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Biuletyny\2019\II kwartał\"/>
    </mc:Choice>
  </mc:AlternateContent>
  <bookViews>
    <workbookView xWindow="0" yWindow="0" windowWidth="25140" windowHeight="9105" tabRatio="820"/>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194" r:id="rId7"/>
    <sheet name="Tabl.3CZ.1" sheetId="9" r:id="rId8"/>
    <sheet name="Tabl.3CZ.2" sheetId="133" r:id="rId9"/>
    <sheet name="Tabl.3CZ.3" sheetId="134" r:id="rId10"/>
    <sheet name="Tabl.3CZ.4" sheetId="135" r:id="rId11"/>
    <sheet name="Tabl.3CZ.5" sheetId="96" r:id="rId12"/>
    <sheet name="Tabl.3CZ.6" sheetId="136"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171" r:id="rId26"/>
    <sheet name="Tabl.12CZ.2" sheetId="172" r:id="rId27"/>
    <sheet name="Tabl. 13CZ.1" sheetId="173" r:id="rId28"/>
    <sheet name="Tabl. 13CZ.2" sheetId="174" r:id="rId29"/>
    <sheet name="Tabl. 13CZ.3" sheetId="175" r:id="rId30"/>
    <sheet name="Tabl. 14CZ.1" sheetId="176" r:id="rId31"/>
    <sheet name="Tabl.14CZ.2" sheetId="177" r:id="rId32"/>
    <sheet name="Tabl.14CZ.3" sheetId="178" r:id="rId33"/>
    <sheet name="Tabl.15" sheetId="179" r:id="rId34"/>
    <sheet name="Tabl.16" sheetId="180" r:id="rId35"/>
    <sheet name="Tabl.17" sheetId="29" r:id="rId36"/>
    <sheet name="Tabl.18CZ.1" sheetId="189" r:id="rId37"/>
    <sheet name="Tabl.18CZ.2" sheetId="190" r:id="rId38"/>
    <sheet name="Tabl.18CZ.3" sheetId="191" r:id="rId39"/>
    <sheet name="Tabl.19" sheetId="31" r:id="rId40"/>
    <sheet name="Tabl.20" sheetId="84" r:id="rId41"/>
    <sheet name="Tabl.21" sheetId="33" r:id="rId42"/>
    <sheet name="Tabl.22" sheetId="79" r:id="rId43"/>
    <sheet name="Tabl.23" sheetId="35" r:id="rId44"/>
    <sheet name="Tabl.24CZ.1" sheetId="221" r:id="rId45"/>
    <sheet name="Tabl.24CZ.2" sheetId="222" r:id="rId46"/>
    <sheet name="Tabl.25CZ.1" sheetId="223" r:id="rId47"/>
    <sheet name="Tabl.25CZ.2" sheetId="224" r:id="rId48"/>
    <sheet name="Tabl.26CZ.1" sheetId="41" r:id="rId49"/>
    <sheet name="Tabl.26CZ.2" sheetId="117" r:id="rId50"/>
    <sheet name="Tabl.26CZ.3" sheetId="120" r:id="rId51"/>
    <sheet name="Tabl.27" sheetId="149" r:id="rId52"/>
    <sheet name="Tabl.28" sheetId="44" r:id="rId53"/>
    <sheet name="Tabl.29CZ.1" sheetId="83" r:id="rId54"/>
    <sheet name="Tabl.29CZ.2" sheetId="122" r:id="rId55"/>
    <sheet name="Tabl.30CZ.1" sheetId="46" r:id="rId56"/>
    <sheet name="Tabl.30CZ.2" sheetId="123" r:id="rId57"/>
    <sheet name="Tabl.31CZ.1" sheetId="197" r:id="rId58"/>
    <sheet name="Tabl.31CZ.2" sheetId="198" r:id="rId59"/>
    <sheet name="Tabl.31CZ.3" sheetId="199" r:id="rId60"/>
    <sheet name="Tabl.31CZ.4" sheetId="200" r:id="rId61"/>
    <sheet name="Tabl.31CZ.5" sheetId="201" r:id="rId62"/>
    <sheet name="Tabl.32" sheetId="47" r:id="rId63"/>
    <sheet name="Tabl.33" sheetId="36" r:id="rId64"/>
    <sheet name="Tabl.34CZ.1" sheetId="37" r:id="rId65"/>
    <sheet name="Tabl.34CZ.2" sheetId="113" r:id="rId66"/>
    <sheet name="Tabl.35CZ.1" sheetId="195" r:id="rId67"/>
    <sheet name="Tabl.35CZ.2" sheetId="211" r:id="rId68"/>
    <sheet name="Tabl.35CZ.3" sheetId="212" r:id="rId69"/>
    <sheet name="Tabl.36" sheetId="196" r:id="rId70"/>
    <sheet name="Tabl.37" sheetId="52" r:id="rId71"/>
    <sheet name="Tabl.38" sheetId="53" r:id="rId72"/>
    <sheet name="Tabl.39" sheetId="54" r:id="rId73"/>
    <sheet name="Tabl.40" sheetId="55" r:id="rId74"/>
    <sheet name="Tabl.41" sheetId="57" r:id="rId75"/>
    <sheet name="Tabl.42" sheetId="59" r:id="rId76"/>
    <sheet name="Tabl. 43" sheetId="60" r:id="rId77"/>
    <sheet name="Tabl.44CZ.1" sheetId="56" r:id="rId78"/>
    <sheet name="Tabl.44CZ.2" sheetId="125" r:id="rId79"/>
    <sheet name="Tabl. 45CZ.1" sheetId="61" r:id="rId80"/>
    <sheet name="Tabl. 45CZ.2" sheetId="62" r:id="rId81"/>
    <sheet name="Tabl. 45CZ.3" sheetId="63" r:id="rId82"/>
    <sheet name="Tabl. 45CZ.4 " sheetId="64" r:id="rId83"/>
    <sheet name="Tabl. 46CZ.1" sheetId="214" r:id="rId84"/>
    <sheet name="Tabl. 46CZ.2" sheetId="215" r:id="rId85"/>
    <sheet name="Tabl. 46CZ.3" sheetId="216" r:id="rId86"/>
    <sheet name="Tabl. 46CZ.4" sheetId="217" r:id="rId87"/>
    <sheet name="Tabl. 46CZ.5" sheetId="218" r:id="rId88"/>
    <sheet name="Tabl. 46CZ.6" sheetId="219" r:id="rId89"/>
    <sheet name="Tabl. 46CZ.7" sheetId="220" r:id="rId90"/>
  </sheets>
  <externalReferences>
    <externalReference r:id="rId91"/>
    <externalReference r:id="rId92"/>
    <externalReference r:id="rId93"/>
  </externalReferences>
  <definedNames>
    <definedName name="powiaty">[1]dane!$A$3:$J$385</definedName>
    <definedName name="TABL.14I" localSheetId="27">#REF!</definedName>
  </definedNames>
  <calcPr calcId="152511"/>
</workbook>
</file>

<file path=xl/calcChain.xml><?xml version="1.0" encoding="utf-8"?>
<calcChain xmlns="http://schemas.openxmlformats.org/spreadsheetml/2006/main">
  <c r="M42" i="61" l="1"/>
  <c r="M41" i="61"/>
  <c r="M40" i="61"/>
  <c r="G14" i="195" l="1"/>
  <c r="G18" i="195"/>
  <c r="G20" i="195"/>
  <c r="G21" i="195"/>
  <c r="G22" i="195"/>
  <c r="G23" i="195"/>
  <c r="G24" i="195"/>
  <c r="G27" i="195"/>
  <c r="G29" i="195"/>
  <c r="G31" i="195"/>
  <c r="G32" i="195"/>
  <c r="G33" i="195"/>
  <c r="G34" i="195"/>
  <c r="G35" i="195"/>
  <c r="G36" i="195"/>
  <c r="G37" i="195"/>
  <c r="G38" i="195"/>
  <c r="C28" i="17" l="1"/>
  <c r="N13" i="214" l="1"/>
  <c r="M13" i="214"/>
  <c r="L13" i="214"/>
  <c r="K13" i="214"/>
  <c r="J13" i="214"/>
  <c r="I13" i="214"/>
  <c r="H13" i="214"/>
  <c r="G13" i="214"/>
  <c r="F13" i="214"/>
  <c r="E13" i="214"/>
  <c r="D30" i="214"/>
  <c r="C30" i="214"/>
  <c r="B30" i="214"/>
  <c r="D29" i="214"/>
  <c r="C29" i="214"/>
  <c r="B29" i="214"/>
  <c r="D28" i="214"/>
  <c r="C28" i="214"/>
  <c r="B28" i="214"/>
  <c r="D27" i="214"/>
  <c r="C27" i="214"/>
  <c r="B27" i="214"/>
  <c r="D26" i="214"/>
  <c r="C26" i="214"/>
  <c r="B26" i="214"/>
  <c r="D25" i="214"/>
  <c r="C25" i="214"/>
  <c r="B25" i="214"/>
  <c r="D24" i="214"/>
  <c r="C24" i="214"/>
  <c r="B24" i="214"/>
  <c r="D23" i="214"/>
  <c r="C23" i="214"/>
  <c r="B23" i="214"/>
  <c r="D22" i="214"/>
  <c r="C22" i="214"/>
  <c r="B22" i="214"/>
  <c r="D21" i="214"/>
  <c r="C21" i="214"/>
  <c r="B21" i="214"/>
  <c r="D20" i="214"/>
  <c r="C20" i="214"/>
  <c r="B20" i="214"/>
  <c r="D19" i="214"/>
  <c r="C19" i="214"/>
  <c r="B19" i="214"/>
  <c r="D18" i="214"/>
  <c r="C18" i="214"/>
  <c r="B18" i="214"/>
  <c r="D17" i="214"/>
  <c r="C17" i="214"/>
  <c r="B17" i="214"/>
  <c r="D16" i="214"/>
  <c r="C16" i="214"/>
  <c r="B16" i="214"/>
  <c r="D15" i="214"/>
  <c r="C15" i="214"/>
  <c r="B15" i="214"/>
  <c r="D13" i="214"/>
  <c r="C13" i="214"/>
  <c r="B13" i="214"/>
  <c r="H39" i="212"/>
  <c r="H38" i="212"/>
  <c r="H37" i="212"/>
  <c r="H36" i="212"/>
  <c r="H35" i="212"/>
  <c r="H34" i="212"/>
  <c r="H33" i="212"/>
  <c r="H32" i="212"/>
  <c r="H30" i="212"/>
  <c r="H28" i="212"/>
  <c r="H25" i="212"/>
  <c r="H24" i="212"/>
  <c r="H23" i="212"/>
  <c r="H22" i="212"/>
  <c r="H21" i="212"/>
  <c r="H19" i="212"/>
  <c r="H15" i="212"/>
</calcChain>
</file>

<file path=xl/sharedStrings.xml><?xml version="1.0" encoding="utf-8"?>
<sst xmlns="http://schemas.openxmlformats.org/spreadsheetml/2006/main" count="4508" uniqueCount="1863">
  <si>
    <t>BEZROBOTNI  ZAREJESTROWANI  WEDŁUG  POZIOMU  WYKSZTAŁCENIA</t>
  </si>
  <si>
    <t>REGISTERED  UNEMPLOYED  PERSONS  BY  EDUCATIONAL  LEVEL</t>
  </si>
  <si>
    <t>MIESZKANIA  ODDANE  DO  UŻYTKOWANIA</t>
  </si>
  <si>
    <t>WYPADKI  DROGOWE</t>
  </si>
  <si>
    <t>ROAD  TRAFFIC  ACCIDENTS</t>
  </si>
  <si>
    <t>PODMIOTY  GOSPODARKI  NARODOWEJ  W REJESTRZE REGON</t>
  </si>
  <si>
    <t>ENTITIES  OF  THE  NATIONAL  ECONOMY IN THE REGON REGISTER</t>
  </si>
  <si>
    <t xml:space="preserve">Ręcznik frotté z tkaniny bawełnianej, wym. 50x100 cm  </t>
  </si>
  <si>
    <t>Frotté cotton towel, 50x100 cm size</t>
  </si>
  <si>
    <t xml:space="preserve">Bilet do kina  </t>
  </si>
  <si>
    <t>Cinema ticket</t>
  </si>
  <si>
    <r>
      <t>A</t>
    </r>
    <r>
      <rPr>
        <sz val="9"/>
        <color indexed="63"/>
        <rFont val="Arial"/>
        <family val="2"/>
        <charset val="238"/>
      </rPr>
      <t xml:space="preserve"> </t>
    </r>
  </si>
  <si>
    <r>
      <t>B</t>
    </r>
    <r>
      <rPr>
        <sz val="9"/>
        <color indexed="63"/>
        <rFont val="Arial"/>
        <family val="2"/>
        <charset val="238"/>
      </rPr>
      <t xml:space="preserve"> </t>
    </r>
  </si>
  <si>
    <t>TABL.29</t>
  </si>
  <si>
    <t>TABL.32</t>
  </si>
  <si>
    <t xml:space="preserve">Mąka pszenna - za 1 kg  </t>
  </si>
  <si>
    <t>Wheat flour - per kg</t>
  </si>
  <si>
    <t xml:space="preserve">dojrzewający </t>
  </si>
  <si>
    <t>ripening cheese</t>
  </si>
  <si>
    <t xml:space="preserve">Śmietana o zawartości tłuszczu 18% - za 200 g  </t>
  </si>
  <si>
    <t>Sour cream, fat content 18% - per 200 g</t>
  </si>
  <si>
    <t xml:space="preserve">Jabłka - za 1 kg  </t>
  </si>
  <si>
    <t>Apples - per kg</t>
  </si>
  <si>
    <t>Pomarańcze - za 1 kg</t>
  </si>
  <si>
    <t>Oranges - per  kg</t>
  </si>
  <si>
    <t xml:space="preserve">Herbata czarna, liściasta - za 100 g  </t>
  </si>
  <si>
    <t>Black tea, leaf - per 100 g</t>
  </si>
  <si>
    <t xml:space="preserve">Piwo jasne pełne, butelkowane za 0,5 l </t>
  </si>
  <si>
    <t>Beer, full light, bottled - per 0.5 l</t>
  </si>
  <si>
    <t xml:space="preserve">Papierosy - za 20 szt.  </t>
  </si>
  <si>
    <t>Cigarettes - per 20 pcs</t>
  </si>
  <si>
    <t>Women’s tights, plain, 15 den</t>
  </si>
  <si>
    <t xml:space="preserve">Mikser elektryczny </t>
  </si>
  <si>
    <t xml:space="preserve">Kuchnia mikrofalowa, poj. 16-20 l </t>
  </si>
  <si>
    <t>Unleaded 95 octane motor petrol - per l</t>
  </si>
  <si>
    <t xml:space="preserve">Bilet normalny na przejazd autobusem miejskim, jednorazowy </t>
  </si>
  <si>
    <t>Single ticket for intra-urban bus</t>
  </si>
  <si>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</si>
  <si>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</si>
  <si>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</si>
  <si>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</si>
  <si>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</si>
  <si>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</si>
  <si>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</si>
  <si>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</si>
  <si>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</si>
  <si>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</si>
  <si>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</si>
  <si>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</si>
  <si>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</si>
  <si>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</si>
  <si>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</si>
  <si>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</si>
  <si>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</si>
  <si>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</si>
  <si>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</si>
  <si>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</si>
  <si>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</si>
  <si>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</si>
  <si>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Wizyta u lekarza specjalisty  </t>
  </si>
  <si>
    <t xml:space="preserve">Pasta do zębów - za 100 ml  </t>
  </si>
  <si>
    <t>Tooth-paste - per 100 ml</t>
  </si>
  <si>
    <t xml:space="preserve">   Stopa bezrobocia     </t>
  </si>
  <si>
    <t xml:space="preserve">Unemployment rate </t>
  </si>
  <si>
    <t>              CZASU  POZOSTAWANIA  BEZ  PRACY  I  STAŻU  PRACY   (dok.)</t>
  </si>
  <si>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</si>
  <si>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</si>
  <si>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</si>
  <si>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</si>
  <si>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</si>
  <si>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</si>
  <si>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</si>
  <si>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</si>
  <si>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</si>
  <si>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</si>
  <si>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</si>
  <si>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</si>
  <si>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EMPLOYED PERSONS IN ENTERPRISE SECTOR  (cont.)</t>
  </si>
  <si>
    <t xml:space="preserve">               AVERAGE  PAID  EMPLOYMENT  IN  ENTERPRISE  SECTOR  (cont.)</t>
  </si>
  <si>
    <t xml:space="preserve">               AVERAGE MONTHLY  GROSS WAGES  AND SALARIES  IN  ENTERPRISE  SECTOR  (cont.)</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</si>
  <si>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</si>
  <si>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</si>
  <si>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</si>
  <si>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</si>
  <si>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</si>
  <si>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</si>
  <si>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</si>
  <si>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</si>
  <si>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</si>
  <si>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r>
      <t>A</t>
    </r>
    <r>
      <rPr>
        <sz val="9"/>
        <rFont val="Arial"/>
        <family val="2"/>
        <charset val="238"/>
      </rPr>
      <t xml:space="preserve"> - analogiczny okres roku</t>
    </r>
  </si>
  <si>
    <r>
      <rPr>
        <b/>
        <sz val="9"/>
        <rFont val="Arial"/>
        <family val="2"/>
        <charset val="238"/>
      </rPr>
      <t>C</t>
    </r>
    <r>
      <rPr>
        <sz val="9"/>
        <rFont val="Arial"/>
        <family val="2"/>
        <charset val="238"/>
      </rPr>
      <t xml:space="preserve"> - grudzień roku poprzedniego = 100</t>
    </r>
  </si>
  <si>
    <t>TABL.1</t>
  </si>
  <si>
    <t>SELECTED  DATA  ON  VOIVODSHIP</t>
  </si>
  <si>
    <t xml:space="preserve">WYBRANE  DANE  O  WOJEWÓDZTWIE </t>
  </si>
  <si>
    <t>TABL.2</t>
  </si>
  <si>
    <t>TABL.4</t>
  </si>
  <si>
    <t>TABL.5</t>
  </si>
  <si>
    <t>TABL.6</t>
  </si>
  <si>
    <t>TABL.8</t>
  </si>
  <si>
    <t>TABL.11</t>
  </si>
  <si>
    <t>TABL.13</t>
  </si>
  <si>
    <t>TABL.14</t>
  </si>
  <si>
    <t>TABL.15</t>
  </si>
  <si>
    <t>TABL.17</t>
  </si>
  <si>
    <t>TABL.19</t>
  </si>
  <si>
    <t>TABL.23</t>
  </si>
  <si>
    <t>TABL.25</t>
  </si>
  <si>
    <t>TABL.26</t>
  </si>
  <si>
    <t>TABL.27</t>
  </si>
  <si>
    <t>TABL.28</t>
  </si>
  <si>
    <t>TABL.30</t>
  </si>
  <si>
    <t>TABL.31</t>
  </si>
  <si>
    <t>TABL.33</t>
  </si>
  <si>
    <t>TABL.34</t>
  </si>
  <si>
    <t>TABL.35</t>
  </si>
  <si>
    <t>TABL.44</t>
  </si>
  <si>
    <t>TABL.45</t>
  </si>
  <si>
    <t>POPULATION  AND  VITAL  STATISTICS</t>
  </si>
  <si>
    <t>STAN  I  RUCH  NATURALNY  LUDNOŚCI</t>
  </si>
  <si>
    <t>PRACUJĄCY W SEKTORZE PRZEDSIEBIORSTW</t>
  </si>
  <si>
    <t>AVERAGE PAID EMPLOYMENT IN ENTERPRISE SECTOR</t>
  </si>
  <si>
    <t>PRZECIĘTNE ZATRUDNIENIE W SEKTORZE PRZEDSIEBIORSTW</t>
  </si>
  <si>
    <t>REGISTERED UNEMPLOYED PERSONS AND JOB OFFERS</t>
  </si>
  <si>
    <t>BEZROBOTNI ZAREJESTROWANI I OFERTY PRACY</t>
  </si>
  <si>
    <t>REGISTERED UNEMPLOYED PERSONS WITH A SPECIFIC SITUATION ON THE LABOUR MARKET</t>
  </si>
  <si>
    <t>BEZROBOTNI ZAREJESTROWANI, BĘDĄCY W SZCZEGÓLNEJ SYTUACJI NA RYNKU PRACY</t>
  </si>
  <si>
    <t>REGISTERED  UNEMPLOYED  PERSONS  BY  EDUCATIONAL  LEVEL,  AGE,  DURATION  OF  UNEMPLOYMENT  AND  WORK  SENIORITY</t>
  </si>
  <si>
    <t>BEZROBOTNI  ZAREJESTROWANI  WEDŁUG  POZIOMU  WYKSZTAŁCENIA,  WIEKU,  CZASU POZOSTAWANIA  BEZ  PRACY  I  STAŻU  PRACY</t>
  </si>
  <si>
    <t>ECONOMIC  ACTIVITY  OF  POPULATION  AGED  15  AND  MORE  BY  LFS</t>
  </si>
  <si>
    <t>AKTYWNOŚĆ  EKONOMICZNA  LUDNOŚCI  W  WIEKU  15  LAT  I  WIĘCEJ  WEDŁUG  BAEL</t>
  </si>
  <si>
    <t>UNEMPLOYMENT  BY  LFS</t>
  </si>
  <si>
    <t>BEZROBOCIE  WEDŁUG  BAEL</t>
  </si>
  <si>
    <t>AVERAGE MONTHLY GROSS WAGES AND SALARIES IN ENTERPRISE SECTOR</t>
  </si>
  <si>
    <t>PRZECIĘTNE MIESIĘCZNE WYNAGRODZENIA BRUTTO W SEKTORZE PRZEDSIĘBIORSTW</t>
  </si>
  <si>
    <t>SOCIAL  BENEFITS</t>
  </si>
  <si>
    <t>ŚWIADCZENIA  SPOŁECZNE</t>
  </si>
  <si>
    <t>FINANCIAL  RESULTS  OF  ENTERPRISES</t>
  </si>
  <si>
    <t>WYNIKI  FINANSOWE  PRZEDSIĘBIORSTW</t>
  </si>
  <si>
    <t>FINANCIAL  RESULTS  OF  ENTERPRISES  BY  SECTIONS 
I. REVENUES,  COSTS,  FINANCIAL  RESULT  FROM  SALE</t>
  </si>
  <si>
    <t>III. WYNIK  FINANSOWY  NETTO</t>
  </si>
  <si>
    <t>III. NET  FINANCIAL  RESULT</t>
  </si>
  <si>
    <t>II. GROSS  FINANCIAL  RESULT</t>
  </si>
  <si>
    <t>II. WYNIK  FINANSOWY  BRUTTO</t>
  </si>
  <si>
    <t>ECONOMIC  RELATIONS  AND  COMPOSITION  OF  ENTERPRISES  BY  OBTAINED  FINANCIAL  RESULT</t>
  </si>
  <si>
    <t>RELACJE  EKONOMICZNE  ORAZ  STRUKTURA  PRZEDSIĘBIORSTW  WEDŁUG  UZYSKANYCH  WYNIKÓW  FINANSOWYCH</t>
  </si>
  <si>
    <t>CURRENT  ASSETS  AND  SHORT-TERM  AND  LONG-TERM  LIABILITIES  OF  ENTERPRISES</t>
  </si>
  <si>
    <t xml:space="preserve">AKTYWA  OBROTOWE  ORAZ  ZOBOWIĄZANIA  DŁUGO-  I  KRÓTKOTERMINOWE  PRZEDSIĘBIORSTW </t>
  </si>
  <si>
    <t>CURRENT  ASSETS  AND  LIABILITIES  OF  ENTERPRISES  BY  SECTIONS</t>
  </si>
  <si>
    <t xml:space="preserve">AKTYWA  OBROTOWE  ORAZ  ZOBOWIĄZANIA  PRZEDSIĘBIORSTW  WEDŁUG  SEKCJI </t>
  </si>
  <si>
    <t>PRICE  INDICES  OF  CONSUMER  GOODS  AND  SERVICES</t>
  </si>
  <si>
    <t xml:space="preserve">WSKAŹNIKI  CEN  TOWARÓW  I  USŁUG  KONSUMPCYJNYCH </t>
  </si>
  <si>
    <t>CENY  DETALICZNE  WYBRANYCH  TOWARÓW  I  USŁUG  KONSUMPCYJNYCH</t>
  </si>
  <si>
    <t>AVERAGE PROCUREMENT PRICES OF MAJOR AGRICULTURAL PRODUCTS</t>
  </si>
  <si>
    <t>PRZECIĘTNE CENY SKUPU WAŻNIEJSZYCH PRODUKTÓW ROLNYCH</t>
  </si>
  <si>
    <t>AVERAGE MARKETPLACE PRICES RECEIVED BY FARMERS</t>
  </si>
  <si>
    <t>PRZECIĘTNE CENY UZYSKIWANE PRZEZ ROLNIKÓW NA TARGOWISKACH</t>
  </si>
  <si>
    <t>PRICES RELATIONS IN AGRICULTURE</t>
  </si>
  <si>
    <t>RELACJE CEN W ROLNICTWIE</t>
  </si>
  <si>
    <t>INVESTMENT  OUTLAYS</t>
  </si>
  <si>
    <t>NAKŁADY  INWESTYCYJNE</t>
  </si>
  <si>
    <t>DWELLINGS</t>
  </si>
  <si>
    <t>MIESZKANIA</t>
  </si>
  <si>
    <t>LIVESTOCK</t>
  </si>
  <si>
    <t>ZWIERZĘTA  GOSPODARSKIE</t>
  </si>
  <si>
    <t>PROCUREMENT OF MAJOR AGRICULTURAL PRODUCTS</t>
  </si>
  <si>
    <t>SKUP WAŻNIEJSZYCH PRODUKTÓW ROLNYCH</t>
  </si>
  <si>
    <t>SOLD PRODUCTION OF INDUSTRY</t>
  </si>
  <si>
    <t>PRODUKCJA SPRZEDANA PRZEMYSŁU</t>
  </si>
  <si>
    <t>PRODUCTION OF MAJOR PRODUCTS BY PKWiU</t>
  </si>
  <si>
    <t>PRODUKCJA WAŻNIEJSZYCH WYROBÓW WEDŁUG PKWiU</t>
  </si>
  <si>
    <t>SOLD PRODUCTION OF CONSTRUCTION</t>
  </si>
  <si>
    <t>PRODUKCJA SPRZEDANA BUDOWNICTWA</t>
  </si>
  <si>
    <t>RETAIL  SALES  OF  GOODS  BY  TYPE  OF  ENTERPRISE  ACTIVITY</t>
  </si>
  <si>
    <t xml:space="preserve">SPRZEDAŻ  DETALICZNA TOWARÓW  WEDŁUG RODZAJÓW  DZIAŁALNOŚCI  PRZEDSIĘBIORSTWA </t>
  </si>
  <si>
    <t>OCCUPANCY  IN  TOURIST ACCOMMODATION  ESTABLISHMENTS</t>
  </si>
  <si>
    <t xml:space="preserve">WYKORZYSTANIE  TURYSTYCZNYCH OBIEKTÓW  NOCLEGOWYCH </t>
  </si>
  <si>
    <t>NATIONAL  ECONOMY  ENTITIES  IN THE REGON REGISTER BY  SECTIONS</t>
  </si>
  <si>
    <t xml:space="preserve">PODMIOTY  GOSPODARKI  NARODOWEJ W REJESTRZE REGON  WEDŁUG  SEKCJI </t>
  </si>
  <si>
    <t>NATIONAL  ECONOMY  ENTITIES  IN THE REGON REGISTER BY  FORM  OF  LEGAL</t>
  </si>
  <si>
    <t xml:space="preserve">PODMIOTY  GOSPODARKI  NARODOWEJ  W REJESTRZE REGON WEDŁUG  FORMY  PRAWNEJ </t>
  </si>
  <si>
    <t>SELECTED  INDICATORS  FOR  POLAND</t>
  </si>
  <si>
    <t>WYBRANE  WSKAŹNIKI OGÓLNOPOLSKIE</t>
  </si>
  <si>
    <t>BASIC  DATA  ON  VOIVODSHIPS</t>
  </si>
  <si>
    <t>PODSTAWOWE  DANE  O  WOJEWÓDZTWACH</t>
  </si>
  <si>
    <t>WYNIKI  FINANSOWE  PRZEDSIĘBIORSTW  WEDŁUG  SEKCJI
I. PRZYCHODY,  KOSZTY,  WYNIK  FINANSOWY  ZE  SPRZEDAŻY</t>
  </si>
  <si>
    <t>LUDNOŚĆ</t>
  </si>
  <si>
    <t>POPULATION</t>
  </si>
  <si>
    <t>RUCH NATURALNY LUDNOŚCI</t>
  </si>
  <si>
    <t>VITAL STATISTICS</t>
  </si>
  <si>
    <t>BEZROBOTNI  ZAREJESTROWANI  I  OFERTY  PRACY</t>
  </si>
  <si>
    <t>REGISTERED  UNEMPLOYED  PERSONS  AND  JOB  OFFERS</t>
  </si>
  <si>
    <t>BEZROBOTNI  ZAREJESTROWANI  WEDŁUG  WIEKU</t>
  </si>
  <si>
    <t>REGISTERED  UNEMPLOYED  PERSONS  BY  AGE</t>
  </si>
  <si>
    <t xml:space="preserve">Koszula męska z elanobawełny, długi rękaw  </t>
  </si>
  <si>
    <t xml:space="preserve">Men’s shirt, polyester staple fibres and cotton, long sleeve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</si>
  <si>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</si>
  <si>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</si>
  <si>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</si>
  <si>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</si>
  <si>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</si>
  <si>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</si>
  <si>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</si>
  <si>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</si>
  <si>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</si>
  <si>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</si>
  <si>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</si>
  <si>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Benzyna silnikowa bezołowiowa, 95 oktanowa - za 1 l  </t>
  </si>
  <si>
    <t xml:space="preserve">Przejazd taksówką osobową, taryfa dzienna - za 5 km  </t>
  </si>
  <si>
    <t>Taxi daily fare - for 5 km distance</t>
  </si>
  <si>
    <t xml:space="preserve">Strzyżenie włosów męskich  </t>
  </si>
  <si>
    <t>Men’s hair-cutting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</si>
  <si>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</si>
  <si>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</si>
  <si>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</si>
  <si>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</si>
  <si>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</si>
  <si>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</si>
  <si>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</si>
  <si>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</si>
  <si>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</si>
  <si>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</si>
  <si>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</si>
  <si>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</si>
  <si>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</si>
  <si>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</si>
  <si>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</si>
  <si>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</si>
  <si>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</si>
  <si>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</si>
  <si>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</si>
  <si>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</si>
  <si>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</si>
  <si>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</si>
  <si>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</si>
  <si>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</si>
  <si>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</si>
  <si>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</si>
  <si>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</si>
  <si>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</si>
  <si>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</si>
  <si>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</si>
  <si>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</si>
  <si>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</si>
  <si>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</si>
  <si>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</si>
  <si>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</si>
  <si>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</si>
  <si>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</si>
  <si>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</si>
  <si>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</si>
  <si>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</si>
  <si>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</si>
  <si>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</si>
  <si>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</si>
  <si>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</si>
  <si>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</si>
  <si>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</si>
  <si>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</si>
  <si>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</si>
  <si>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</si>
  <si>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</si>
  <si>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</si>
  <si>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</si>
  <si>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</si>
  <si>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</si>
  <si>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</si>
  <si>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</si>
  <si>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</si>
  <si>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</si>
  <si>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Total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</si>
  <si>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</si>
  <si>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</si>
  <si>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</si>
  <si>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</si>
  <si>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</si>
  <si>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</si>
  <si>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</si>
  <si>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</si>
  <si>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</si>
  <si>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</si>
  <si>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</si>
  <si>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</si>
  <si>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</si>
  <si>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</si>
  <si>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</si>
  <si>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</si>
  <si>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</si>
  <si>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</si>
  <si>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</si>
  <si>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</si>
  <si>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</si>
  <si>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</si>
  <si>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</si>
  <si>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</si>
  <si>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</si>
  <si>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</si>
  <si>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</si>
  <si>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</si>
  <si>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</si>
  <si>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</si>
  <si>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</si>
  <si>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</si>
  <si>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</si>
  <si>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</si>
  <si>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</si>
  <si>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</si>
  <si>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</si>
  <si>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</si>
  <si>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</si>
  <si>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2-2,5%  </t>
  </si>
  <si>
    <t xml:space="preserve">      fat content 2-2.5%</t>
  </si>
  <si>
    <t>Ser - za 1 kg:</t>
  </si>
  <si>
    <t>Cheese - per kg:</t>
  </si>
  <si>
    <t>semi-fat cottage cheese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</si>
  <si>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</si>
  <si>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</si>
  <si>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</si>
  <si>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</si>
  <si>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</si>
  <si>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</si>
  <si>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</si>
  <si>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</si>
  <si>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</si>
  <si>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</si>
  <si>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</si>
  <si>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</si>
  <si>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</si>
  <si>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</si>
  <si>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</si>
  <si>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</si>
  <si>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</si>
  <si>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</si>
  <si>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</si>
  <si>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</si>
  <si>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</si>
  <si>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</si>
  <si>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</si>
  <si>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</si>
  <si>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</si>
  <si>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</si>
  <si>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</si>
  <si>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</si>
  <si>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</si>
  <si>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</si>
  <si>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</si>
  <si>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</si>
  <si>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</si>
  <si>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</si>
  <si>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</si>
  <si>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</si>
  <si>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</si>
  <si>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</si>
  <si>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</si>
  <si>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</si>
  <si>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</si>
  <si>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</si>
  <si>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</si>
  <si>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</si>
  <si>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</si>
  <si>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</si>
  <si>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</si>
  <si>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</si>
  <si>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</si>
  <si>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</si>
  <si>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</si>
  <si>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</si>
  <si>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</si>
  <si>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</si>
  <si>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III. WYNIK FINANSOWY NETTO</t>
    </r>
    <r>
      <rPr>
        <vertAlign val="superscript"/>
        <sz val="10"/>
        <rFont val="Arial"/>
        <family val="2"/>
        <charset val="238"/>
      </rPr>
      <t>a</t>
    </r>
  </si>
  <si>
    <t>OGÓŁEM ……………………………………………..</t>
  </si>
  <si>
    <t>Przetwórstwo przemysłowe …………………………</t>
  </si>
  <si>
    <t>Budownictwo …………………………………………</t>
  </si>
  <si>
    <t>Informacja i komunikacja ……………………………</t>
  </si>
  <si>
    <t>Transport i gospodarka magazynowa …………….</t>
  </si>
  <si>
    <r>
      <t xml:space="preserve">Obsługa rynku nieruchomości </t>
    </r>
    <r>
      <rPr>
        <vertAlign val="superscript"/>
        <sz val="9"/>
        <color indexed="63"/>
        <rFont val="Arial"/>
        <family val="2"/>
        <charset val="238"/>
      </rPr>
      <t xml:space="preserve">∆ </t>
    </r>
    <r>
      <rPr>
        <sz val="9"/>
        <color indexed="63"/>
        <rFont val="Arial"/>
        <family val="2"/>
        <charset val="238"/>
      </rPr>
      <t>……………….….</t>
    </r>
  </si>
  <si>
    <t>                 PRICE  RELATIONS  IN  AGRICULTURE</t>
  </si>
  <si>
    <t xml:space="preserve">a  Including  post-secondary education. </t>
  </si>
  <si>
    <t>TABL.41</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</si>
  <si>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</si>
  <si>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</si>
  <si>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</si>
  <si>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</si>
  <si>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</si>
  <si>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</si>
  <si>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</si>
  <si>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</si>
  <si>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</si>
  <si>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</si>
  <si>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</si>
  <si>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</si>
  <si>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</si>
  <si>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</si>
  <si>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 xml:space="preserve">WYNAGRODZENIA  I  ŚWIADCZENIA  SPOŁECZNE </t>
  </si>
  <si>
    <t xml:space="preserve">WAGES  AND  SALARIES  AND  SOCIAL  BENEFITS </t>
  </si>
  <si>
    <t xml:space="preserve">               AVERAGE MONTHLY  GROSS WAGES  AND SALARIES  IN  ENTERPRISE  SECTOR</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</si>
  <si>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</si>
  <si>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</si>
  <si>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</si>
  <si>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</si>
  <si>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</si>
  <si>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</si>
  <si>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</si>
  <si>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</si>
  <si>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</si>
  <si>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</si>
  <si>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</si>
  <si>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</si>
  <si>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</si>
  <si>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</si>
  <si>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</si>
  <si>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</si>
  <si>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</si>
  <si>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</si>
  <si>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</si>
  <si>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</si>
  <si>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</si>
  <si>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Handel; naprawa pojazdów samocho-</t>
  </si>
  <si>
    <t>Information and communication</t>
  </si>
  <si>
    <t>INWESTYCJE</t>
  </si>
  <si>
    <t>INVESTMENTS</t>
  </si>
  <si>
    <t xml:space="preserve">    Koszt własny sprzedanych produktów, towarów i materiałów w mln zł </t>
  </si>
  <si>
    <t xml:space="preserve">25–34 </t>
  </si>
  <si>
    <t xml:space="preserve">35–44 </t>
  </si>
  <si>
    <t xml:space="preserve">45–54 </t>
  </si>
  <si>
    <t>                BASIC  DATA  ON  VOIVODSHIPS  (cont.)</t>
  </si>
  <si>
    <t>SELECTED  DATA  ON  VOIVODSHIP  (cont.)</t>
  </si>
  <si>
    <t>SELECTED  DATA  ON  VOIVODSHIP (cont.)</t>
  </si>
  <si>
    <t>Marchew - za 1 kg</t>
  </si>
  <si>
    <t>Cebula - za 1 kg</t>
  </si>
  <si>
    <t>Onions - per kg</t>
  </si>
  <si>
    <t>Carrots - per  kg</t>
  </si>
  <si>
    <t>Ziemniaki - za 1 kg</t>
  </si>
  <si>
    <t>Food mixer, electric</t>
  </si>
  <si>
    <t>Microwave oven, capacity 16-20 l</t>
  </si>
  <si>
    <t xml:space="preserve">                RETAIL  PRICES  OF  SELECTED  CONSUMER  GOODS AND  SERVICES  (cont.)</t>
  </si>
  <si>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</si>
  <si>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</si>
  <si>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</si>
  <si>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</si>
  <si>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</si>
  <si>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</si>
  <si>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</si>
  <si>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</si>
  <si>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</si>
  <si>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</si>
  <si>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</si>
  <si>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</si>
  <si>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x</t>
  </si>
  <si>
    <t>.</t>
  </si>
  <si>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</si>
  <si>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</si>
  <si>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</si>
  <si>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</si>
  <si>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</si>
  <si>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</si>
  <si>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</si>
  <si>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</si>
  <si>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</si>
  <si>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</si>
  <si>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</si>
  <si>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</si>
  <si>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</si>
  <si>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</si>
  <si>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</si>
  <si>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</si>
  <si>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</si>
  <si>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</si>
  <si>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t>WYSZCZEGÓLNIENIE</t>
  </si>
  <si>
    <t>SPECIFICATION</t>
  </si>
  <si>
    <t xml:space="preserve">       damskie  </t>
  </si>
  <si>
    <t xml:space="preserve">       women’s</t>
  </si>
  <si>
    <t>TABL.43</t>
  </si>
  <si>
    <t>TABL.42</t>
  </si>
  <si>
    <t>TABL.40</t>
  </si>
  <si>
    <t>TABL.39</t>
  </si>
  <si>
    <t>TABL.38</t>
  </si>
  <si>
    <t>TABL.37</t>
  </si>
  <si>
    <t>TABL.36</t>
  </si>
  <si>
    <t>TABL.24</t>
  </si>
  <si>
    <t>TABL.22</t>
  </si>
  <si>
    <t>TABL.21</t>
  </si>
  <si>
    <t>TABL.20</t>
  </si>
  <si>
    <t>TABL.18</t>
  </si>
  <si>
    <t>TABL.16</t>
  </si>
  <si>
    <t>TABL.12</t>
  </si>
  <si>
    <t>TABL.10</t>
  </si>
  <si>
    <t>TABL.9</t>
  </si>
  <si>
    <t>TABL.7</t>
  </si>
  <si>
    <t>TABL.3</t>
  </si>
  <si>
    <t>LIST OF TABLES</t>
  </si>
  <si>
    <t>SPIS TABLIC</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</si>
  <si>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</si>
  <si>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</si>
  <si>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</si>
  <si>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</si>
  <si>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</si>
  <si>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</si>
  <si>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</si>
  <si>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</si>
  <si>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</si>
  <si>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</si>
  <si>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</si>
  <si>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</si>
  <si>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 </t>
  </si>
  <si>
    <t xml:space="preserve">II </t>
  </si>
  <si>
    <t xml:space="preserve">I–III </t>
  </si>
  <si>
    <t xml:space="preserve">I–VI </t>
  </si>
  <si>
    <t xml:space="preserve">I–IX </t>
  </si>
  <si>
    <t xml:space="preserve">LUDNOŚĆ </t>
  </si>
  <si>
    <t xml:space="preserve">POPULATION </t>
  </si>
  <si>
    <t xml:space="preserve">                  Stan w końcu miesiąca </t>
  </si>
  <si>
    <t xml:space="preserve">Ogółem </t>
  </si>
  <si>
    <t>A</t>
  </si>
  <si>
    <t>B</t>
  </si>
  <si>
    <t xml:space="preserve">                  End of month </t>
  </si>
  <si>
    <t>PRZESTĘPSTWA  STWIERDZONE</t>
  </si>
  <si>
    <t>ASCERTAINED  CRIMES</t>
  </si>
  <si>
    <t>DWELLINGS  COMPLETED</t>
  </si>
  <si>
    <t>WSKAŹNIKI  WYKRYWALNOŚCI  SPRAWCÓW  PRZESTĘPSTW</t>
  </si>
  <si>
    <t>RATE  OF  DETECTABILITY  OF  CRIMES</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</si>
  <si>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</si>
  <si>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</si>
  <si>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</si>
  <si>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</si>
  <si>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</si>
  <si>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</si>
  <si>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</si>
  <si>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t xml:space="preserve"> ASCERTAINED  CRIMES  AND  RATES  OF  DETECTABILITY  OF  DELINQUENTS  IN  CRIMES</t>
  </si>
  <si>
    <t>―</t>
  </si>
  <si>
    <r>
      <rPr>
        <sz val="10"/>
        <rFont val="Arial"/>
        <family val="2"/>
        <charset val="238"/>
      </rPr>
      <t xml:space="preserve">TABL. 26.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</si>
  <si>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</si>
  <si>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</si>
  <si>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</si>
  <si>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SKUP WAŻNIEJSZYCH PRODUKTÓW ROLNYCH </t>
    </r>
  </si>
  <si>
    <r>
      <rPr>
        <sz val="10"/>
        <color indexed="63"/>
        <rFont val="Arial"/>
        <family val="2"/>
        <charset val="238"/>
      </rPr>
      <t xml:space="preserve">TABL. 23.  </t>
    </r>
    <r>
      <rPr>
        <b/>
        <sz val="10"/>
        <color indexed="63"/>
        <rFont val="Arial"/>
        <family val="2"/>
        <charset val="238"/>
      </rPr>
      <t xml:space="preserve">  MIESZKANIA </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</si>
  <si>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</si>
  <si>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</si>
  <si>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color indexed="63"/>
        <rFont val="Arial"/>
        <family val="2"/>
        <charset val="238"/>
      </rPr>
      <t>TABL. 17.  </t>
    </r>
    <r>
      <rPr>
        <b/>
        <sz val="10"/>
        <color indexed="63"/>
        <rFont val="Arial"/>
        <family val="2"/>
        <charset val="238"/>
      </rPr>
      <t xml:space="preserve">WSKAŹNIKI  CEN  TOWARÓW  I  USŁUG  KONSUMPCYJNYCH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</si>
  <si>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</si>
  <si>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</si>
  <si>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</si>
  <si>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</si>
  <si>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t xml:space="preserve">TABL. 10. </t>
    </r>
    <r>
      <rPr>
        <b/>
        <sz val="10"/>
        <rFont val="Arial CE"/>
        <charset val="238"/>
      </rPr>
      <t>PRZECIĘTNE MIESIĘCZNE WYNAGRODZENIA  BRUTTO W SEKTORZE PRZEDSIĘBIORSTW  (dok.)</t>
    </r>
  </si>
  <si>
    <r>
      <t xml:space="preserve">TABL. 10. </t>
    </r>
    <r>
      <rPr>
        <b/>
        <sz val="10"/>
        <rFont val="Arial CE"/>
        <charset val="238"/>
      </rPr>
      <t>PRZECIĘTNE MIESIĘCZNE WYNAGRODZENIA BRUTTO W SEKTORZE PRZEDSIĘBIORSTW</t>
    </r>
  </si>
  <si>
    <r>
      <rPr>
        <sz val="10"/>
        <color indexed="63"/>
        <rFont val="Arial"/>
        <family val="2"/>
        <charset val="238"/>
      </rPr>
      <t>TABL. 7.</t>
    </r>
    <r>
      <rPr>
        <b/>
        <sz val="10"/>
        <color indexed="63"/>
        <rFont val="Arial"/>
        <family val="2"/>
        <charset val="238"/>
      </rPr>
      <t xml:space="preserve"> BEZROBOTNI  ZAREJESTROWANI  WEDŁUG  POZIOMU  WYKSZTAŁCENIA,  WIEKU, </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</si>
  <si>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</si>
  <si>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</si>
  <si>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</si>
  <si>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</si>
  <si>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</si>
  <si>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 xml:space="preserve">TABL.3.  </t>
    </r>
    <r>
      <rPr>
        <b/>
        <sz val="10"/>
        <rFont val="Arial"/>
        <family val="2"/>
        <charset val="238"/>
      </rPr>
      <t xml:space="preserve"> PRACUJĄCY W SEKTORZE PRZEDSIĘBIORSTW (dok.)</t>
    </r>
  </si>
  <si>
    <r>
      <t xml:space="preserve">TABL.3.  </t>
    </r>
    <r>
      <rPr>
        <b/>
        <sz val="10"/>
        <rFont val="Arial"/>
        <family val="2"/>
        <charset val="238"/>
      </rPr>
      <t xml:space="preserve"> PRACUJĄCY W SEKTORZE PRZEDSIĘBIORSTW (cd.)</t>
    </r>
  </si>
  <si>
    <r>
      <t xml:space="preserve">TABL.3.   </t>
    </r>
    <r>
      <rPr>
        <b/>
        <sz val="10"/>
        <rFont val="Arial"/>
        <family val="2"/>
        <charset val="238"/>
      </rPr>
      <t>PRACUJĄCY W SEKTORZE PRZEDSIĘBIORSTW  (cd.)</t>
    </r>
  </si>
  <si>
    <r>
      <t xml:space="preserve">TABL.3.   </t>
    </r>
    <r>
      <rPr>
        <b/>
        <sz val="10"/>
        <rFont val="Arial"/>
        <family val="2"/>
        <charset val="238"/>
      </rPr>
      <t>PRACUJĄCY W SEKTORZE PRZEDSIĘBIORSTW</t>
    </r>
  </si>
  <si>
    <t>RETAIL  PRICES  OF  SELECTED  CONSUMER  GOODS  AND  SERVICES</t>
  </si>
  <si>
    <t>#</t>
  </si>
  <si>
    <t>WYNIKI  BADAŃ  KONIUNKTURY</t>
  </si>
  <si>
    <t>BUSINESS  AND  CONSUMER  TENDENCY  SURVEYS</t>
  </si>
  <si>
    <t xml:space="preserve">  wielorodzinnych - opłata od osoby </t>
  </si>
  <si>
    <t>WSKAŹNIKI  KONIUNKTURY  GOSPODARCZEJ</t>
  </si>
  <si>
    <t>BUSINESS  TENDENCY  INDICATORS</t>
  </si>
  <si>
    <t>TABL.46</t>
  </si>
  <si>
    <r>
      <rPr>
        <sz val="10"/>
        <color indexed="63"/>
        <rFont val="Arial"/>
        <family val="2"/>
        <charset val="238"/>
      </rPr>
      <t xml:space="preserve">TABL. 32. </t>
    </r>
    <r>
      <rPr>
        <b/>
        <sz val="10"/>
        <color indexed="63"/>
        <rFont val="Arial"/>
        <family val="2"/>
        <charset val="238"/>
      </rPr>
      <t>PRZESTĘPSTWA  STWIERDZONE  I  WSKAŹNIKI  WYKRYWALNOŚCI  SPRAWCÓW  PRZESTĘPSTW</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</si>
  <si>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</si>
  <si>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</si>
  <si>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</si>
  <si>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TABL. 46.</t>
    </r>
    <r>
      <rPr>
        <b/>
        <sz val="10"/>
        <color indexed="63"/>
        <rFont val="Arial"/>
        <family val="2"/>
        <charset val="238"/>
      </rPr>
      <t xml:space="preserve"> PODSTAWOWE  DANE  O  WOJEWÓDZTWACH</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</si>
  <si>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</si>
  <si>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</si>
  <si>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</si>
  <si>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(dok.) </t>
    </r>
  </si>
  <si>
    <r>
      <t>VI</t>
    </r>
    <r>
      <rPr>
        <i/>
        <vertAlign val="superscript"/>
        <sz val="9"/>
        <color indexed="63"/>
        <rFont val="Arial"/>
        <family val="2"/>
        <charset val="238"/>
      </rPr>
      <t/>
    </r>
  </si>
  <si>
    <r>
      <t>A</t>
    </r>
    <r>
      <rPr>
        <sz val="9"/>
        <rFont val="Arial"/>
        <family val="2"/>
        <charset val="238"/>
      </rPr>
      <t xml:space="preserve"> </t>
    </r>
  </si>
  <si>
    <r>
      <t>B</t>
    </r>
    <r>
      <rPr>
        <sz val="9"/>
        <rFont val="Arial"/>
        <family val="2"/>
        <charset val="238"/>
      </rPr>
      <t xml:space="preserve"> </t>
    </r>
  </si>
  <si>
    <t xml:space="preserve">Ź r ó d ł o: dane Komendy Głównej Policji. </t>
  </si>
  <si>
    <t xml:space="preserve">S o u r c e: data of the National Police Headquarters. </t>
  </si>
  <si>
    <t xml:space="preserve">Kawa naturalna mielona - za 250 g </t>
  </si>
  <si>
    <t>Natural coffee, ground - per 250 g</t>
  </si>
  <si>
    <t xml:space="preserve">Rajstopy damskie gładkie, 15 den </t>
  </si>
  <si>
    <t xml:space="preserve">Proszek do prania - za 300 g  </t>
  </si>
  <si>
    <t>Washing powder  - per 300 g</t>
  </si>
  <si>
    <t xml:space="preserve">Gazeta regionalna  </t>
  </si>
  <si>
    <t>S o u r c e: data of the Ministry of Family, Labour and Social Policy.</t>
  </si>
  <si>
    <t>Ź r ó d ł o: dane Ministerstwa Rodziny, Pracy i Polityki Społecznej.</t>
  </si>
  <si>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</si>
  <si>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</si>
  <si>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Handel; naprawa pojazdów samochodowych </t>
    </r>
    <r>
      <rPr>
        <vertAlign val="superscript"/>
        <sz val="9"/>
        <color indexed="63"/>
        <rFont val="Arial"/>
        <family val="2"/>
        <charset val="238"/>
      </rPr>
      <t xml:space="preserve">Δ </t>
    </r>
    <r>
      <rPr>
        <sz val="9"/>
        <color indexed="63"/>
        <rFont val="Arial"/>
        <family val="2"/>
        <charset val="238"/>
      </rPr>
      <t>…………………………………</t>
    </r>
  </si>
  <si>
    <r>
      <t xml:space="preserve">Zakwaterowanie i gastronomia </t>
    </r>
    <r>
      <rPr>
        <vertAlign val="superscript"/>
        <sz val="9"/>
        <color indexed="63"/>
        <rFont val="Arial"/>
        <family val="2"/>
        <charset val="238"/>
      </rPr>
      <t xml:space="preserve">∆ </t>
    </r>
    <r>
      <rPr>
        <sz val="9"/>
        <color indexed="63"/>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</si>
  <si>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</si>
  <si>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</si>
  <si>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przeciwko wolności, wolności sumienia i wyznania </t>
  </si>
  <si>
    <t>against freedom, freedom of conscience and religion</t>
  </si>
  <si>
    <t>S o u r c e: data of the National Police Headquarters.</t>
  </si>
  <si>
    <t xml:space="preserve">3–6 </t>
  </si>
  <si>
    <t xml:space="preserve">7–12 </t>
  </si>
  <si>
    <t xml:space="preserve">13–15 </t>
  </si>
  <si>
    <t xml:space="preserve">16–18 </t>
  </si>
  <si>
    <t xml:space="preserve">19–24 </t>
  </si>
  <si>
    <t xml:space="preserve">55–64 </t>
  </si>
  <si>
    <t xml:space="preserve">a  See methodological notes item 1. </t>
  </si>
  <si>
    <t xml:space="preserve">      o zawartości tłuszczu ok. 3-3,5%, sterylizowane  </t>
  </si>
  <si>
    <t xml:space="preserve">      fat content about 3-3.5%, sterilized</t>
  </si>
  <si>
    <t xml:space="preserve">Masło świeże o zawartości tłuszczu ok. 82,5% - za 200 g  </t>
  </si>
  <si>
    <t>Fresh butter, fat content about 82.5% - per 200 g</t>
  </si>
  <si>
    <t xml:space="preserve">twarogowy półtłusty  </t>
  </si>
  <si>
    <t xml:space="preserve"> .   </t>
  </si>
  <si>
    <t>—</t>
  </si>
  <si>
    <t>              Stan w końcu miesiąca</t>
  </si>
  <si>
    <t>              End of month</t>
  </si>
  <si>
    <t>Kiełbasa - za 1 kg:</t>
  </si>
  <si>
    <t>Sausage - per kg:</t>
  </si>
  <si>
    <t xml:space="preserve">  suszona </t>
  </si>
  <si>
    <t xml:space="preserve">  dried</t>
  </si>
  <si>
    <t xml:space="preserve">   beef: bone-in (roast beef)</t>
  </si>
  <si>
    <t>Diesel oil - per l</t>
  </si>
  <si>
    <r>
      <t xml:space="preserve">a  See methodological notes item 5.     b  Persons aged 15–74.     </t>
    </r>
    <r>
      <rPr>
        <i/>
        <sz val="8"/>
        <color indexed="8"/>
        <rFont val="Times New Roman"/>
        <family val="1"/>
        <charset val="238"/>
      </rPr>
      <t/>
    </r>
  </si>
  <si>
    <t xml:space="preserve">a  From the date of registering in a labour office.  b  Intervals were shifted upward.  </t>
  </si>
  <si>
    <t xml:space="preserve">a  See methodological notes item 5.   </t>
  </si>
  <si>
    <t>Unemployed persons</t>
  </si>
  <si>
    <t>Financial liquidity indicator of the first degree in %</t>
  </si>
  <si>
    <t>Financial liquidity indicator of the second degree in %</t>
  </si>
  <si>
    <r>
      <t xml:space="preserve">Część 2
</t>
    </r>
    <r>
      <rPr>
        <i/>
        <sz val="9"/>
        <color indexed="12"/>
        <rFont val="Arial"/>
        <family val="2"/>
        <charset val="238"/>
      </rPr>
      <t>Part 2</t>
    </r>
  </si>
  <si>
    <r>
      <t xml:space="preserve">Część 3
</t>
    </r>
    <r>
      <rPr>
        <i/>
        <sz val="9"/>
        <color indexed="12"/>
        <rFont val="Arial"/>
        <family val="2"/>
        <charset val="238"/>
      </rPr>
      <t>Part 3</t>
    </r>
  </si>
  <si>
    <r>
      <t xml:space="preserve">Część 4
</t>
    </r>
    <r>
      <rPr>
        <i/>
        <sz val="9"/>
        <color indexed="12"/>
        <rFont val="Arial"/>
        <family val="2"/>
        <charset val="238"/>
      </rPr>
      <t>Part 4</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</si>
  <si>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</si>
  <si>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</si>
  <si>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t>a Since January 2018 data concerning effects of "private construction" realised for sale or rent are included into the form "construction for sale or rent".</t>
  </si>
  <si>
    <t xml:space="preserve"> X   </t>
  </si>
  <si>
    <t>Garnitur męski 2-częściowy z tkaniny z udziałem wełny</t>
  </si>
  <si>
    <t xml:space="preserve">Oczyszczenie chemiczne garnituru męskiego </t>
  </si>
  <si>
    <t xml:space="preserve">Olej napędowy - za 1 l </t>
  </si>
  <si>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</si>
  <si>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</si>
  <si>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10"/>
        <color indexed="8"/>
        <rFont val="Arial"/>
        <family val="2"/>
        <charset val="238"/>
      </rPr>
      <t xml:space="preserve"> CENY DETALICZNE WYBRANYCH TOWARÓW  I USŁUG KONSUMPCYJNYCH  (dok.)</t>
    </r>
  </si>
  <si>
    <t xml:space="preserve">2-częściowego - za 1 kpl.  </t>
  </si>
  <si>
    <r>
      <t>Centralne ogrzewanie lokali mieszkalnych - za 1m</t>
    </r>
    <r>
      <rPr>
        <vertAlign val="superscript"/>
        <sz val="11"/>
        <color theme="1"/>
        <rFont val="Arial"/>
        <family val="2"/>
        <charset val="238"/>
      </rPr>
      <t>2</t>
    </r>
    <r>
      <rPr>
        <sz val="10"/>
        <color indexed="8"/>
        <rFont val="Arial"/>
        <family val="2"/>
        <charset val="238"/>
      </rPr>
      <t xml:space="preserve"> p. u. …………….</t>
    </r>
  </si>
  <si>
    <r>
      <rPr>
        <sz val="9"/>
        <color indexed="12"/>
        <rFont val="Arial"/>
        <family val="2"/>
        <charset val="238"/>
      </rPr>
      <t>Część 2</t>
    </r>
    <r>
      <rPr>
        <i/>
        <sz val="9"/>
        <color indexed="12"/>
        <rFont val="Arial"/>
        <family val="2"/>
        <charset val="238"/>
      </rPr>
      <t xml:space="preserve">
Part 2</t>
    </r>
  </si>
  <si>
    <r>
      <t xml:space="preserve">Część 5
</t>
    </r>
    <r>
      <rPr>
        <i/>
        <sz val="9"/>
        <color indexed="12"/>
        <rFont val="Arial"/>
        <family val="2"/>
        <charset val="238"/>
      </rPr>
      <t>Part 5</t>
    </r>
  </si>
  <si>
    <r>
      <t xml:space="preserve">Część 6
</t>
    </r>
    <r>
      <rPr>
        <i/>
        <sz val="9"/>
        <color indexed="12"/>
        <rFont val="Arial"/>
        <family val="2"/>
        <charset val="238"/>
      </rPr>
      <t>Part 6</t>
    </r>
  </si>
  <si>
    <r>
      <t xml:space="preserve">Część 7
</t>
    </r>
    <r>
      <rPr>
        <i/>
        <sz val="9"/>
        <color indexed="12"/>
        <rFont val="Arial"/>
        <family val="2"/>
        <charset val="238"/>
      </rPr>
      <t>Part 7</t>
    </r>
  </si>
  <si>
    <r>
      <t xml:space="preserve">transport
i gospodarka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</si>
  <si>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
cation</t>
    </r>
  </si>
  <si>
    <r>
      <t>Hot water  - per  m</t>
    </r>
    <r>
      <rPr>
        <vertAlign val="superscript"/>
        <sz val="11"/>
        <color rgb="FF727272"/>
        <rFont val="Arial"/>
        <family val="2"/>
        <charset val="238"/>
      </rPr>
      <t>3</t>
    </r>
  </si>
  <si>
    <t xml:space="preserve">      corresponding period   </t>
  </si>
  <si>
    <t xml:space="preserve">a  See methodological notes item 1.     b Number of live births minus deaths in a given period.     c  Infants less than 1 year old.     d  Per 1000 live births. </t>
  </si>
  <si>
    <t>a  Patrz uwagi ogólne pkt 5.</t>
  </si>
  <si>
    <t>a  See general notes item 5.</t>
  </si>
  <si>
    <t xml:space="preserve">a  Patrz uwagi ogólne pkt 5. </t>
  </si>
  <si>
    <t xml:space="preserve">a  Patrz uwagi ogólne pkt 5.       
</t>
  </si>
  <si>
    <t>a  See methodological notes item 21; indices numbers are calculated on the basis of value at current prices.  b  See general notes item 5.</t>
  </si>
  <si>
    <t xml:space="preserve">a  See general notes item 5 and methodological notes item 25 and 26. </t>
  </si>
  <si>
    <t>a  See methodological notes item 27.     b  Excluding cured poultry meat.    c  Including milk forwarded for further processing.</t>
  </si>
  <si>
    <t>I–VII</t>
  </si>
  <si>
    <t>I–VIII</t>
  </si>
  <si>
    <t>I–IX</t>
  </si>
  <si>
    <t>I–X</t>
  </si>
  <si>
    <t>I–XI</t>
  </si>
  <si>
    <t>I–II</t>
  </si>
  <si>
    <t>I–IV</t>
  </si>
  <si>
    <t>I–V</t>
  </si>
  <si>
    <t>I–VI</t>
  </si>
  <si>
    <t xml:space="preserve">a  Patrz wyjaśnienia metodologiczne pkt 20. </t>
  </si>
  <si>
    <t xml:space="preserve">a  See methodological notes item 20. </t>
  </si>
  <si>
    <t xml:space="preserve">x </t>
  </si>
  <si>
    <t>a  See methodological notes item 26.     b  Index numbers are calculated on the basis of value at current prices.</t>
  </si>
  <si>
    <r>
      <t xml:space="preserve">  wędzona</t>
    </r>
    <r>
      <rPr>
        <vertAlign val="superscript"/>
        <sz val="10"/>
        <color rgb="FF000000"/>
        <rFont val="Arial"/>
        <family val="2"/>
        <charset val="238"/>
      </rPr>
      <t xml:space="preserve">  a</t>
    </r>
    <r>
      <rPr>
        <sz val="10"/>
        <color rgb="FF000000"/>
        <rFont val="Arial"/>
        <family val="2"/>
        <charset val="238"/>
      </rPr>
      <t xml:space="preserve"> ……………………………………………………………</t>
    </r>
  </si>
  <si>
    <t>marzec</t>
  </si>
  <si>
    <t>March</t>
  </si>
  <si>
    <r>
      <rPr>
        <sz val="10"/>
        <color indexed="63"/>
        <rFont val="Arial"/>
        <family val="2"/>
        <charset val="238"/>
      </rPr>
      <t xml:space="preserve">TABL. 37. </t>
    </r>
    <r>
      <rPr>
        <b/>
        <sz val="10"/>
        <color indexed="63"/>
        <rFont val="Arial"/>
        <family val="2"/>
        <charset val="238"/>
      </rPr>
      <t xml:space="preserve"> BEZROBOTNI  ZAREJESTROWANI  I  OFERTY  PRACY  W  2019 R. </t>
    </r>
  </si>
  <si>
    <t xml:space="preserve">                 REGISTERED  UNEMPLOYED  PERSONS  AND  JOB  OFFERS  IN  2019</t>
  </si>
  <si>
    <r>
      <rPr>
        <sz val="10"/>
        <color indexed="63"/>
        <rFont val="Arial"/>
        <family val="2"/>
        <charset val="238"/>
      </rPr>
      <t xml:space="preserve">TABL. 38. </t>
    </r>
    <r>
      <rPr>
        <b/>
        <sz val="10"/>
        <color indexed="63"/>
        <rFont val="Arial"/>
        <family val="2"/>
        <charset val="238"/>
      </rPr>
      <t xml:space="preserve"> BEZROBOTNI  ZAREJESTROWANI  WEDŁUG  WIEKU  W  2019 R. </t>
    </r>
  </si>
  <si>
    <t xml:space="preserve">                 REGISTERED  UNEMPLOYED  PERSONS  BY  AGE  IN  2019 </t>
  </si>
  <si>
    <r>
      <rPr>
        <sz val="10"/>
        <color indexed="63"/>
        <rFont val="Arial"/>
        <family val="2"/>
        <charset val="238"/>
      </rPr>
      <t>TABL. 39.</t>
    </r>
    <r>
      <rPr>
        <b/>
        <sz val="10"/>
        <color indexed="63"/>
        <rFont val="Arial"/>
        <family val="2"/>
        <charset val="238"/>
      </rPr>
      <t xml:space="preserve"> BEZROBOTNI  ZAREJESTROWANI  WEDŁUG  POZIOMU  WYKSZTAŁCENIA  W  2019 R. </t>
    </r>
  </si>
  <si>
    <t xml:space="preserve">                REGISTERED  UNEMPLOYED  PERSONS  BY  EDUCATIONAL  LEVEL  IN  2019</t>
  </si>
  <si>
    <t>w tabeli znajdują się formuły</t>
  </si>
  <si>
    <r>
      <t xml:space="preserve">Mieszkania,         na których realizację                 wydano pozwo-     lenia  lub dokonano zgłoszenia z projektem budowlanym                              </t>
    </r>
    <r>
      <rPr>
        <sz val="9"/>
        <color rgb="FF727272"/>
        <rFont val="Arial"/>
        <family val="2"/>
        <charset val="238"/>
      </rPr>
      <t xml:space="preserve"> Dwellings for which permits                                  has been granted or which have been registered with a construction project</t>
    </r>
  </si>
  <si>
    <r>
      <t xml:space="preserve">Mieszkania, których budowę rozpoczęto  </t>
    </r>
    <r>
      <rPr>
        <sz val="9"/>
        <color rgb="FF727272"/>
        <rFont val="Arial"/>
        <family val="2"/>
        <charset val="238"/>
      </rPr>
      <t xml:space="preserve">Dwellings, which constru-ction      was started </t>
    </r>
  </si>
  <si>
    <r>
      <t>Mieszkania oddane do użytkowania                                                                                   </t>
    </r>
    <r>
      <rPr>
        <sz val="9"/>
        <color rgb="FF727272"/>
        <rFont val="Arial"/>
        <family val="2"/>
        <charset val="238"/>
      </rPr>
      <t xml:space="preserve">Dwellings completed </t>
    </r>
  </si>
  <si>
    <r>
      <t xml:space="preserve">budow-nictwo indywi-    </t>
    </r>
    <r>
      <rPr>
        <sz val="9"/>
        <color rgb="FF727272"/>
        <rFont val="Arial"/>
        <family val="2"/>
        <charset val="238"/>
      </rPr>
      <t>dualne</t>
    </r>
    <r>
      <rPr>
        <vertAlign val="superscript"/>
        <sz val="9"/>
        <color rgb="FF727272"/>
        <rFont val="Arial"/>
        <family val="2"/>
        <charset val="238"/>
      </rPr>
      <t>a</t>
    </r>
    <r>
      <rPr>
        <sz val="9"/>
        <color rgb="FF727272"/>
        <rFont val="Arial"/>
        <family val="2"/>
        <charset val="238"/>
      </rPr>
      <t xml:space="preserve"> private constru-ction</t>
    </r>
    <r>
      <rPr>
        <vertAlign val="superscript"/>
        <sz val="9"/>
        <color rgb="FF727272"/>
        <rFont val="Arial"/>
        <family val="2"/>
        <charset val="238"/>
      </rPr>
      <t>a</t>
    </r>
  </si>
  <si>
    <r>
      <t>przezna-czone na sprzedaż lub wynajem</t>
    </r>
    <r>
      <rPr>
        <vertAlign val="superscript"/>
        <sz val="9"/>
        <color indexed="8"/>
        <rFont val="Arial"/>
        <family val="2"/>
        <charset val="238"/>
      </rPr>
      <t>a</t>
    </r>
    <r>
      <rPr>
        <sz val="9"/>
        <color indexed="8"/>
        <rFont val="Arial"/>
        <family val="2"/>
        <charset val="238"/>
      </rPr>
      <t xml:space="preserve"> </t>
    </r>
    <r>
      <rPr>
        <sz val="9"/>
        <color rgb="FF727272"/>
        <rFont val="Arial"/>
        <family val="2"/>
        <charset val="238"/>
      </rPr>
      <t>for sale     or rent</t>
    </r>
    <r>
      <rPr>
        <vertAlign val="superscript"/>
        <sz val="9"/>
        <color rgb="FF727272"/>
        <rFont val="Arial"/>
        <family val="2"/>
        <charset val="238"/>
      </rPr>
      <t>a</t>
    </r>
  </si>
  <si>
    <r>
      <t xml:space="preserve">spół-      dzielnie mieszka-niowe </t>
    </r>
    <r>
      <rPr>
        <sz val="9"/>
        <color rgb="FF727272"/>
        <rFont val="Arial"/>
        <family val="2"/>
        <charset val="238"/>
      </rPr>
      <t xml:space="preserve">housing coope-ratives </t>
    </r>
  </si>
  <si>
    <r>
      <t xml:space="preserve">miesz-        kania                                              </t>
    </r>
    <r>
      <rPr>
        <sz val="9"/>
        <color rgb="FF727272"/>
        <rFont val="Arial"/>
        <family val="2"/>
        <charset val="238"/>
      </rPr>
      <t xml:space="preserve">dwellings </t>
    </r>
  </si>
  <si>
    <r>
      <t>przezna-czone na sprzedaż lub wynajem</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for sale     or rent</t>
    </r>
    <r>
      <rPr>
        <vertAlign val="superscript"/>
        <sz val="9"/>
        <color rgb="FF727272"/>
        <rFont val="Arial"/>
        <family val="2"/>
        <charset val="238"/>
      </rPr>
      <t>a</t>
    </r>
  </si>
  <si>
    <t>a Począwszy od stycznia 2018 r. dane dotyczące efektów „budownictwa indywidualnego” realizowanego z przeznaczeniem na sprzedaż lub wynajem zostały włączone do formy „budownictwo przeznaczone na sprzedaż lub wynajem”.</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</si>
  <si>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</si>
  <si>
    <r>
      <t xml:space="preserve">OKRESY
</t>
    </r>
    <r>
      <rPr>
        <sz val="9"/>
        <color rgb="FF727272"/>
        <rFont val="Arial"/>
        <family val="2"/>
        <charset val="238"/>
      </rPr>
      <t>PERIODS</t>
    </r>
    <r>
      <rPr>
        <sz val="9"/>
        <color rgb="FF333333"/>
        <rFont val="Arial"/>
        <family val="2"/>
        <charset val="238"/>
      </rPr>
      <t xml:space="preserve">
</t>
    </r>
    <r>
      <rPr>
        <b/>
        <sz val="9"/>
        <color rgb="FF333333"/>
        <rFont val="Arial"/>
        <family val="2"/>
        <charset val="238"/>
      </rPr>
      <t>A</t>
    </r>
    <r>
      <rPr>
        <sz val="9"/>
        <color rgb="FF333333"/>
        <rFont val="Arial"/>
        <family val="2"/>
        <charset val="238"/>
      </rPr>
      <t xml:space="preserve"> - analogiczny okres roku 
poprzedniego = 100
  </t>
    </r>
    <r>
      <rPr>
        <sz val="9"/>
        <color rgb="FF727272"/>
        <rFont val="Arial"/>
        <family val="2"/>
        <charset val="238"/>
      </rPr>
      <t>corresponding period 
    of previous year = 100</t>
    </r>
    <r>
      <rPr>
        <sz val="9"/>
        <color rgb="FF333333"/>
        <rFont val="Arial"/>
        <family val="2"/>
        <charset val="238"/>
      </rPr>
      <t xml:space="preserve">                    </t>
    </r>
    <r>
      <rPr>
        <b/>
        <sz val="9"/>
        <color rgb="FF333333"/>
        <rFont val="Arial"/>
        <family val="2"/>
        <charset val="238"/>
      </rPr>
      <t>B</t>
    </r>
    <r>
      <rPr>
        <sz val="9"/>
        <color rgb="FF333333"/>
        <rFont val="Arial"/>
        <family val="2"/>
        <charset val="238"/>
      </rPr>
      <t xml:space="preserve"> - okres poprzedni = 100
    </t>
    </r>
    <r>
      <rPr>
        <sz val="9"/>
        <color rgb="FF727272"/>
        <rFont val="Arial"/>
        <family val="2"/>
        <charset val="238"/>
      </rPr>
      <t>previous period = 100</t>
    </r>
    <r>
      <rPr>
        <sz val="9"/>
        <color rgb="FF333333"/>
        <rFont val="Arial"/>
        <family val="2"/>
        <charset val="238"/>
      </rPr>
      <t xml:space="preserve"> </t>
    </r>
  </si>
  <si>
    <r>
      <t xml:space="preserve">Przeciętne zatrudnienie                                     w sektorze przedsiębiorstw                          </t>
    </r>
    <r>
      <rPr>
        <sz val="9"/>
        <color rgb="FF727272"/>
        <rFont val="Arial"/>
        <family val="2"/>
        <charset val="238"/>
      </rPr>
      <t xml:space="preserve"> Average paid employment                                       in enterprise sector </t>
    </r>
  </si>
  <si>
    <r>
      <t>111,9</t>
    </r>
    <r>
      <rPr>
        <vertAlign val="superscript"/>
        <sz val="9"/>
        <color rgb="FF333333"/>
        <rFont val="Arial"/>
        <family val="2"/>
        <charset val="238"/>
      </rPr>
      <t xml:space="preserve"> f</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</si>
  <si>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r>
      <rPr>
        <sz val="9"/>
        <color indexed="63"/>
        <rFont val="Arial"/>
        <family val="2"/>
        <charset val="238"/>
      </rPr>
      <t xml:space="preserve"> </t>
    </r>
  </si>
  <si>
    <r>
      <t xml:space="preserve">Przeciętne miesięczne wynagrodzenie            brutto  w sektorze przedsiębiorstw                           </t>
    </r>
    <r>
      <rPr>
        <sz val="9"/>
        <color rgb="FF727272"/>
        <rFont val="Arial"/>
        <family val="2"/>
        <charset val="238"/>
      </rPr>
      <t xml:space="preserve"> Average monthly gross wages                          and salaries in enterprise sector </t>
    </r>
  </si>
  <si>
    <r>
      <t xml:space="preserve">ziarna zbóż (bez siewnego)                                                                </t>
    </r>
    <r>
      <rPr>
        <sz val="9"/>
        <color rgb="FF727272"/>
        <rFont val="Arial"/>
        <family val="2"/>
        <charset val="238"/>
      </rPr>
      <t xml:space="preserve">cereal grain (excluding sowing seed) </t>
    </r>
  </si>
  <si>
    <r>
      <t xml:space="preserve">pszenicy                                         </t>
    </r>
    <r>
      <rPr>
        <sz val="9"/>
        <color rgb="FF727272"/>
        <rFont val="Arial"/>
        <family val="2"/>
        <charset val="238"/>
      </rPr>
      <t xml:space="preserve">wheat </t>
    </r>
  </si>
  <si>
    <r>
      <t xml:space="preserve">żyta                                                    </t>
    </r>
    <r>
      <rPr>
        <sz val="9"/>
        <color rgb="FF727272"/>
        <rFont val="Arial"/>
        <family val="2"/>
        <charset val="238"/>
      </rPr>
      <t xml:space="preserve"> rye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</si>
  <si>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previous period = 100 </t>
    </r>
  </si>
  <si>
    <r>
      <t xml:space="preserve">Skup mleka                                                     </t>
    </r>
    <r>
      <rPr>
        <sz val="9"/>
        <color rgb="FF727272"/>
        <rFont val="Arial"/>
        <family val="2"/>
        <charset val="238"/>
      </rPr>
      <t xml:space="preserve"> Procurement of milk </t>
    </r>
  </si>
  <si>
    <r>
      <t xml:space="preserve">żywca rzeźnego                                                             </t>
    </r>
    <r>
      <rPr>
        <sz val="9"/>
        <color rgb="FF727272"/>
        <rFont val="Arial"/>
        <family val="2"/>
        <charset val="238"/>
      </rPr>
      <t xml:space="preserve">animals for slaughter </t>
    </r>
  </si>
  <si>
    <r>
      <t xml:space="preserve">bydło (bez cieląt)               </t>
    </r>
    <r>
      <rPr>
        <sz val="9"/>
        <color rgb="FF727272"/>
        <rFont val="Arial"/>
        <family val="2"/>
        <charset val="238"/>
      </rPr>
      <t xml:space="preserve"> cattle (excluding calves) </t>
    </r>
  </si>
  <si>
    <r>
      <t xml:space="preserve">trzoda chlewna                      </t>
    </r>
    <r>
      <rPr>
        <sz val="9"/>
        <color rgb="FF727272"/>
        <rFont val="Arial"/>
        <family val="2"/>
        <charset val="238"/>
      </rPr>
      <t xml:space="preserve">pigs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</si>
  <si>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r>
      <rPr>
        <sz val="9"/>
        <color indexed="63"/>
        <rFont val="Arial"/>
        <family val="2"/>
        <charset val="238"/>
      </rPr>
      <t xml:space="preserve"> </t>
    </r>
  </si>
  <si>
    <r>
      <t xml:space="preserve">przetwórstwo przemysłowe 
</t>
    </r>
    <r>
      <rPr>
        <sz val="9"/>
        <color rgb="FF727272"/>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</si>
  <si>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 xml:space="preserve">water supply; sewerage, waste management and remediation activities </t>
    </r>
  </si>
  <si>
    <t>a  Patrz wyjaśnienia metodologiczne pkt 26.     b  Wskaźniki dynamiki  obliczono na podstawie wartości w cenach bieżących.</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</si>
  <si>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previous period = 100 </t>
    </r>
  </si>
  <si>
    <r>
      <t xml:space="preserve">Mieszkania oddane do użytkowania                                     </t>
    </r>
    <r>
      <rPr>
        <sz val="9"/>
        <color rgb="FF727272"/>
        <rFont val="Arial"/>
        <family val="2"/>
        <charset val="238"/>
      </rPr>
      <t xml:space="preserve">Dwellings completed </t>
    </r>
  </si>
  <si>
    <r>
      <t xml:space="preserve">ogółem              </t>
    </r>
    <r>
      <rPr>
        <sz val="9"/>
        <color rgb="FF727272"/>
        <rFont val="Arial"/>
        <family val="2"/>
        <charset val="238"/>
      </rPr>
      <t xml:space="preserve">total </t>
    </r>
  </si>
  <si>
    <t>180*</t>
  </si>
  <si>
    <t>183*</t>
  </si>
  <si>
    <t>285*</t>
  </si>
  <si>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</si>
  <si>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Number of live births minus deaths in a given period.   d  Infants less than 1 year old.    e  Per 1000 live births.   </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</si>
  <si>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-analogiczny okres roku 
poprzedniego = 100
  </t>
    </r>
    <r>
      <rPr>
        <sz val="9"/>
        <color rgb="FF727272"/>
        <rFont val="Arial"/>
        <family val="2"/>
        <charset val="238"/>
      </rPr>
      <t>corresponding period 
   of previous year = 100</t>
    </r>
    <r>
      <rPr>
        <sz val="9"/>
        <color indexed="63"/>
        <rFont val="Arial"/>
        <family val="2"/>
        <charset val="238"/>
      </rPr>
      <t xml:space="preserve">                     </t>
    </r>
  </si>
  <si>
    <r>
      <t xml:space="preserve">Małżeństwa 
</t>
    </r>
    <r>
      <rPr>
        <sz val="9"/>
        <color rgb="FF727272"/>
        <rFont val="Arial"/>
        <family val="2"/>
        <charset val="238"/>
      </rPr>
      <t xml:space="preserve">Marriages </t>
    </r>
  </si>
  <si>
    <r>
      <t xml:space="preserve">Urodzenia żywe 
</t>
    </r>
    <r>
      <rPr>
        <sz val="9"/>
        <color rgb="FF727272"/>
        <rFont val="Arial"/>
        <family val="2"/>
        <charset val="238"/>
      </rPr>
      <t>Live births</t>
    </r>
  </si>
  <si>
    <r>
      <t xml:space="preserve">Zgony
</t>
    </r>
    <r>
      <rPr>
        <sz val="9"/>
        <color rgb="FF727272"/>
        <rFont val="Arial"/>
        <family val="2"/>
        <charset val="238"/>
      </rPr>
      <t xml:space="preserve">Deaths </t>
    </r>
  </si>
  <si>
    <r>
      <t xml:space="preserve">Urodzenia żywe
</t>
    </r>
    <r>
      <rPr>
        <sz val="9"/>
        <color rgb="FF727272"/>
        <rFont val="Arial"/>
        <family val="2"/>
        <charset val="238"/>
      </rPr>
      <t xml:space="preserve">Live births </t>
    </r>
  </si>
  <si>
    <r>
      <t xml:space="preserve">Zgony 
</t>
    </r>
    <r>
      <rPr>
        <sz val="9"/>
        <color rgb="FF727272"/>
        <rFont val="Arial"/>
        <family val="2"/>
        <charset val="238"/>
      </rPr>
      <t xml:space="preserve">Deaths </t>
    </r>
  </si>
  <si>
    <r>
      <t xml:space="preserve">w liczbach bezwzględnych
</t>
    </r>
    <r>
      <rPr>
        <sz val="9"/>
        <color rgb="FF727272"/>
        <rFont val="Arial"/>
        <family val="2"/>
        <charset val="238"/>
      </rPr>
      <t>in absolute numbers</t>
    </r>
  </si>
  <si>
    <r>
      <t xml:space="preserve">na 1000 ludności 
</t>
    </r>
    <r>
      <rPr>
        <sz val="9"/>
        <color rgb="FF727272"/>
        <rFont val="Arial"/>
        <family val="2"/>
        <charset val="238"/>
      </rPr>
      <t>per 1000 population</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</si>
  <si>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</si>
  <si>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t>
    </r>
    <r>
      <rPr>
        <sz val="9"/>
        <color rgb="FF727272"/>
        <rFont val="Arial"/>
        <family val="2"/>
        <charset val="238"/>
      </rPr>
      <t>Grand total</t>
    </r>
  </si>
  <si>
    <r>
      <t xml:space="preserve">przetwórstwo przemysłowe   </t>
    </r>
    <r>
      <rPr>
        <sz val="9"/>
        <color rgb="FF727272"/>
        <rFont val="Arial"/>
        <family val="2"/>
        <charset val="238"/>
      </rPr>
      <t>manufacturing</t>
    </r>
  </si>
  <si>
    <r>
      <t xml:space="preserve">produkcja 
artykułów spożywczych   </t>
    </r>
    <r>
      <rPr>
        <sz val="9"/>
        <color rgb="FF727272"/>
        <rFont val="Arial"/>
        <family val="2"/>
        <charset val="238"/>
      </rPr>
      <t>manufacture 
of food products</t>
    </r>
  </si>
  <si>
    <r>
      <t xml:space="preserve">produkcja 
wyrobów 
tekstylnych   
</t>
    </r>
    <r>
      <rPr>
        <sz val="9"/>
        <color rgb="FF727272"/>
        <rFont val="Arial"/>
        <family val="2"/>
        <charset val="238"/>
      </rPr>
      <t>manufacture 
of textiles</t>
    </r>
  </si>
  <si>
    <r>
      <t xml:space="preserve">produkcja odzieży   </t>
    </r>
    <r>
      <rPr>
        <sz val="9"/>
        <color rgb="FF727272"/>
        <rFont val="Arial"/>
        <family val="2"/>
        <charset val="238"/>
      </rPr>
      <t>manufacture 
of wearing 
apparel</t>
    </r>
  </si>
  <si>
    <r>
      <t xml:space="preserve">poligrafia 
i reprodukcja zapisanych nośników informacji   
</t>
    </r>
    <r>
      <rPr>
        <sz val="9"/>
        <color rgb="FF727272"/>
        <rFont val="Arial"/>
        <family val="2"/>
        <charset val="238"/>
      </rPr>
      <t>printing 
and reproduction 
of recorded media</t>
    </r>
  </si>
  <si>
    <r>
      <t xml:space="preserve">OKRESY
PERIODS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</si>
  <si>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Grand total</t>
    </r>
  </si>
  <si>
    <r>
      <t xml:space="preserve">przetwórstwo przemysłowe     </t>
    </r>
    <r>
      <rPr>
        <sz val="9"/>
        <color rgb="FF727272"/>
        <rFont val="Arial"/>
        <family val="2"/>
        <charset val="238"/>
      </rPr>
      <t xml:space="preserve"> manufacturing</t>
    </r>
  </si>
  <si>
    <r>
      <t xml:space="preserve">produkcja 
wyrobów z gumy 
i tworzyw sztucznych  </t>
    </r>
    <r>
      <rPr>
        <sz val="9"/>
        <color rgb="FF727272"/>
        <rFont val="Arial"/>
        <family val="2"/>
        <charset val="238"/>
      </rPr>
      <t xml:space="preserve"> manufacture of rubber and plastic products</t>
    </r>
  </si>
  <si>
    <r>
      <t xml:space="preserve">produkcja 
wyrobów 
z pozostałych mineralnych surowców niemetalicznych   </t>
    </r>
    <r>
      <rPr>
        <sz val="9"/>
        <color rgb="FF727272"/>
        <rFont val="Arial"/>
        <family val="2"/>
        <charset val="238"/>
      </rPr>
      <t>manufacture 
of other non-metallic mineral products</t>
    </r>
  </si>
  <si>
    <r>
      <t xml:space="preserve">produkcja 
urządzeń elektrycznych   </t>
    </r>
    <r>
      <rPr>
        <sz val="9"/>
        <color rgb="FF727272"/>
        <rFont val="Arial"/>
        <family val="2"/>
        <charset val="238"/>
      </rPr>
      <t>manufacture 
of electrical equipment</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</si>
  <si>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</si>
  <si>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</si>
  <si>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</si>
  <si>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</si>
  <si>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 xml:space="preserve">pobór, 
uzdatnianie 
i dostarczanie 
wody
</t>
    </r>
    <r>
      <rPr>
        <sz val="9"/>
        <color rgb="FF727272"/>
        <rFont val="Arial"/>
        <family val="2"/>
        <charset val="238"/>
      </rPr>
      <t>water collection, treatment and supply</t>
    </r>
  </si>
  <si>
    <r>
      <t>gospodarka odpadami; odzysk surowców</t>
    </r>
    <r>
      <rPr>
        <vertAlign val="superscript"/>
        <sz val="9"/>
        <rFont val="Arial"/>
        <family val="2"/>
        <charset val="238"/>
      </rPr>
      <t xml:space="preserve"> ∆</t>
    </r>
    <r>
      <rPr>
        <sz val="9"/>
        <rFont val="Arial"/>
        <family val="2"/>
        <charset val="238"/>
      </rPr>
      <t xml:space="preserve">
</t>
    </r>
    <r>
      <rPr>
        <sz val="9"/>
        <color rgb="FF727272"/>
        <rFont val="Arial"/>
        <family val="2"/>
        <charset val="238"/>
      </rPr>
      <t>waste collection, treatment and disposal activities; materials recovery</t>
    </r>
  </si>
  <si>
    <r>
      <t xml:space="preserve">razem   
</t>
    </r>
    <r>
      <rPr>
        <sz val="9"/>
        <color rgb="FF727272"/>
        <rFont val="Arial"/>
        <family val="2"/>
        <charset val="238"/>
      </rPr>
      <t>total</t>
    </r>
  </si>
  <si>
    <r>
      <t xml:space="preserve">roboty budowlane specjalistyczne
</t>
    </r>
    <r>
      <rPr>
        <sz val="9"/>
        <color rgb="FF727272"/>
        <rFont val="Arial"/>
        <family val="2"/>
        <charset val="238"/>
      </rPr>
      <t>specialised construction activities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</si>
  <si>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</si>
  <si>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transport i gospodarka magazynowa
</t>
    </r>
    <r>
      <rPr>
        <sz val="9"/>
        <color rgb="FF727272"/>
        <rFont val="Arial"/>
        <family val="2"/>
        <charset val="238"/>
      </rPr>
      <t>transportation and storage</t>
    </r>
  </si>
  <si>
    <r>
      <t xml:space="preserve">razem
</t>
    </r>
    <r>
      <rPr>
        <sz val="9"/>
        <color rgb="FF727272"/>
        <rFont val="Arial"/>
        <family val="2"/>
        <charset val="238"/>
      </rPr>
      <t>total</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</si>
  <si>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</si>
  <si>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Grand total</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</si>
  <si>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</si>
  <si>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</si>
  <si>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</si>
  <si>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działalność profesjonalna, naukowa 
i techniczna
</t>
    </r>
    <r>
      <rPr>
        <sz val="9"/>
        <color rgb="FF727272"/>
        <rFont val="Arial"/>
        <family val="2"/>
        <charset val="238"/>
      </rPr>
      <t>professional, scientific and technical 
activities</t>
    </r>
  </si>
  <si>
    <r>
      <t xml:space="preserve">zakwaterowanie
</t>
    </r>
    <r>
      <rPr>
        <sz val="9"/>
        <color rgb="FF727272"/>
        <rFont val="Arial"/>
        <family val="2"/>
        <charset val="238"/>
      </rPr>
      <t>accommodation</t>
    </r>
  </si>
  <si>
    <r>
      <t xml:space="preserve">działalność 
usługowa 
związana 
z wyżywieniem
</t>
    </r>
    <r>
      <rPr>
        <sz val="9"/>
        <color rgb="FF727272"/>
        <rFont val="Arial"/>
        <family val="2"/>
        <charset val="238"/>
      </rPr>
      <t>food and 
beverage 
service activities</t>
    </r>
  </si>
  <si>
    <r>
      <t xml:space="preserve">działalność prawnicza, rachunkowo-księgowa 
i doradztwo podatkowe
</t>
    </r>
    <r>
      <rPr>
        <sz val="9"/>
        <color rgb="FF727272"/>
        <rFont val="Arial"/>
        <family val="2"/>
        <charset val="238"/>
      </rPr>
      <t>legal, accounting, bookkeeping and auditing activities; tax consultancy</t>
    </r>
  </si>
  <si>
    <r>
      <t xml:space="preserve">działalność firm centralnych (head offices); doradztwo związane 
z zarządzaniem
</t>
    </r>
    <r>
      <rPr>
        <sz val="9"/>
        <color rgb="FF727272"/>
        <rFont val="Arial"/>
        <family val="2"/>
        <charset val="238"/>
      </rPr>
      <t>activities of head offices; management consultancy activities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</si>
  <si>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</si>
  <si>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administrowanie              i działalność             wspierająca</t>
    </r>
    <r>
      <rPr>
        <vertAlign val="superscript"/>
        <sz val="9"/>
        <rFont val="Arial"/>
        <family val="2"/>
        <charset val="238"/>
      </rPr>
      <t>∆</t>
    </r>
    <r>
      <rPr>
        <sz val="9"/>
        <rFont val="Arial"/>
        <family val="2"/>
        <charset val="238"/>
      </rPr>
      <t xml:space="preserve">
</t>
    </r>
    <r>
      <rPr>
        <sz val="9"/>
        <color rgb="FF727272"/>
        <rFont val="Arial"/>
        <family val="2"/>
        <charset val="238"/>
      </rPr>
      <t>administrative              and support           service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</si>
  <si>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</si>
  <si>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</si>
  <si>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</si>
  <si>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</si>
  <si>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usługowa związana 
z utrzymaniem porządku 
w budynkach 
i zagospodarowaniem terenów zieleni
</t>
    </r>
    <r>
      <rPr>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</si>
  <si>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</si>
  <si>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</si>
  <si>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</si>
  <si>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 xml:space="preserve">przetwórstwo
przemysłowe
</t>
    </r>
    <r>
      <rPr>
        <sz val="9"/>
        <color rgb="FF727272"/>
        <rFont val="Arial"/>
        <family val="2"/>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</si>
  <si>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</si>
  <si>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Ogółem (dok.)           </t>
    </r>
    <r>
      <rPr>
        <sz val="9"/>
        <color rgb="FF727272"/>
        <rFont val="Arial"/>
        <family val="2"/>
        <charset val="238"/>
      </rPr>
      <t xml:space="preserve"> Grand total (cont.)</t>
    </r>
  </si>
  <si>
    <r>
      <t xml:space="preserve">transport 
i gospodarka magazynowa
</t>
    </r>
    <r>
      <rPr>
        <sz val="9"/>
        <color rgb="FF727272"/>
        <rFont val="Czcionka tekstu podstawowego"/>
        <charset val="238"/>
      </rPr>
      <t>transportation and storage</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</si>
  <si>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</si>
  <si>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Bezrobotni zarejestrowani      </t>
    </r>
    <r>
      <rPr>
        <sz val="9"/>
        <color rgb="FF727272"/>
        <rFont val="Arial"/>
        <family val="2"/>
        <charset val="238"/>
      </rPr>
      <t xml:space="preserve"> Registered unemployed persons</t>
    </r>
  </si>
  <si>
    <r>
      <t xml:space="preserve">z ogółem         </t>
    </r>
    <r>
      <rPr>
        <sz val="9"/>
        <color rgb="FF727272"/>
        <rFont val="Arial"/>
        <family val="2"/>
        <charset val="238"/>
      </rPr>
      <t xml:space="preserve"> of grand total </t>
    </r>
  </si>
  <si>
    <r>
      <t xml:space="preserve">kobiety         </t>
    </r>
    <r>
      <rPr>
        <sz val="9"/>
        <color rgb="FF727272"/>
        <rFont val="Arial"/>
        <family val="2"/>
        <charset val="238"/>
      </rPr>
      <t xml:space="preserve">  females</t>
    </r>
  </si>
  <si>
    <r>
      <t xml:space="preserve">dotychczas niepracujący </t>
    </r>
    <r>
      <rPr>
        <sz val="9"/>
        <color rgb="FF727272"/>
        <rFont val="Arial"/>
        <family val="2"/>
        <charset val="238"/>
      </rPr>
      <t>previously            not employed</t>
    </r>
  </si>
  <si>
    <r>
      <t xml:space="preserve">uprzednio pracujący               </t>
    </r>
    <r>
      <rPr>
        <sz val="9"/>
        <color rgb="FF727272"/>
        <rFont val="Arial"/>
        <family val="2"/>
        <charset val="238"/>
      </rPr>
      <t xml:space="preserve">  previously working</t>
    </r>
  </si>
  <si>
    <r>
      <t xml:space="preserve">bez prawa            do zasiłku         </t>
    </r>
    <r>
      <rPr>
        <sz val="9"/>
        <color rgb="FF727272"/>
        <rFont val="Arial"/>
        <family val="2"/>
        <charset val="238"/>
      </rPr>
      <t xml:space="preserve"> without          benefit rights</t>
    </r>
  </si>
  <si>
    <r>
      <t xml:space="preserve">bez kwalifikacji zawodowych
</t>
    </r>
    <r>
      <rPr>
        <sz val="9"/>
        <color rgb="FF727272"/>
        <rFont val="Arial"/>
        <family val="2"/>
        <charset val="238"/>
      </rPr>
      <t>without occupational qualifications</t>
    </r>
  </si>
  <si>
    <r>
      <t>pozostający bez pracy dłużej 
niż 1 rok</t>
    </r>
    <r>
      <rPr>
        <vertAlign val="superscript"/>
        <sz val="9"/>
        <rFont val="Arial"/>
        <family val="2"/>
        <charset val="238"/>
      </rPr>
      <t>b</t>
    </r>
    <r>
      <rPr>
        <sz val="9"/>
        <rFont val="Arial"/>
        <family val="2"/>
        <charset val="238"/>
      </rPr>
      <t xml:space="preserve">
</t>
    </r>
    <r>
      <rPr>
        <sz val="9"/>
        <color rgb="FF727272"/>
        <rFont val="Arial"/>
        <family val="2"/>
        <charset val="238"/>
      </rPr>
      <t>out of job for period longer then 1 year</t>
    </r>
    <r>
      <rPr>
        <vertAlign val="superscript"/>
        <sz val="9"/>
        <color rgb="FF727272"/>
        <rFont val="Arial"/>
        <family val="2"/>
        <charset val="238"/>
      </rPr>
      <t>b</t>
    </r>
  </si>
  <si>
    <r>
      <t xml:space="preserve">w tym zwolnieni            z przyczyn dotyczących zakładów pracy                  </t>
    </r>
    <r>
      <rPr>
        <sz val="9"/>
        <color rgb="FF727272"/>
        <rFont val="Arial"/>
        <family val="2"/>
        <charset val="238"/>
      </rPr>
      <t xml:space="preserve">  of which terminated      for company reasons</t>
    </r>
  </si>
  <si>
    <r>
      <t>Stopa bezro-bocia rejes-     trowanego</t>
    </r>
    <r>
      <rPr>
        <vertAlign val="superscript"/>
        <sz val="9"/>
        <rFont val="Arial"/>
        <family val="2"/>
        <charset val="238"/>
      </rPr>
      <t xml:space="preserve">a               </t>
    </r>
    <r>
      <rPr>
        <sz val="9"/>
        <rFont val="Arial"/>
        <family val="2"/>
        <charset val="238"/>
      </rPr>
      <t xml:space="preserve">w %         </t>
    </r>
    <r>
      <rPr>
        <sz val="9"/>
        <color rgb="FF727272"/>
        <rFont val="Arial"/>
        <family val="2"/>
        <charset val="238"/>
      </rPr>
      <t xml:space="preserve">Registered     unemployment rate </t>
    </r>
    <r>
      <rPr>
        <vertAlign val="superscript"/>
        <sz val="9"/>
        <color rgb="FF727272"/>
        <rFont val="Arial"/>
        <family val="2"/>
        <charset val="238"/>
      </rPr>
      <t>a</t>
    </r>
    <r>
      <rPr>
        <sz val="9"/>
        <color rgb="FF727272"/>
        <rFont val="Arial"/>
        <family val="2"/>
        <charset val="238"/>
      </rPr>
      <t xml:space="preserve">                              in % </t>
    </r>
  </si>
  <si>
    <r>
      <t xml:space="preserve">z tytułu podjęcia      pracy                          </t>
    </r>
    <r>
      <rPr>
        <sz val="9"/>
        <color rgb="FF727272"/>
        <rFont val="Arial"/>
        <family val="2"/>
        <charset val="238"/>
      </rPr>
      <t xml:space="preserve">   received job</t>
    </r>
  </si>
  <si>
    <r>
      <t xml:space="preserve">zgłoszone   w ciągu miesiąca             </t>
    </r>
    <r>
      <rPr>
        <sz val="9"/>
        <color rgb="FF727272"/>
        <rFont val="Arial"/>
        <family val="2"/>
        <charset val="238"/>
      </rPr>
      <t xml:space="preserve">  declaring during           a month</t>
    </r>
  </si>
  <si>
    <r>
      <t xml:space="preserve">stan              w końcu miesiąca end          </t>
    </r>
    <r>
      <rPr>
        <sz val="9"/>
        <color rgb="FF727272"/>
        <rFont val="Arial"/>
        <family val="2"/>
        <charset val="238"/>
      </rPr>
      <t xml:space="preserve">  of month</t>
    </r>
  </si>
  <si>
    <r>
      <t xml:space="preserve">sektor prywatny </t>
    </r>
    <r>
      <rPr>
        <sz val="9"/>
        <color rgb="FF727272"/>
        <rFont val="Arial"/>
        <family val="2"/>
        <charset val="238"/>
      </rPr>
      <t>private sector</t>
    </r>
  </si>
  <si>
    <r>
      <t xml:space="preserve">a  Patrz wyjaśnienia metodologiczne pkt 4.    </t>
    </r>
    <r>
      <rPr>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</si>
  <si>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a  See methodological notes item 4.    b</t>
    </r>
    <r>
      <rPr>
        <b/>
        <sz val="8"/>
        <color rgb="FF727272"/>
        <rFont val="Arial"/>
        <family val="2"/>
      </rPr>
      <t xml:space="preserve"> </t>
    </r>
    <r>
      <rPr>
        <sz val="8"/>
        <color rgb="FF727272"/>
        <rFont val="Arial"/>
        <family val="2"/>
      </rPr>
      <t xml:space="preserve">During a month.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</si>
  <si>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previous period = 100</t>
    </r>
  </si>
  <si>
    <r>
      <t xml:space="preserve">W wieku          </t>
    </r>
    <r>
      <rPr>
        <sz val="9"/>
        <color rgb="FF727272"/>
        <rFont val="Arial"/>
        <family val="2"/>
        <charset val="238"/>
      </rPr>
      <t xml:space="preserve">   By age</t>
    </r>
  </si>
  <si>
    <r>
      <t xml:space="preserve">Długotrwale bezrobotni       </t>
    </r>
    <r>
      <rPr>
        <sz val="9"/>
        <color rgb="FF727272"/>
        <rFont val="Arial"/>
        <family val="2"/>
        <charset val="238"/>
      </rPr>
      <t xml:space="preserve">  Long-term unemployed </t>
    </r>
  </si>
  <si>
    <r>
      <t xml:space="preserve">Osoby 
korzystajace 
ze świadczeń 
pomocy 
społecznej
</t>
    </r>
    <r>
      <rPr>
        <sz val="9"/>
        <color rgb="FF727272"/>
        <rFont val="Arial"/>
        <family val="2"/>
        <charset val="238"/>
      </rPr>
      <t>Unemployed 
persons 
benefiting 
from social 
assistance</t>
    </r>
  </si>
  <si>
    <r>
      <t xml:space="preserve">Osoby posiadające co najmniej jedno dziecko
</t>
    </r>
    <r>
      <rPr>
        <sz val="9"/>
        <color rgb="FF727272"/>
        <rFont val="Arial"/>
        <family val="2"/>
        <charset val="238"/>
      </rPr>
      <t>Unemployed persons 
with at least one child below</t>
    </r>
  </si>
  <si>
    <r>
      <t xml:space="preserve">Niepełnosprawni   </t>
    </r>
    <r>
      <rPr>
        <sz val="9"/>
        <color rgb="FF727272"/>
        <rFont val="Arial"/>
        <family val="2"/>
        <charset val="238"/>
      </rPr>
      <t xml:space="preserve"> Disabled </t>
    </r>
  </si>
  <si>
    <r>
      <t xml:space="preserve">do 30 roku życia 
</t>
    </r>
    <r>
      <rPr>
        <sz val="9"/>
        <color rgb="FF727272"/>
        <rFont val="Arial"/>
        <family val="2"/>
        <charset val="238"/>
      </rPr>
      <t>below 30 years</t>
    </r>
  </si>
  <si>
    <r>
      <t xml:space="preserve">powyżej 
50 roku życia
</t>
    </r>
    <r>
      <rPr>
        <sz val="9"/>
        <color rgb="FF727272"/>
        <rFont val="Arial"/>
        <family val="2"/>
        <charset val="238"/>
      </rPr>
      <t>over 50 years</t>
    </r>
  </si>
  <si>
    <r>
      <t xml:space="preserve">do 25 roku życia 
</t>
    </r>
    <r>
      <rPr>
        <sz val="9"/>
        <color rgb="FF727272"/>
        <rFont val="Arial"/>
        <family val="2"/>
        <charset val="238"/>
      </rPr>
      <t>below 25 years</t>
    </r>
  </si>
  <si>
    <r>
      <t xml:space="preserve">do 6 roku życia
</t>
    </r>
    <r>
      <rPr>
        <sz val="9"/>
        <color rgb="FF727272"/>
        <rFont val="Arial"/>
        <family val="2"/>
        <charset val="238"/>
      </rPr>
      <t>under 6 years 
of age</t>
    </r>
  </si>
  <si>
    <r>
      <t xml:space="preserve">niepełnosprawne do 18 roku życia
</t>
    </r>
    <r>
      <rPr>
        <sz val="9"/>
        <color rgb="FF727272"/>
        <rFont val="Arial"/>
        <family val="2"/>
        <charset val="238"/>
      </rPr>
      <t>disabled child under 18 years of age</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</si>
  <si>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</si>
  <si>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Ogółem                </t>
    </r>
    <r>
      <rPr>
        <sz val="9"/>
        <color rgb="FF727272"/>
        <rFont val="Arial"/>
        <family val="2"/>
        <charset val="238"/>
      </rPr>
      <t xml:space="preserve">Grand total </t>
    </r>
  </si>
  <si>
    <r>
      <t xml:space="preserve">W tym z wykształceniem                                                                                  </t>
    </r>
    <r>
      <rPr>
        <sz val="9"/>
        <color rgb="FF727272"/>
        <rFont val="Arial"/>
        <family val="2"/>
        <charset val="238"/>
      </rPr>
      <t xml:space="preserve"> Of which by educational level </t>
    </r>
  </si>
  <si>
    <r>
      <t xml:space="preserve">W wieku                                                                                                                                   </t>
    </r>
    <r>
      <rPr>
        <sz val="9"/>
        <color rgb="FF727272"/>
        <rFont val="Arial"/>
        <family val="2"/>
        <charset val="238"/>
      </rPr>
      <t xml:space="preserve"> At age </t>
    </r>
  </si>
  <si>
    <r>
      <t xml:space="preserve">wyższym    </t>
    </r>
    <r>
      <rPr>
        <sz val="9"/>
        <color rgb="FF727272"/>
        <rFont val="Arial"/>
        <family val="2"/>
        <charset val="238"/>
      </rPr>
      <t xml:space="preserve"> tertiary </t>
    </r>
  </si>
  <si>
    <r>
      <t xml:space="preserve">średnim ogólno-      kształ-     cącym </t>
    </r>
    <r>
      <rPr>
        <sz val="9"/>
        <color rgb="FF727272"/>
        <rFont val="Arial"/>
        <family val="2"/>
        <charset val="238"/>
      </rPr>
      <t xml:space="preserve"> general secon-    dary </t>
    </r>
  </si>
  <si>
    <r>
      <t xml:space="preserve">zasadni-czym zawo-     dowym       </t>
    </r>
    <r>
      <rPr>
        <sz val="9"/>
        <color rgb="FF727272"/>
        <rFont val="Arial"/>
        <family val="2"/>
        <charset val="238"/>
      </rPr>
      <t xml:space="preserve"> basic          voca-      tional </t>
    </r>
  </si>
  <si>
    <r>
      <t xml:space="preserve">gimnazjal-
nym, 
podstawo-
wym i niepełnym podstawo-
wym  
</t>
    </r>
    <r>
      <rPr>
        <sz val="9"/>
        <color rgb="FF727272"/>
        <rFont val="Arial"/>
        <family val="2"/>
        <charset val="238"/>
      </rPr>
      <t>lower secondary, primary and incomplete primary</t>
    </r>
  </si>
  <si>
    <r>
      <t xml:space="preserve">do 24 lat         </t>
    </r>
    <r>
      <rPr>
        <sz val="9"/>
        <color rgb="FF727272"/>
        <rFont val="Arial"/>
        <family val="2"/>
        <charset val="238"/>
      </rPr>
      <t>24 years and less</t>
    </r>
  </si>
  <si>
    <r>
      <t xml:space="preserve">55 lat                    i więcej        </t>
    </r>
    <r>
      <rPr>
        <sz val="9"/>
        <color rgb="FF727272"/>
        <rFont val="Arial"/>
        <family val="2"/>
        <charset val="238"/>
      </rPr>
      <t xml:space="preserve"> 55 years           and more </t>
    </r>
  </si>
  <si>
    <t>a  Łącznie z  policealnym.   </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</si>
  <si>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previous period = 100</t>
    </r>
  </si>
  <si>
    <r>
      <t xml:space="preserve">1 miesiąc         i mniej              </t>
    </r>
    <r>
      <rPr>
        <sz val="9"/>
        <color rgb="FF727272"/>
        <rFont val="Arial"/>
        <family val="2"/>
        <charset val="238"/>
      </rPr>
      <t xml:space="preserve"> month        and less </t>
    </r>
  </si>
  <si>
    <r>
      <t xml:space="preserve">powyżej 24  miesięcy        </t>
    </r>
    <r>
      <rPr>
        <sz val="9"/>
        <color rgb="FF727272"/>
        <rFont val="Arial"/>
        <family val="2"/>
        <charset val="238"/>
      </rPr>
      <t xml:space="preserve"> more than      24 months </t>
    </r>
  </si>
  <si>
    <r>
      <t xml:space="preserve">1 rok          i mniej    </t>
    </r>
    <r>
      <rPr>
        <sz val="9"/>
        <color rgb="FF727272"/>
        <rFont val="Arial"/>
        <family val="2"/>
        <charset val="238"/>
      </rPr>
      <t xml:space="preserve"> year          and less </t>
    </r>
  </si>
  <si>
    <r>
      <t xml:space="preserve">powyżej       30 lat         </t>
    </r>
    <r>
      <rPr>
        <sz val="9"/>
        <color rgb="FF727272"/>
        <rFont val="Arial"/>
        <family val="2"/>
        <charset val="238"/>
      </rPr>
      <t xml:space="preserve">more than       30 years </t>
    </r>
  </si>
  <si>
    <r>
      <t xml:space="preserve">bez stażu     </t>
    </r>
    <r>
      <rPr>
        <sz val="9"/>
        <color rgb="FF727272"/>
        <rFont val="Arial"/>
        <family val="2"/>
        <charset val="238"/>
      </rPr>
      <t xml:space="preserve"> no work seniority </t>
    </r>
  </si>
  <si>
    <t>a  Od momentu rejestracji w urzędzie pracy.  b  Przedziały zostały domknięte prawostronnie.    </t>
  </si>
  <si>
    <r>
      <t xml:space="preserve">budownictwo   </t>
    </r>
    <r>
      <rPr>
        <sz val="9"/>
        <color rgb="FF727272"/>
        <rFont val="Arial"/>
        <family val="2"/>
        <charset val="238"/>
      </rPr>
      <t xml:space="preserve"> construction</t>
    </r>
  </si>
  <si>
    <r>
      <t xml:space="preserve">przetwórstwo przemysłowe   
</t>
    </r>
    <r>
      <rPr>
        <sz val="9"/>
        <color rgb="FF727272"/>
        <rFont val="Czcionka tekstu podstawowego"/>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</si>
  <si>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</si>
  <si>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(dok.)                     </t>
    </r>
    <r>
      <rPr>
        <sz val="9"/>
        <color rgb="FF727272"/>
        <rFont val="Arial"/>
        <family val="2"/>
        <charset val="238"/>
      </rPr>
      <t xml:space="preserve"> Grand total (cont.)</t>
    </r>
  </si>
  <si>
    <t>53*</t>
  </si>
  <si>
    <r>
      <t xml:space="preserve">WYSZCZEGÓLNIENIE
</t>
    </r>
    <r>
      <rPr>
        <sz val="9"/>
        <color rgb="FF727272"/>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</si>
  <si>
    <r>
      <t>Podregiony:   </t>
    </r>
    <r>
      <rPr>
        <b/>
        <sz val="9"/>
        <color rgb="FF727272"/>
        <rFont val="Arial"/>
        <family val="2"/>
        <charset val="238"/>
      </rPr>
      <t>Subregions:</t>
    </r>
    <r>
      <rPr>
        <b/>
        <sz val="9"/>
        <color indexed="63"/>
        <rFont val="Arial"/>
        <family val="2"/>
        <charset val="238"/>
      </rPr>
      <t xml:space="preserve"> </t>
    </r>
  </si>
  <si>
    <r>
      <t>    powiaty:   </t>
    </r>
    <r>
      <rPr>
        <b/>
        <sz val="9"/>
        <color rgb="FF727272"/>
        <rFont val="Arial"/>
        <family val="2"/>
        <charset val="238"/>
      </rPr>
      <t xml:space="preserve">powiats: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</si>
  <si>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</si>
  <si>
    <r>
      <t xml:space="preserve">ogółem              </t>
    </r>
    <r>
      <rPr>
        <sz val="9"/>
        <color rgb="FF727272"/>
        <rFont val="Arial"/>
        <family val="2"/>
        <charset val="238"/>
      </rPr>
      <t xml:space="preserve">grand total </t>
    </r>
  </si>
  <si>
    <r>
      <t xml:space="preserve">pobierających świadczenia wypłacane                przez Zakład Ubezpieczeń Społecznych  </t>
    </r>
    <r>
      <rPr>
        <sz val="9"/>
        <color rgb="FF727272"/>
        <rFont val="Arial"/>
        <family val="2"/>
        <charset val="238"/>
      </rPr>
      <t xml:space="preserve"> receiving benefits paid by                    the Social Insurance      Institution  </t>
    </r>
  </si>
  <si>
    <r>
      <t xml:space="preserve">rolników indywidualnych </t>
    </r>
    <r>
      <rPr>
        <sz val="9"/>
        <color rgb="FF727272"/>
        <rFont val="Arial"/>
        <family val="2"/>
        <charset val="238"/>
      </rPr>
      <t xml:space="preserve">farmers </t>
    </r>
  </si>
  <si>
    <r>
      <t xml:space="preserve">wypłacana przez Zakład Ubezpieczeń Społecznych                                    </t>
    </r>
    <r>
      <rPr>
        <sz val="9"/>
        <color rgb="FF727272"/>
        <rFont val="Arial"/>
        <family val="2"/>
        <charset val="238"/>
      </rPr>
      <t xml:space="preserve"> paid by the Social Insurance Institution </t>
    </r>
  </si>
  <si>
    <r>
      <t xml:space="preserve">rolników              indywidualnych         </t>
    </r>
    <r>
      <rPr>
        <sz val="9"/>
        <color rgb="FF727272"/>
        <rFont val="Arial"/>
        <family val="2"/>
        <charset val="238"/>
      </rPr>
      <t xml:space="preserve"> farmers </t>
    </r>
  </si>
  <si>
    <r>
      <t xml:space="preserve">ogółem               </t>
    </r>
    <r>
      <rPr>
        <sz val="9"/>
        <color rgb="FF727272"/>
        <rFont val="Arial"/>
        <family val="2"/>
        <charset val="238"/>
      </rPr>
      <t xml:space="preserve">total </t>
    </r>
  </si>
  <si>
    <r>
      <t>emerytura</t>
    </r>
    <r>
      <rPr>
        <sz val="9"/>
        <color rgb="FF727272"/>
        <rFont val="Arial"/>
        <family val="2"/>
        <charset val="238"/>
      </rPr>
      <t xml:space="preserve"> retirement pension</t>
    </r>
  </si>
  <si>
    <r>
      <t xml:space="preserve">renta z tytułu niezdolności       do pracy             </t>
    </r>
    <r>
      <rPr>
        <sz val="9"/>
        <color rgb="FF727272"/>
        <rFont val="Arial"/>
        <family val="2"/>
        <charset val="238"/>
      </rPr>
      <t xml:space="preserve"> disability pension</t>
    </r>
  </si>
  <si>
    <r>
      <t xml:space="preserve">renta rodzinna  </t>
    </r>
    <r>
      <rPr>
        <sz val="9"/>
        <color rgb="FF727272"/>
        <rFont val="Arial"/>
        <family val="2"/>
        <charset val="238"/>
      </rPr>
      <t>survivor pension</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</si>
  <si>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</si>
  <si>
    <r>
      <t xml:space="preserve">OKRESY
</t>
    </r>
    <r>
      <rPr>
        <sz val="9"/>
        <color rgb="FF727272"/>
        <rFont val="Arial"/>
        <family val="2"/>
        <charset val="238"/>
      </rPr>
      <t>PERIODS</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</si>
  <si>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</si>
  <si>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</si>
  <si>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</si>
  <si>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pozostałe
</t>
    </r>
    <r>
      <rPr>
        <sz val="9"/>
        <color rgb="FF727272"/>
        <rFont val="Arial"/>
        <family val="2"/>
        <charset val="238"/>
      </rPr>
      <t>others</t>
    </r>
  </si>
  <si>
    <r>
      <t xml:space="preserve">analogiczny okres roku poprzedniego = 100     </t>
    </r>
    <r>
      <rPr>
        <sz val="9"/>
        <color rgb="FF727272"/>
        <rFont val="Arial"/>
        <family val="2"/>
        <charset val="238"/>
      </rPr>
      <t xml:space="preserve"> corresponding period of previous year = 100</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</si>
  <si>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r>
      <rPr>
        <sz val="10"/>
        <color rgb="FF727272"/>
        <rFont val="Arial"/>
        <family val="2"/>
        <charset val="238"/>
      </rPr>
      <t xml:space="preserve">  (cont.)</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</si>
  <si>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</si>
  <si>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</si>
  <si>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</si>
  <si>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miesiąc poprzedni = 100       </t>
    </r>
    <r>
      <rPr>
        <sz val="9"/>
        <color rgb="FF727272"/>
        <rFont val="Arial"/>
        <family val="2"/>
        <charset val="238"/>
      </rPr>
      <t>previous month = 100</t>
    </r>
  </si>
  <si>
    <t xml:space="preserve">Jaja kurze świeże (chów klatkowy lub ściółkowy) - za 1 szt.  </t>
  </si>
  <si>
    <r>
      <t>                  FINANCIAL  RESULTS  OF  ENTERPRISES</t>
    </r>
    <r>
      <rPr>
        <vertAlign val="superscript"/>
        <sz val="10"/>
        <color rgb="FF727272"/>
        <rFont val="Times New Roman"/>
        <family val="1"/>
        <charset val="238"/>
      </rPr>
      <t>a</t>
    </r>
    <r>
      <rPr>
        <sz val="10"/>
        <color rgb="FF727272"/>
        <rFont val="Times New Roman"/>
        <family val="1"/>
        <charset val="238"/>
      </rPr>
      <t xml:space="preserve"> </t>
    </r>
  </si>
  <si>
    <r>
      <t xml:space="preserve">OKRESY                    </t>
    </r>
    <r>
      <rPr>
        <sz val="9"/>
        <color rgb="FF727272"/>
        <rFont val="Arial"/>
        <family val="2"/>
        <charset val="238"/>
      </rPr>
      <t xml:space="preserve"> PERIODS</t>
    </r>
  </si>
  <si>
    <r>
      <t xml:space="preserve">Przychody z całokształtu działalności                                                                                                                   </t>
    </r>
    <r>
      <rPr>
        <sz val="9"/>
        <color rgb="FF727272"/>
        <rFont val="Arial"/>
        <family val="2"/>
        <charset val="238"/>
      </rPr>
      <t xml:space="preserve"> Revenues  from total activity </t>
    </r>
  </si>
  <si>
    <r>
      <t xml:space="preserve">Koszty uzyskania przychodów z całokształtu działalności                                                         </t>
    </r>
    <r>
      <rPr>
        <sz val="9"/>
        <color rgb="FF727272"/>
        <rFont val="Arial"/>
        <family val="2"/>
        <charset val="238"/>
      </rPr>
      <t xml:space="preserve">Cost of obtaining revenues from total activity </t>
    </r>
  </si>
  <si>
    <r>
      <t xml:space="preserve">ogółem              </t>
    </r>
    <r>
      <rPr>
        <sz val="9"/>
        <color rgb="FF727272"/>
        <rFont val="Arial"/>
        <family val="2"/>
        <charset val="238"/>
      </rPr>
      <t xml:space="preserve"> grand total </t>
    </r>
  </si>
  <si>
    <r>
      <t xml:space="preserve">przychody netto ze sprzedaży produktów             </t>
    </r>
    <r>
      <rPr>
        <sz val="9"/>
        <color rgb="FF727272"/>
        <rFont val="Arial"/>
        <family val="2"/>
        <charset val="238"/>
      </rPr>
      <t xml:space="preserve">net revenues           from sale                 of products  </t>
    </r>
  </si>
  <si>
    <r>
      <t xml:space="preserve">przychody netto ze sprzedaży towarów                 i materiałów        </t>
    </r>
    <r>
      <rPr>
        <sz val="9"/>
        <color rgb="FF727272"/>
        <rFont val="Arial"/>
        <family val="2"/>
        <charset val="238"/>
      </rPr>
      <t xml:space="preserve">net revenues from sale      of goods         and  materials </t>
    </r>
  </si>
  <si>
    <r>
      <t xml:space="preserve">ogółem           </t>
    </r>
    <r>
      <rPr>
        <sz val="9"/>
        <color rgb="FF727272"/>
        <rFont val="Arial"/>
        <family val="2"/>
        <charset val="238"/>
      </rPr>
      <t xml:space="preserve"> grand total </t>
    </r>
  </si>
  <si>
    <r>
      <t xml:space="preserve">koszt własny sprzedanych produktów      </t>
    </r>
    <r>
      <rPr>
        <sz val="9"/>
        <color rgb="FF727272"/>
        <rFont val="Arial"/>
        <family val="2"/>
        <charset val="238"/>
      </rPr>
      <t xml:space="preserve"> cost of products          sold </t>
    </r>
  </si>
  <si>
    <r>
      <t xml:space="preserve">wartość sprzedanych towarów                    i materiałów         </t>
    </r>
    <r>
      <rPr>
        <sz val="9"/>
        <color rgb="FF727272"/>
        <rFont val="Arial"/>
        <family val="2"/>
        <charset val="238"/>
      </rPr>
      <t xml:space="preserve"> value of sold goods and materials</t>
    </r>
  </si>
  <si>
    <r>
      <t xml:space="preserve">pozostałe koszty operacyjne      </t>
    </r>
    <r>
      <rPr>
        <sz val="9"/>
        <color rgb="FF727272"/>
        <rFont val="Arial"/>
        <family val="2"/>
        <charset val="238"/>
      </rPr>
      <t xml:space="preserve"> other operating cost </t>
    </r>
  </si>
  <si>
    <r>
      <t xml:space="preserve">koszty finansowe </t>
    </r>
    <r>
      <rPr>
        <sz val="9"/>
        <color rgb="FF727272"/>
        <rFont val="Arial"/>
        <family val="2"/>
        <charset val="238"/>
      </rPr>
      <t xml:space="preserve">financial        cost </t>
    </r>
  </si>
  <si>
    <r>
      <t xml:space="preserve">pozostałe przychody operacyjne                     </t>
    </r>
    <r>
      <rPr>
        <sz val="9"/>
        <color rgb="FF727272"/>
        <rFont val="Arial"/>
        <family val="2"/>
        <charset val="238"/>
      </rPr>
      <t xml:space="preserve"> other operational revenues</t>
    </r>
  </si>
  <si>
    <r>
      <t xml:space="preserve">dotacje            </t>
    </r>
    <r>
      <rPr>
        <sz val="9"/>
        <color rgb="FF727272"/>
        <rFont val="Arial"/>
        <family val="2"/>
        <charset val="238"/>
      </rPr>
      <t xml:space="preserve">subsidies </t>
    </r>
  </si>
  <si>
    <r>
      <t>                  FINANCIAL  RESULTS  OF  ENTERPRISES</t>
    </r>
    <r>
      <rPr>
        <vertAlign val="superscript"/>
        <sz val="10"/>
        <color rgb="FF727272"/>
        <rFont val="Times New Roman"/>
        <family val="1"/>
        <charset val="238"/>
      </rPr>
      <t>a</t>
    </r>
    <r>
      <rPr>
        <sz val="10"/>
        <color rgb="FF727272"/>
        <rFont val="Czcionka tekstu podstawowego"/>
        <family val="2"/>
        <charset val="238"/>
      </rPr>
      <t xml:space="preserve"> (cont.)</t>
    </r>
  </si>
  <si>
    <r>
      <t xml:space="preserve">Wynik finansowy        ze sprzedaży produktów, towarów                i materiałów  </t>
    </r>
    <r>
      <rPr>
        <sz val="9"/>
        <color rgb="FF727272"/>
        <rFont val="Arial"/>
        <family val="2"/>
        <charset val="238"/>
      </rPr>
      <t xml:space="preserve">Financial result  from sale of products, goods and materials  </t>
    </r>
  </si>
  <si>
    <r>
      <t xml:space="preserve">Wynik finansowy brutto                                           </t>
    </r>
    <r>
      <rPr>
        <sz val="9"/>
        <color rgb="FF727272"/>
        <rFont val="Arial"/>
        <family val="2"/>
        <charset val="238"/>
      </rPr>
      <t xml:space="preserve"> Gross financial result </t>
    </r>
  </si>
  <si>
    <r>
      <t xml:space="preserve">Wynik finansowy netto                                            </t>
    </r>
    <r>
      <rPr>
        <sz val="9"/>
        <color rgb="FF727272"/>
        <rFont val="Arial"/>
        <family val="2"/>
        <charset val="238"/>
      </rPr>
      <t xml:space="preserve">Net financial result </t>
    </r>
  </si>
  <si>
    <r>
      <t xml:space="preserve">saldo           </t>
    </r>
    <r>
      <rPr>
        <sz val="9"/>
        <color rgb="FF727272"/>
        <rFont val="Arial"/>
        <family val="2"/>
        <charset val="238"/>
      </rPr>
      <t xml:space="preserve">balance </t>
    </r>
  </si>
  <si>
    <r>
      <t xml:space="preserve">zysk                </t>
    </r>
    <r>
      <rPr>
        <sz val="9"/>
        <color rgb="FF727272"/>
        <rFont val="Arial"/>
        <family val="2"/>
        <charset val="238"/>
      </rPr>
      <t xml:space="preserve">profit </t>
    </r>
  </si>
  <si>
    <r>
      <t xml:space="preserve">strata                </t>
    </r>
    <r>
      <rPr>
        <sz val="9"/>
        <color rgb="FF727272"/>
        <rFont val="Arial"/>
        <family val="2"/>
        <charset val="238"/>
      </rPr>
      <t xml:space="preserve"> loss </t>
    </r>
  </si>
  <si>
    <r>
      <t xml:space="preserve">saldo            </t>
    </r>
    <r>
      <rPr>
        <sz val="9"/>
        <color rgb="FF727272"/>
        <rFont val="Arial"/>
        <family val="2"/>
        <charset val="238"/>
      </rPr>
      <t xml:space="preserve"> balance </t>
    </r>
  </si>
  <si>
    <r>
      <t xml:space="preserve">zysk                 </t>
    </r>
    <r>
      <rPr>
        <sz val="9"/>
        <color rgb="FF727272"/>
        <rFont val="Arial"/>
        <family val="2"/>
        <charset val="238"/>
      </rPr>
      <t xml:space="preserve"> profit </t>
    </r>
  </si>
  <si>
    <r>
      <t xml:space="preserve">strata                  </t>
    </r>
    <r>
      <rPr>
        <sz val="9"/>
        <color rgb="FF727272"/>
        <rFont val="Arial"/>
        <family val="2"/>
        <charset val="238"/>
      </rPr>
      <t xml:space="preserve">loss </t>
    </r>
  </si>
  <si>
    <t xml:space="preserve">                   FINANCIAL RESULTS OF ENTERPRISES BY SECTIONS </t>
  </si>
  <si>
    <r>
      <t xml:space="preserve">              </t>
    </r>
    <r>
      <rPr>
        <sz val="10"/>
        <color rgb="FF727272"/>
        <rFont val="Arial"/>
        <family val="2"/>
        <charset val="238"/>
      </rPr>
      <t xml:space="preserve">      I. REVENUES, COSTS, FINANCIAL RESULT FROM SALE</t>
    </r>
    <r>
      <rPr>
        <vertAlign val="superscript"/>
        <sz val="10"/>
        <color rgb="FF727272"/>
        <rFont val="Arial"/>
        <family val="2"/>
        <charset val="238"/>
      </rPr>
      <t>a</t>
    </r>
  </si>
  <si>
    <r>
      <t xml:space="preserve">przetwórstwo przemysłowe
</t>
    </r>
    <r>
      <rPr>
        <sz val="9"/>
        <color rgb="FF727272"/>
        <rFont val="Arial"/>
        <family val="2"/>
        <charset val="238"/>
      </rPr>
      <t>manu-facturing</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</si>
  <si>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</si>
  <si>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 xml:space="preserve">budow-            nictwo
</t>
    </r>
    <r>
      <rPr>
        <sz val="9"/>
        <color rgb="FF727272"/>
        <rFont val="Arial"/>
        <family val="2"/>
        <charset val="238"/>
      </rPr>
      <t>constru-   ction</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</si>
  <si>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</si>
  <si>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 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</si>
  <si>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</si>
  <si>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</si>
  <si>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t xml:space="preserve">                   FINANCIAL RESULTS OF ENTERPRISES BY SECTIONS   (cont.)</t>
  </si>
  <si>
    <r>
      <t xml:space="preserve">              </t>
    </r>
    <r>
      <rPr>
        <sz val="10"/>
        <color rgb="FF727272"/>
        <rFont val="Arial"/>
        <family val="2"/>
        <charset val="238"/>
      </rPr>
      <t xml:space="preserve">     II. GROSS FINANCIAL RESULT</t>
    </r>
    <r>
      <rPr>
        <vertAlign val="superscript"/>
        <sz val="10"/>
        <color rgb="FF727272"/>
        <rFont val="Arial"/>
        <family val="2"/>
        <charset val="238"/>
      </rPr>
      <t>a</t>
    </r>
  </si>
  <si>
    <r>
      <t xml:space="preserve">budow-               nictwo
</t>
    </r>
    <r>
      <rPr>
        <sz val="9"/>
        <color rgb="FF727272"/>
        <rFont val="Arial"/>
        <family val="2"/>
        <charset val="238"/>
      </rPr>
      <t>constru-   ction</t>
    </r>
  </si>
  <si>
    <r>
      <t xml:space="preserve">              </t>
    </r>
    <r>
      <rPr>
        <sz val="10"/>
        <color rgb="FF727272"/>
        <rFont val="Arial"/>
        <family val="2"/>
        <charset val="238"/>
      </rPr>
      <t xml:space="preserve">     III. NET FINANCIAL RESULT</t>
    </r>
    <r>
      <rPr>
        <vertAlign val="superscript"/>
        <sz val="10"/>
        <color rgb="FF727272"/>
        <rFont val="Arial"/>
        <family val="2"/>
        <charset val="238"/>
      </rPr>
      <t>a</t>
    </r>
  </si>
  <si>
    <r>
      <t xml:space="preserve">budow-              nictwo
</t>
    </r>
    <r>
      <rPr>
        <sz val="9"/>
        <color rgb="FF727272"/>
        <rFont val="Arial"/>
        <family val="2"/>
        <charset val="238"/>
      </rPr>
      <t>constru-   ction</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</si>
  <si>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</si>
  <si>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                ECONOMIC RELATIONS AND COMPOSITION OF ENTERPRISES BY OBTAINED FINANCIAL RESULT</t>
    </r>
    <r>
      <rPr>
        <vertAlign val="superscript"/>
        <sz val="10"/>
        <color rgb="FF727272"/>
        <rFont val="Arial"/>
        <family val="2"/>
        <charset val="238"/>
      </rPr>
      <t>a</t>
    </r>
  </si>
  <si>
    <r>
      <t xml:space="preserve">budow-
nictwo
</t>
    </r>
    <r>
      <rPr>
        <sz val="9"/>
        <color rgb="FF727272"/>
        <rFont val="Arial"/>
        <family val="2"/>
        <charset val="238"/>
      </rPr>
      <t>constru-
ction</t>
    </r>
  </si>
  <si>
    <r>
      <t xml:space="preserve">transport                i gospodarka magazynowa
</t>
    </r>
    <r>
      <rPr>
        <sz val="9"/>
        <color rgb="FF727272"/>
        <rFont val="Arial"/>
        <family val="2"/>
        <charset val="238"/>
      </rPr>
      <t>transpor-      tation and storage</t>
    </r>
  </si>
  <si>
    <r>
      <t xml:space="preserve">przychody finansowe      </t>
    </r>
    <r>
      <rPr>
        <sz val="9"/>
        <color rgb="FF727272"/>
        <rFont val="Arial"/>
        <family val="2"/>
        <charset val="238"/>
      </rPr>
      <t xml:space="preserve">   financial        revenues </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</si>
  <si>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
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</si>
  <si>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</si>
  <si>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                ECONOMIC RELATIONS AND COMPOSITION OF ENTERPRISES BY OBTAINED FINANCIAL RESULT</t>
    </r>
    <r>
      <rPr>
        <vertAlign val="superscript"/>
        <sz val="10"/>
        <color rgb="FF727272"/>
        <rFont val="Arial"/>
        <family val="2"/>
        <charset val="238"/>
      </rPr>
      <t xml:space="preserve">a  </t>
    </r>
    <r>
      <rPr>
        <sz val="10"/>
        <color rgb="FF727272"/>
        <rFont val="Arial"/>
        <family val="2"/>
        <charset val="238"/>
      </rPr>
      <t>(cont.)</t>
    </r>
  </si>
  <si>
    <r>
      <t xml:space="preserve">                ECONOMIC RELATIONS AND COMPOSITION OF ENTERPRISES BY OBTAINED FINANCIAL RESULT</t>
    </r>
    <r>
      <rPr>
        <vertAlign val="superscript"/>
        <sz val="10"/>
        <color rgb="FF727272"/>
        <rFont val="Czcionka tekstu podstawowego"/>
        <charset val="238"/>
      </rPr>
      <t>a</t>
    </r>
    <r>
      <rPr>
        <sz val="10"/>
        <color rgb="FF727272"/>
        <rFont val="Czcionka tekstu podstawowego"/>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</si>
  <si>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</si>
  <si>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t xml:space="preserve">                  End of period</t>
  </si>
  <si>
    <r>
      <t xml:space="preserve">                  CURRENT ASSETS AND SHORT-TERM AND LONG-TERM LIABILITIES OF ENTERPRISES</t>
    </r>
    <r>
      <rPr>
        <vertAlign val="superscript"/>
        <sz val="10"/>
        <color rgb="FF727272"/>
        <rFont val="Arial"/>
        <family val="2"/>
        <charset val="238"/>
      </rPr>
      <t>a</t>
    </r>
  </si>
  <si>
    <r>
      <t xml:space="preserve">Aktywa obrotowe      </t>
    </r>
    <r>
      <rPr>
        <sz val="9"/>
        <color rgb="FF727272"/>
        <rFont val="Arial"/>
        <family val="2"/>
        <charset val="238"/>
      </rPr>
      <t>Current assets</t>
    </r>
  </si>
  <si>
    <r>
      <t xml:space="preserve">Zobo-wiązania długo-termi-nowe
</t>
    </r>
    <r>
      <rPr>
        <sz val="9"/>
        <color rgb="FF727272"/>
        <rFont val="Arial"/>
        <family val="2"/>
        <charset val="238"/>
      </rPr>
      <t>Long-                -term lia-bilities</t>
    </r>
  </si>
  <si>
    <r>
      <t xml:space="preserve">ogółem
</t>
    </r>
    <r>
      <rPr>
        <sz val="9"/>
        <color rgb="FF727272"/>
        <rFont val="Arial"/>
        <family val="2"/>
        <charset val="238"/>
      </rPr>
      <t>grand total</t>
    </r>
  </si>
  <si>
    <r>
      <t xml:space="preserve">należ-ności krótko-termi-nowe
</t>
    </r>
    <r>
      <rPr>
        <sz val="9"/>
        <color rgb="FF727272"/>
        <rFont val="Arial"/>
        <family val="2"/>
        <charset val="238"/>
      </rPr>
      <t>short-         -term      dues</t>
    </r>
  </si>
  <si>
    <r>
      <t xml:space="preserve">inwe-stycje krótko-termi-nowe
</t>
    </r>
    <r>
      <rPr>
        <sz val="9"/>
        <color rgb="FF727272"/>
        <rFont val="Arial"/>
        <family val="2"/>
        <charset val="238"/>
      </rPr>
      <t>short-           -term invest-     ments</t>
    </r>
  </si>
  <si>
    <r>
      <t xml:space="preserve">krótko-termi-nowe        rozli-czenia między-okresowe
</t>
    </r>
    <r>
      <rPr>
        <sz val="9"/>
        <color rgb="FF727272"/>
        <rFont val="Arial"/>
        <family val="2"/>
        <charset val="238"/>
      </rPr>
      <t>short-         -term       inter-                period settle-ments</t>
    </r>
  </si>
  <si>
    <r>
      <t>Zobo-wiązania krótko-termi-nowe</t>
    </r>
    <r>
      <rPr>
        <vertAlign val="superscript"/>
        <sz val="9"/>
        <rFont val="Arial"/>
        <family val="2"/>
        <charset val="238"/>
      </rPr>
      <t>b</t>
    </r>
    <r>
      <rPr>
        <sz val="9"/>
        <rFont val="Arial"/>
        <family val="2"/>
        <charset val="238"/>
      </rPr>
      <t xml:space="preserve">
</t>
    </r>
    <r>
      <rPr>
        <sz val="9"/>
        <color rgb="FF727272"/>
        <rFont val="Arial"/>
        <family val="2"/>
        <charset val="238"/>
      </rPr>
      <t>short-         -term liabili-      ties</t>
    </r>
    <r>
      <rPr>
        <vertAlign val="superscript"/>
        <sz val="9"/>
        <color rgb="FF727272"/>
        <rFont val="Arial"/>
        <family val="2"/>
        <charset val="238"/>
      </rPr>
      <t>b</t>
    </r>
  </si>
  <si>
    <r>
      <t xml:space="preserve">z tytułu podat-       ków, ceł, ubezpie-czeń                i innych świad-czeń
</t>
    </r>
    <r>
      <rPr>
        <sz val="9"/>
        <color rgb="FF727272"/>
        <rFont val="Arial"/>
        <family val="2"/>
        <charset val="238"/>
      </rPr>
      <t>on account of taxes, customs duties, insu-          rance         and other benefits</t>
    </r>
  </si>
  <si>
    <r>
      <t xml:space="preserve">zapasy
</t>
    </r>
    <r>
      <rPr>
        <sz val="9"/>
        <color rgb="FF727272"/>
        <rFont val="Arial"/>
        <family val="2"/>
        <charset val="238"/>
      </rPr>
      <t>stocks</t>
    </r>
  </si>
  <si>
    <r>
      <t xml:space="preserve">materiały
</t>
    </r>
    <r>
      <rPr>
        <sz val="9"/>
        <color rgb="FF727272"/>
        <rFont val="Arial"/>
        <family val="2"/>
        <charset val="238"/>
      </rPr>
      <t>materials</t>
    </r>
  </si>
  <si>
    <r>
      <t xml:space="preserve">pół-produkty
i produkty 
w toku
</t>
    </r>
    <r>
      <rPr>
        <sz val="9"/>
        <color rgb="FF727272"/>
        <rFont val="Arial"/>
        <family val="2"/>
        <charset val="238"/>
      </rPr>
      <t>work in progress and semi-  -finished goods</t>
    </r>
  </si>
  <si>
    <r>
      <t xml:space="preserve">produkty gotowe
</t>
    </r>
    <r>
      <rPr>
        <sz val="9"/>
        <color rgb="FF727272"/>
        <rFont val="Arial"/>
        <family val="2"/>
        <charset val="238"/>
      </rPr>
      <t>finished products</t>
    </r>
  </si>
  <si>
    <r>
      <t xml:space="preserve">towary
</t>
    </r>
    <r>
      <rPr>
        <sz val="9"/>
        <color rgb="FF727272"/>
        <rFont val="Arial"/>
        <family val="2"/>
        <charset val="238"/>
      </rPr>
      <t>goods</t>
    </r>
  </si>
  <si>
    <r>
      <t xml:space="preserve">WYSZCZEGÓLNIENIE                                </t>
    </r>
    <r>
      <rPr>
        <sz val="9"/>
        <color rgb="FF727272"/>
        <rFont val="Arial"/>
        <family val="2"/>
        <charset val="238"/>
      </rPr>
      <t xml:space="preserve"> SPECIFICATION</t>
    </r>
  </si>
  <si>
    <r>
      <t xml:space="preserve">Aktywa obrotowe                                                                                                                                                                                         </t>
    </r>
    <r>
      <rPr>
        <sz val="9"/>
        <color rgb="FF727272"/>
        <rFont val="Arial"/>
        <family val="2"/>
        <charset val="238"/>
      </rPr>
      <t xml:space="preserve">Current assets </t>
    </r>
  </si>
  <si>
    <r>
      <t xml:space="preserve">ogółem                    </t>
    </r>
    <r>
      <rPr>
        <sz val="9"/>
        <color rgb="FF727272"/>
        <rFont val="Arial"/>
        <family val="2"/>
        <charset val="238"/>
      </rPr>
      <t xml:space="preserve">grand total </t>
    </r>
  </si>
  <si>
    <r>
      <t xml:space="preserve">inwestycje krótko-       terminowe  </t>
    </r>
    <r>
      <rPr>
        <sz val="9"/>
        <color rgb="FF727272"/>
        <rFont val="Arial"/>
        <family val="2"/>
        <charset val="238"/>
      </rPr>
      <t xml:space="preserve">short-term      investments </t>
    </r>
  </si>
  <si>
    <r>
      <t xml:space="preserve">ogółem                 </t>
    </r>
    <r>
      <rPr>
        <sz val="9"/>
        <color rgb="FF727272"/>
        <rFont val="Arial"/>
        <family val="2"/>
        <charset val="238"/>
      </rPr>
      <t xml:space="preserve">  total </t>
    </r>
  </si>
  <si>
    <r>
      <t>kredyty       bankowe         i pożyczki</t>
    </r>
    <r>
      <rPr>
        <vertAlign val="superscript"/>
        <sz val="9"/>
        <rFont val="Arial"/>
        <family val="2"/>
        <charset val="238"/>
      </rPr>
      <t xml:space="preserve">  </t>
    </r>
    <r>
      <rPr>
        <sz val="9"/>
        <rFont val="Arial"/>
        <family val="2"/>
        <charset val="238"/>
      </rPr>
      <t xml:space="preserve">     </t>
    </r>
    <r>
      <rPr>
        <sz val="9"/>
        <color rgb="FF727272"/>
        <rFont val="Arial"/>
        <family val="2"/>
        <charset val="238"/>
      </rPr>
      <t xml:space="preserve"> bank            credits        and               loans</t>
    </r>
    <r>
      <rPr>
        <vertAlign val="superscript"/>
        <sz val="9"/>
        <color rgb="FF727272"/>
        <rFont val="Arial"/>
        <family val="2"/>
        <charset val="238"/>
      </rPr>
      <t xml:space="preserve"> </t>
    </r>
  </si>
  <si>
    <r>
      <t xml:space="preserve">zapasy                                                                           </t>
    </r>
    <r>
      <rPr>
        <sz val="9"/>
        <color rgb="FF727272"/>
        <rFont val="Arial"/>
        <family val="2"/>
        <charset val="238"/>
      </rPr>
      <t xml:space="preserve"> stocks </t>
    </r>
  </si>
  <si>
    <r>
      <t xml:space="preserve">produkty       gotowe      </t>
    </r>
    <r>
      <rPr>
        <sz val="9"/>
        <color rgb="FF727272"/>
        <rFont val="Arial"/>
        <family val="2"/>
        <charset val="238"/>
      </rPr>
      <t xml:space="preserve"> finished products </t>
    </r>
  </si>
  <si>
    <r>
      <t xml:space="preserve">towary               </t>
    </r>
    <r>
      <rPr>
        <sz val="9"/>
        <color rgb="FF727272"/>
        <rFont val="Arial"/>
        <family val="2"/>
        <charset val="238"/>
      </rPr>
      <t xml:space="preserve"> goods </t>
    </r>
  </si>
  <si>
    <r>
      <t xml:space="preserve">należności                krótko-       terminowe            </t>
    </r>
    <r>
      <rPr>
        <sz val="9"/>
        <color rgb="FF727272"/>
        <rFont val="Arial"/>
        <family val="2"/>
        <charset val="238"/>
      </rPr>
      <t xml:space="preserve"> short-term dues </t>
    </r>
  </si>
  <si>
    <r>
      <t>    kami i odpadami; rekultywacja</t>
    </r>
    <r>
      <rPr>
        <vertAlign val="superscript"/>
        <sz val="9"/>
        <color indexed="63"/>
        <rFont val="Arial"/>
        <family val="2"/>
        <charset val="238"/>
      </rPr>
      <t>∆</t>
    </r>
    <r>
      <rPr>
        <sz val="9"/>
        <color indexed="63"/>
        <rFont val="Arial"/>
        <family val="2"/>
        <charset val="238"/>
      </rPr>
      <t xml:space="preserve"> ..………………..</t>
    </r>
  </si>
  <si>
    <r>
      <t xml:space="preserve">    dowych </t>
    </r>
    <r>
      <rPr>
        <vertAlign val="superscript"/>
        <sz val="9"/>
        <color indexed="63"/>
        <rFont val="Arial"/>
        <family val="2"/>
        <charset val="238"/>
      </rPr>
      <t>∆</t>
    </r>
    <r>
      <rPr>
        <sz val="9"/>
        <color indexed="63"/>
        <rFont val="Arial"/>
        <family val="2"/>
        <charset val="238"/>
      </rPr>
      <t>…………………………………………...</t>
    </r>
  </si>
  <si>
    <r>
      <t>Trade; repair of motor vehicles</t>
    </r>
    <r>
      <rPr>
        <vertAlign val="superscript"/>
        <sz val="9"/>
        <color rgb="FF727272"/>
        <rFont val="Arial"/>
        <family val="2"/>
        <charset val="238"/>
      </rPr>
      <t>∆</t>
    </r>
    <r>
      <rPr>
        <sz val="9"/>
        <color rgb="FF727272"/>
        <rFont val="Arial"/>
        <family val="2"/>
        <charset val="238"/>
      </rPr>
      <t xml:space="preserve"> </t>
    </r>
  </si>
  <si>
    <r>
      <t xml:space="preserve">OKRESY                                           </t>
    </r>
    <r>
      <rPr>
        <sz val="9"/>
        <color rgb="FF727272"/>
        <rFont val="Arial"/>
        <family val="2"/>
        <charset val="238"/>
      </rPr>
      <t xml:space="preserve"> PERIODS</t>
    </r>
  </si>
  <si>
    <r>
      <t xml:space="preserve">Ogółem           </t>
    </r>
    <r>
      <rPr>
        <sz val="9"/>
        <color rgb="FF727272"/>
        <rFont val="Arial"/>
        <family val="2"/>
        <charset val="238"/>
      </rPr>
      <t xml:space="preserve"> Total</t>
    </r>
  </si>
  <si>
    <r>
      <t xml:space="preserve">żywność               i napoje bezalko-holowe            </t>
    </r>
    <r>
      <rPr>
        <sz val="9"/>
        <color rgb="FF727272"/>
        <rFont val="Arial"/>
        <family val="2"/>
        <charset val="238"/>
      </rPr>
      <t xml:space="preserve"> food               and non-             -alcoholic beverages</t>
    </r>
  </si>
  <si>
    <r>
      <t xml:space="preserve">napoje        alkoholowe              i wyroby         tytoniowe         </t>
    </r>
    <r>
      <rPr>
        <sz val="9"/>
        <color rgb="FF727272"/>
        <rFont val="Arial"/>
        <family val="2"/>
        <charset val="238"/>
      </rPr>
      <t xml:space="preserve">  alcoholic beverages       and tobacco</t>
    </r>
  </si>
  <si>
    <r>
      <t xml:space="preserve">odzież                   i obuwie </t>
    </r>
    <r>
      <rPr>
        <sz val="9"/>
        <color rgb="FF727272"/>
        <rFont val="Arial"/>
        <family val="2"/>
        <charset val="238"/>
      </rPr>
      <t>clothing            and          footwear</t>
    </r>
  </si>
  <si>
    <r>
      <t xml:space="preserve">mieszkanie </t>
    </r>
    <r>
      <rPr>
        <sz val="9"/>
        <color rgb="FF727272"/>
        <rFont val="Arial"/>
        <family val="2"/>
        <charset val="238"/>
      </rPr>
      <t>dwelling</t>
    </r>
  </si>
  <si>
    <r>
      <t xml:space="preserve">zdrowie         </t>
    </r>
    <r>
      <rPr>
        <sz val="9"/>
        <color rgb="FF727272"/>
        <rFont val="Arial"/>
        <family val="2"/>
        <charset val="238"/>
      </rPr>
      <t xml:space="preserve"> health</t>
    </r>
  </si>
  <si>
    <r>
      <t xml:space="preserve">transport </t>
    </r>
    <r>
      <rPr>
        <sz val="9"/>
        <color rgb="FF727272"/>
        <rFont val="Arial"/>
        <family val="2"/>
        <charset val="238"/>
      </rPr>
      <t>transport</t>
    </r>
  </si>
  <si>
    <r>
      <t xml:space="preserve">rekreacja              i kultura   </t>
    </r>
    <r>
      <rPr>
        <sz val="9"/>
        <color rgb="FF727272"/>
        <rFont val="Arial"/>
        <family val="2"/>
        <charset val="238"/>
      </rPr>
      <t xml:space="preserve"> recreation        and culture</t>
    </r>
  </si>
  <si>
    <r>
      <t xml:space="preserve">edukacja </t>
    </r>
    <r>
      <rPr>
        <sz val="9"/>
        <color rgb="FF727272"/>
        <rFont val="Arial"/>
        <family val="2"/>
        <charset val="238"/>
      </rPr>
      <t>education</t>
    </r>
  </si>
  <si>
    <r>
      <t xml:space="preserve"> analogiczny okres roku poprzedniego = 100                                                                                                                                                                                  </t>
    </r>
    <r>
      <rPr>
        <sz val="9"/>
        <color rgb="FF727272"/>
        <rFont val="Arial"/>
        <family val="2"/>
        <charset val="238"/>
      </rPr>
      <t xml:space="preserve"> corresponding period of previous year = 100</t>
    </r>
  </si>
  <si>
    <r>
      <t xml:space="preserve">okres poprzedni = 100                                                                                                                                                                                                                                                       </t>
    </r>
    <r>
      <rPr>
        <sz val="9"/>
        <color rgb="FF727272"/>
        <rFont val="Arial"/>
        <family val="2"/>
        <charset val="238"/>
      </rPr>
      <t xml:space="preserve"> previous period = 100</t>
    </r>
  </si>
  <si>
    <r>
      <t xml:space="preserve">  smoked</t>
    </r>
    <r>
      <rPr>
        <vertAlign val="superscript"/>
        <sz val="10"/>
        <color rgb="FF727272"/>
        <rFont val="Arial"/>
        <family val="2"/>
        <charset val="238"/>
      </rPr>
      <t xml:space="preserve"> a</t>
    </r>
  </si>
  <si>
    <t>pork, boneless (loin)</t>
  </si>
  <si>
    <r>
      <t>Zimna woda z miejskiej sieci wodociągowej  - za 1 m</t>
    </r>
    <r>
      <rPr>
        <vertAlign val="superscript"/>
        <sz val="11"/>
        <color theme="1"/>
        <rFont val="Arial"/>
        <family val="2"/>
        <charset val="238"/>
      </rPr>
      <t>3</t>
    </r>
    <r>
      <rPr>
        <sz val="11"/>
        <color theme="1"/>
        <rFont val="Arial"/>
        <family val="2"/>
        <charset val="238"/>
      </rPr>
      <t xml:space="preserve"> </t>
    </r>
    <r>
      <rPr>
        <sz val="10"/>
        <color indexed="8"/>
        <rFont val="Arial"/>
        <family val="2"/>
        <charset val="238"/>
      </rPr>
      <t>……………….</t>
    </r>
  </si>
  <si>
    <r>
      <t>Cold water by municipal water-system - per m</t>
    </r>
    <r>
      <rPr>
        <vertAlign val="superscript"/>
        <sz val="10"/>
        <color rgb="FF727272"/>
        <rFont val="Arial"/>
        <family val="2"/>
        <charset val="238"/>
      </rPr>
      <t>3</t>
    </r>
  </si>
  <si>
    <r>
      <t>Heating of dwellings - per m</t>
    </r>
    <r>
      <rPr>
        <vertAlign val="superscript"/>
        <sz val="11"/>
        <color rgb="FF727272"/>
        <rFont val="Arial"/>
        <family val="2"/>
        <charset val="238"/>
      </rPr>
      <t>2</t>
    </r>
    <r>
      <rPr>
        <sz val="10"/>
        <color rgb="FF727272"/>
        <rFont val="Arial"/>
        <family val="2"/>
        <charset val="238"/>
      </rPr>
      <t xml:space="preserve"> of usable floor space</t>
    </r>
  </si>
  <si>
    <t xml:space="preserve">Wywóz nieczystości niesegregowanych w budynkach </t>
  </si>
  <si>
    <t>Non-segregated waste collection in multi-family dwelling houses - charge per person</t>
  </si>
  <si>
    <t>Consultation with a specialist physician</t>
  </si>
  <si>
    <t>Regional newspaper</t>
  </si>
  <si>
    <t>wieprzowe bez kości (schab)</t>
  </si>
  <si>
    <r>
      <t>0,67</t>
    </r>
    <r>
      <rPr>
        <vertAlign val="superscript"/>
        <sz val="10"/>
        <rFont val="Arial"/>
        <family val="2"/>
        <charset val="238"/>
      </rPr>
      <t>a</t>
    </r>
  </si>
  <si>
    <r>
      <t>7,49</t>
    </r>
    <r>
      <rPr>
        <vertAlign val="superscript"/>
        <sz val="10"/>
        <rFont val="Arial"/>
        <family val="2"/>
        <charset val="238"/>
      </rPr>
      <t>a</t>
    </r>
  </si>
  <si>
    <t> a  Accrued data.     b  See general notes item 10.c) and methodological notes item 19.     c  Without consumption.</t>
  </si>
  <si>
    <r>
      <t xml:space="preserve">               AVERAGE PROCUREMENT PRICES</t>
    </r>
    <r>
      <rPr>
        <vertAlign val="superscript"/>
        <sz val="10"/>
        <color rgb="FF727272"/>
        <rFont val="Arial"/>
        <family val="2"/>
        <charset val="238"/>
      </rPr>
      <t>a</t>
    </r>
    <r>
      <rPr>
        <sz val="10"/>
        <color rgb="FF727272"/>
        <rFont val="Arial"/>
        <family val="2"/>
        <charset val="238"/>
      </rPr>
      <t xml:space="preserve"> OF MAJOR AGRICULTURAL PRODUCTS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</si>
  <si>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</si>
  <si>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Ziarno zbóż (bez siewnego)
</t>
    </r>
    <r>
      <rPr>
        <sz val="9"/>
        <color rgb="FF727272"/>
        <rFont val="Arial"/>
        <family val="2"/>
        <charset val="238"/>
      </rPr>
      <t>Cereal grain                       (excluding sowing seed)</t>
    </r>
  </si>
  <si>
    <r>
      <t xml:space="preserve">Żywiec rzeźny
</t>
    </r>
    <r>
      <rPr>
        <sz val="9"/>
        <color rgb="FF727272"/>
        <rFont val="Arial"/>
        <family val="2"/>
        <charset val="238"/>
      </rPr>
      <t>Animals for slaughter</t>
    </r>
  </si>
  <si>
    <r>
      <t xml:space="preserve">pszenicy
</t>
    </r>
    <r>
      <rPr>
        <sz val="9"/>
        <color rgb="FF727272"/>
        <rFont val="Arial"/>
        <family val="2"/>
        <charset val="238"/>
      </rPr>
      <t>wheat</t>
    </r>
  </si>
  <si>
    <r>
      <t xml:space="preserve">żyta
</t>
    </r>
    <r>
      <rPr>
        <sz val="9"/>
        <color rgb="FF727272"/>
        <rFont val="Arial"/>
        <family val="2"/>
        <charset val="238"/>
      </rPr>
      <t>rye</t>
    </r>
  </si>
  <si>
    <r>
      <t xml:space="preserve">bydło                   (bez cieląt)
</t>
    </r>
    <r>
      <rPr>
        <sz val="9"/>
        <color rgb="FF727272"/>
        <rFont val="Arial"/>
        <family val="2"/>
        <charset val="238"/>
      </rPr>
      <t>cattle        (exluding calves)</t>
    </r>
  </si>
  <si>
    <r>
      <t xml:space="preserve">trzoda chlewna
</t>
    </r>
    <r>
      <rPr>
        <sz val="9"/>
        <color rgb="FF727272"/>
        <rFont val="Arial"/>
        <family val="2"/>
        <charset val="238"/>
      </rPr>
      <t>pigs</t>
    </r>
  </si>
  <si>
    <r>
      <t xml:space="preserve">drób
</t>
    </r>
    <r>
      <rPr>
        <sz val="9"/>
        <color rgb="FF727272"/>
        <rFont val="Arial"/>
        <family val="2"/>
        <charset val="238"/>
      </rPr>
      <t>poultry</t>
    </r>
  </si>
  <si>
    <r>
      <t>36,00</t>
    </r>
    <r>
      <rPr>
        <vertAlign val="superscript"/>
        <sz val="9"/>
        <rFont val="Arial"/>
        <family val="2"/>
        <charset val="238"/>
      </rPr>
      <t>b</t>
    </r>
  </si>
  <si>
    <t xml:space="preserve">a  Ceny bieżące bez VAT.     b  Bez konsumpcyjnego.   </t>
  </si>
  <si>
    <t>a  Current prices excluding VAT.     b  Without consumption.</t>
  </si>
  <si>
    <r>
      <t xml:space="preserve">OKRESY
</t>
    </r>
    <r>
      <rPr>
        <sz val="9"/>
        <color rgb="FF727272"/>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</si>
  <si>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Ziarno zbóż 
</t>
    </r>
    <r>
      <rPr>
        <sz val="9"/>
        <color rgb="FF727272"/>
        <rFont val="Arial"/>
        <family val="2"/>
        <charset val="238"/>
      </rPr>
      <t xml:space="preserve">Cereal grain </t>
    </r>
  </si>
  <si>
    <r>
      <t xml:space="preserve">Ziemniaki     jadalne późne      </t>
    </r>
    <r>
      <rPr>
        <sz val="9"/>
        <color rgb="FF727272"/>
        <rFont val="Arial"/>
        <family val="2"/>
        <charset val="238"/>
      </rPr>
      <t>Late edible    potatoes</t>
    </r>
    <r>
      <rPr>
        <i/>
        <strike/>
        <sz val="9"/>
        <color indexed="10"/>
        <rFont val="Arial"/>
        <family val="2"/>
        <charset val="238"/>
      </rPr>
      <t/>
    </r>
  </si>
  <si>
    <r>
      <t xml:space="preserve">jęczmienia
</t>
    </r>
    <r>
      <rPr>
        <sz val="9"/>
        <color rgb="FF727272"/>
        <rFont val="Arial"/>
        <family val="2"/>
        <charset val="238"/>
      </rPr>
      <t>barley</t>
    </r>
  </si>
  <si>
    <r>
      <t xml:space="preserve">owsa
</t>
    </r>
    <r>
      <rPr>
        <sz val="9"/>
        <color rgb="FF727272"/>
        <rFont val="Arial"/>
        <family val="2"/>
        <charset val="238"/>
      </rPr>
      <t>oats</t>
    </r>
  </si>
  <si>
    <r>
      <t xml:space="preserve">OKRESY                                                 </t>
    </r>
    <r>
      <rPr>
        <sz val="9"/>
        <color rgb="FF727272"/>
        <rFont val="Arial"/>
        <family val="2"/>
        <charset val="238"/>
      </rPr>
      <t>PERIODS</t>
    </r>
  </si>
  <si>
    <r>
      <rPr>
        <sz val="9"/>
        <rFont val="Arial"/>
        <family val="2"/>
        <charset val="238"/>
      </rPr>
      <t>Relacje ceny skupu 1 kg żywca wieprzowego do cen</t>
    </r>
    <r>
      <rPr>
        <sz val="9"/>
        <color indexed="63"/>
        <rFont val="Arial"/>
        <family val="2"/>
        <charset val="238"/>
      </rPr>
      <t xml:space="preserve">                                                                              </t>
    </r>
    <r>
      <rPr>
        <sz val="9"/>
        <color rgb="FF727272"/>
        <rFont val="Arial"/>
        <family val="2"/>
        <charset val="238"/>
      </rPr>
      <t xml:space="preserve"> Procurement price per kg pigs for slaughter to prices of</t>
    </r>
  </si>
  <si>
    <r>
      <rPr>
        <sz val="9"/>
        <rFont val="Arial"/>
        <family val="2"/>
        <charset val="238"/>
      </rPr>
      <t>1 kg żyta</t>
    </r>
    <r>
      <rPr>
        <sz val="9"/>
        <color indexed="63"/>
        <rFont val="Arial"/>
        <family val="2"/>
        <charset val="238"/>
      </rPr>
      <t xml:space="preserve">                                           </t>
    </r>
    <r>
      <rPr>
        <sz val="9"/>
        <color rgb="FF727272"/>
        <rFont val="Arial"/>
        <family val="2"/>
        <charset val="238"/>
      </rPr>
      <t xml:space="preserve"> kg of  rye</t>
    </r>
  </si>
  <si>
    <r>
      <t xml:space="preserve">1 kg jęczmienia        </t>
    </r>
    <r>
      <rPr>
        <sz val="9"/>
        <color rgb="FF727272"/>
        <rFont val="Arial"/>
        <family val="2"/>
        <charset val="238"/>
      </rPr>
      <t>kg of barley</t>
    </r>
  </si>
  <si>
    <r>
      <t xml:space="preserve">1 kg ziemniaków                              </t>
    </r>
    <r>
      <rPr>
        <sz val="9"/>
        <color rgb="FF727272"/>
        <rFont val="Arial"/>
        <family val="2"/>
        <charset val="238"/>
      </rPr>
      <t xml:space="preserve"> kg of potatoes</t>
    </r>
  </si>
  <si>
    <r>
      <t xml:space="preserve">1 l mleka krowiego            </t>
    </r>
    <r>
      <rPr>
        <sz val="9"/>
        <color rgb="FF727272"/>
        <rFont val="Arial"/>
        <family val="2"/>
        <charset val="238"/>
      </rPr>
      <t>1 of                    cows’ milk</t>
    </r>
  </si>
  <si>
    <r>
      <rPr>
        <sz val="9"/>
        <rFont val="Arial"/>
        <family val="2"/>
        <charset val="238"/>
      </rPr>
      <t>w skupie</t>
    </r>
    <r>
      <rPr>
        <sz val="9"/>
        <color indexed="8"/>
        <rFont val="Arial"/>
        <family val="2"/>
        <charset val="238"/>
      </rPr>
      <t xml:space="preserve">                 in
</t>
    </r>
    <r>
      <rPr>
        <sz val="9"/>
        <color rgb="FF727272"/>
        <rFont val="Arial"/>
        <family val="2"/>
        <charset val="238"/>
      </rPr>
      <t>procurement</t>
    </r>
  </si>
  <si>
    <r>
      <t xml:space="preserve">w skupie                                           </t>
    </r>
    <r>
      <rPr>
        <sz val="9"/>
        <color rgb="FF727272"/>
        <rFont val="Arial"/>
        <family val="2"/>
        <charset val="238"/>
      </rPr>
      <t xml:space="preserve"> in procurement</t>
    </r>
  </si>
  <si>
    <r>
      <t xml:space="preserve">pszenicy       </t>
    </r>
    <r>
      <rPr>
        <sz val="9"/>
        <color rgb="FF727272"/>
        <rFont val="Arial"/>
        <family val="2"/>
        <charset val="238"/>
      </rPr>
      <t xml:space="preserve"> wheat</t>
    </r>
  </si>
  <si>
    <r>
      <t>żywca wieprzowego</t>
    </r>
    <r>
      <rPr>
        <sz val="9"/>
        <color rgb="FF727272"/>
        <rFont val="Arial"/>
        <family val="2"/>
        <charset val="238"/>
      </rPr>
      <t xml:space="preserve"> pigs                         for slaughter </t>
    </r>
  </si>
  <si>
    <t>a  See methodological notes item 24.</t>
  </si>
  <si>
    <r>
      <t xml:space="preserve">OKRESY
</t>
    </r>
    <r>
      <rPr>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27272"/>
        <rFont val="Arial"/>
        <family val="2"/>
        <charset val="238"/>
      </rPr>
      <t>previous period = 100</t>
    </r>
  </si>
  <si>
    <r>
      <t xml:space="preserve">Bydło                                                                </t>
    </r>
    <r>
      <rPr>
        <sz val="9"/>
        <color rgb="FF727272"/>
        <rFont val="Arial"/>
        <family val="2"/>
        <charset val="238"/>
      </rPr>
      <t xml:space="preserve">Cattle </t>
    </r>
  </si>
  <si>
    <r>
      <t xml:space="preserve">Trzoda chlewna                                                                                                                                                               </t>
    </r>
    <r>
      <rPr>
        <sz val="9"/>
        <color rgb="FF727272"/>
        <rFont val="Arial"/>
        <family val="2"/>
        <charset val="238"/>
      </rPr>
      <t xml:space="preserve">Pigs </t>
    </r>
  </si>
  <si>
    <r>
      <t xml:space="preserve">ogółem        </t>
    </r>
    <r>
      <rPr>
        <sz val="9"/>
        <color rgb="FF727272"/>
        <rFont val="Arial"/>
        <family val="2"/>
        <charset val="238"/>
      </rPr>
      <t xml:space="preserve"> total </t>
    </r>
  </si>
  <si>
    <r>
      <t xml:space="preserve">krowy              </t>
    </r>
    <r>
      <rPr>
        <sz val="9"/>
        <color rgb="FF727272"/>
        <rFont val="Arial"/>
        <family val="2"/>
        <charset val="238"/>
      </rPr>
      <t xml:space="preserve"> cows  </t>
    </r>
  </si>
  <si>
    <r>
      <t>pozostałe</t>
    </r>
    <r>
      <rPr>
        <sz val="9"/>
        <color rgb="FF727272"/>
        <rFont val="Arial"/>
        <family val="2"/>
        <charset val="238"/>
      </rPr>
      <t xml:space="preserve"> others </t>
    </r>
  </si>
  <si>
    <r>
      <t xml:space="preserve">ogółem        </t>
    </r>
    <r>
      <rPr>
        <sz val="9"/>
        <color rgb="FF727272"/>
        <rFont val="Arial"/>
        <family val="2"/>
        <charset val="238"/>
      </rPr>
      <t xml:space="preserve"> grand total </t>
    </r>
  </si>
  <si>
    <r>
      <t xml:space="preserve">prosięta          o wadze          do 20 kg          </t>
    </r>
    <r>
      <rPr>
        <sz val="9"/>
        <color rgb="FF727272"/>
        <rFont val="Arial"/>
        <family val="2"/>
        <charset val="238"/>
      </rPr>
      <t xml:space="preserve">piglets             up to              20 kg </t>
    </r>
  </si>
  <si>
    <r>
      <t xml:space="preserve">warchlaki        o wadze         od 20 kg        do  50 kg </t>
    </r>
    <r>
      <rPr>
        <sz val="9"/>
        <color rgb="FF727272"/>
        <rFont val="Arial"/>
        <family val="2"/>
        <charset val="238"/>
      </rPr>
      <t xml:space="preserve">piglets          from               20-50 kg </t>
    </r>
  </si>
  <si>
    <r>
      <t xml:space="preserve">na ubój           o wadze        50 kg                i więcej             </t>
    </r>
    <r>
      <rPr>
        <sz val="9"/>
        <color rgb="FF727272"/>
        <rFont val="Arial"/>
        <family val="2"/>
        <charset val="238"/>
      </rPr>
      <t>for            slaughter        50 kg              and more</t>
    </r>
  </si>
  <si>
    <r>
      <t xml:space="preserve">na chów o wadze  50 kg i więcej                </t>
    </r>
    <r>
      <rPr>
        <sz val="9"/>
        <color rgb="FF727272"/>
        <rFont val="Arial"/>
        <family val="2"/>
        <charset val="238"/>
      </rPr>
      <t xml:space="preserve"> for breeding  50 kg and more </t>
    </r>
  </si>
  <si>
    <r>
      <t xml:space="preserve">razem           </t>
    </r>
    <r>
      <rPr>
        <sz val="9"/>
        <color rgb="FF727272"/>
        <rFont val="Arial"/>
        <family val="2"/>
        <charset val="238"/>
      </rPr>
      <t xml:space="preserve"> total </t>
    </r>
  </si>
  <si>
    <r>
      <t xml:space="preserve">lochy                                 </t>
    </r>
    <r>
      <rPr>
        <sz val="9"/>
        <color rgb="FF727272"/>
        <rFont val="Arial"/>
        <family val="2"/>
        <charset val="238"/>
      </rPr>
      <t xml:space="preserve">sows </t>
    </r>
  </si>
  <si>
    <r>
      <t xml:space="preserve">prośne                          </t>
    </r>
    <r>
      <rPr>
        <sz val="9"/>
        <color rgb="FF727272"/>
        <rFont val="Arial"/>
        <family val="2"/>
        <charset val="238"/>
      </rPr>
      <t xml:space="preserve"> in farrow </t>
    </r>
  </si>
  <si>
    <r>
      <t xml:space="preserve">w tysiącach sztuk                                                                                                                                                                                                                                                  </t>
    </r>
    <r>
      <rPr>
        <sz val="9"/>
        <color rgb="FF727272"/>
        <rFont val="Arial"/>
        <family val="2"/>
        <charset val="238"/>
      </rPr>
      <t xml:space="preserve"> in thousand heads </t>
    </r>
  </si>
  <si>
    <t>a  Patrz wyjaśnienia metodologiczne pkt 24.</t>
  </si>
  <si>
    <r>
      <t xml:space="preserve">OKRESY
</t>
    </r>
    <r>
      <rPr>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</si>
  <si>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total </t>
    </r>
  </si>
  <si>
    <r>
      <t xml:space="preserve">krowy               </t>
    </r>
    <r>
      <rPr>
        <sz val="9"/>
        <color rgb="FF727272"/>
        <rFont val="Arial"/>
        <family val="2"/>
        <charset val="238"/>
      </rPr>
      <t xml:space="preserve">cows  </t>
    </r>
  </si>
  <si>
    <r>
      <t xml:space="preserve">pozostałe </t>
    </r>
    <r>
      <rPr>
        <sz val="9"/>
        <color rgb="FF727272"/>
        <rFont val="Arial"/>
        <family val="2"/>
        <charset val="238"/>
      </rPr>
      <t xml:space="preserve">others </t>
    </r>
  </si>
  <si>
    <r>
      <t xml:space="preserve">ogółem      </t>
    </r>
    <r>
      <rPr>
        <sz val="9"/>
        <color rgb="FF727272"/>
        <rFont val="Arial"/>
        <family val="2"/>
        <charset val="238"/>
      </rPr>
      <t xml:space="preserve">grand total </t>
    </r>
  </si>
  <si>
    <r>
      <t xml:space="preserve">warchlaki        o wadze        od 20 kg          do  50 kg </t>
    </r>
    <r>
      <rPr>
        <sz val="9"/>
        <color rgb="FF727272"/>
        <rFont val="Arial"/>
        <family val="2"/>
        <charset val="238"/>
      </rPr>
      <t xml:space="preserve">piglets         from              20-50 kg </t>
    </r>
  </si>
  <si>
    <r>
      <t xml:space="preserve">na ubój           o wadze        50 kg                i więcej             </t>
    </r>
    <r>
      <rPr>
        <sz val="9"/>
        <color rgb="FF727272"/>
        <rFont val="Arial"/>
        <family val="2"/>
        <charset val="238"/>
      </rPr>
      <t>for             slaughter        50 kg              and more</t>
    </r>
  </si>
  <si>
    <r>
      <t xml:space="preserve">razem            </t>
    </r>
    <r>
      <rPr>
        <sz val="9"/>
        <color rgb="FF727272"/>
        <rFont val="Arial"/>
        <family val="2"/>
        <charset val="238"/>
      </rPr>
      <t xml:space="preserve">total </t>
    </r>
  </si>
  <si>
    <r>
      <t xml:space="preserve">lochy                                </t>
    </r>
    <r>
      <rPr>
        <sz val="9"/>
        <color rgb="FF727272"/>
        <rFont val="Arial"/>
        <family val="2"/>
        <charset val="238"/>
      </rPr>
      <t xml:space="preserve"> sows </t>
    </r>
  </si>
  <si>
    <r>
      <t xml:space="preserve">prośne                           </t>
    </r>
    <r>
      <rPr>
        <sz val="9"/>
        <color rgb="FF727272"/>
        <rFont val="Arial"/>
        <family val="2"/>
        <charset val="238"/>
      </rPr>
      <t xml:space="preserve">in farrow </t>
    </r>
  </si>
  <si>
    <r>
      <t xml:space="preserve">w tysiącach sztuk                                                                                                                                                                                                                                                   </t>
    </r>
    <r>
      <rPr>
        <sz val="9"/>
        <color rgb="FF727272"/>
        <rFont val="Arial"/>
        <family val="2"/>
        <charset val="238"/>
      </rPr>
      <t xml:space="preserve">in thousand heads </t>
    </r>
  </si>
  <si>
    <r>
      <t xml:space="preserve">w tym w gospodarstwach indywidualnych                                                                                                                                                                                                                                                            </t>
    </r>
    <r>
      <rPr>
        <sz val="9"/>
        <color rgb="FF727272"/>
        <rFont val="Arial"/>
        <family val="2"/>
        <charset val="238"/>
      </rPr>
      <t xml:space="preserve"> of which in individual farms </t>
    </r>
  </si>
  <si>
    <t xml:space="preserve">                PROCUREMENT OF MAJOR AGRICULTURAL PRODUCTS</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</si>
  <si>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previous period = 100</t>
    </r>
  </si>
  <si>
    <r>
      <t>Ziarno zbóż</t>
    </r>
    <r>
      <rPr>
        <vertAlign val="superscript"/>
        <sz val="9"/>
        <rFont val="Arial"/>
        <family val="2"/>
        <charset val="238"/>
      </rPr>
      <t>a</t>
    </r>
    <r>
      <rPr>
        <sz val="9"/>
        <rFont val="Arial"/>
        <family val="2"/>
        <charset val="238"/>
      </rPr>
      <t xml:space="preserve">
</t>
    </r>
    <r>
      <rPr>
        <sz val="9"/>
        <color rgb="FF727272"/>
        <rFont val="Arial"/>
        <family val="2"/>
        <charset val="238"/>
      </rPr>
      <t>Cereal grain</t>
    </r>
    <r>
      <rPr>
        <vertAlign val="superscript"/>
        <sz val="9"/>
        <color rgb="FF727272"/>
        <rFont val="Arial"/>
        <family val="2"/>
        <charset val="238"/>
      </rPr>
      <t>a</t>
    </r>
  </si>
  <si>
    <r>
      <t>Żywiec rzeźny</t>
    </r>
    <r>
      <rPr>
        <vertAlign val="superscript"/>
        <sz val="9"/>
        <rFont val="Arial"/>
        <family val="2"/>
        <charset val="238"/>
      </rPr>
      <t>b</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b</t>
    </r>
  </si>
  <si>
    <r>
      <t xml:space="preserve">wołowy
(z cielęcym) 
  </t>
    </r>
    <r>
      <rPr>
        <sz val="9"/>
        <color rgb="FF727272"/>
        <rFont val="Arial"/>
        <family val="2"/>
        <charset val="238"/>
      </rPr>
      <t xml:space="preserve">cattle                   (incl. calves) </t>
    </r>
  </si>
  <si>
    <r>
      <t xml:space="preserve">wieprzowy
</t>
    </r>
    <r>
      <rPr>
        <sz val="9"/>
        <color rgb="FF727272"/>
        <rFont val="Arial"/>
        <family val="2"/>
        <charset val="238"/>
      </rPr>
      <t>pigs</t>
    </r>
  </si>
  <si>
    <r>
      <t xml:space="preserve">drobiowy
</t>
    </r>
    <r>
      <rPr>
        <sz val="9"/>
        <color rgb="FF727272"/>
        <rFont val="Arial"/>
        <family val="2"/>
        <charset val="238"/>
      </rPr>
      <t>poultry</t>
    </r>
  </si>
  <si>
    <r>
      <t xml:space="preserve">w  tonach   </t>
    </r>
    <r>
      <rPr>
        <sz val="9"/>
        <color rgb="FF727272"/>
        <rFont val="Arial"/>
        <family val="2"/>
        <charset val="238"/>
      </rPr>
      <t xml:space="preserve"> in tonnes</t>
    </r>
  </si>
  <si>
    <t xml:space="preserve">                PROCUREMENT OF MAJOR AGRICULTURAL PRODUCTS  (cont.)</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</si>
  <si>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</si>
  <si>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bydło
</t>
    </r>
    <r>
      <rPr>
        <sz val="9"/>
        <color rgb="FF727272"/>
        <rFont val="Arial"/>
        <family val="2"/>
        <charset val="238"/>
      </rPr>
      <t>cattle</t>
    </r>
  </si>
  <si>
    <r>
      <t xml:space="preserve">w wadze żywej - w  tonach                                                                                                                           </t>
    </r>
    <r>
      <rPr>
        <sz val="9"/>
        <color rgb="FF727272"/>
        <rFont val="Arial"/>
        <family val="2"/>
        <charset val="238"/>
      </rPr>
      <t xml:space="preserve"> in live weight - in tonnes</t>
    </r>
  </si>
  <si>
    <r>
      <t xml:space="preserve">Ludność ogółem     </t>
    </r>
    <r>
      <rPr>
        <sz val="9"/>
        <color rgb="FF727272"/>
        <rFont val="Arial"/>
        <family val="2"/>
        <charset val="238"/>
      </rPr>
      <t xml:space="preserve"> Population 
total</t>
    </r>
  </si>
  <si>
    <r>
      <t xml:space="preserve">Aktywni zawodowo                                                                       </t>
    </r>
    <r>
      <rPr>
        <sz val="9"/>
        <color rgb="FF727272"/>
        <rFont val="Arial"/>
        <family val="2"/>
        <charset val="238"/>
      </rPr>
      <t xml:space="preserve">  Econominally active population</t>
    </r>
  </si>
  <si>
    <r>
      <t xml:space="preserve">Bierni zawodowo </t>
    </r>
    <r>
      <rPr>
        <sz val="9"/>
        <color rgb="FF727272"/>
        <rFont val="Arial"/>
        <family val="2"/>
        <charset val="238"/>
      </rPr>
      <t xml:space="preserve">Economically inactive persons   </t>
    </r>
  </si>
  <si>
    <r>
      <t xml:space="preserve">Współczynnik aktywności zawodowej          </t>
    </r>
    <r>
      <rPr>
        <sz val="9"/>
        <color rgb="FF727272"/>
        <rFont val="Arial"/>
        <family val="2"/>
        <charset val="238"/>
      </rPr>
      <t xml:space="preserve">Activity rate </t>
    </r>
  </si>
  <si>
    <r>
      <t xml:space="preserve">Wskaźnik zatrudnienia </t>
    </r>
    <r>
      <rPr>
        <sz val="9"/>
        <color rgb="FF727272"/>
        <rFont val="Arial"/>
        <family val="2"/>
        <charset val="238"/>
      </rPr>
      <t>Employment rate</t>
    </r>
  </si>
  <si>
    <r>
      <t xml:space="preserve">razem                </t>
    </r>
    <r>
      <rPr>
        <sz val="9"/>
        <color rgb="FF727272"/>
        <rFont val="Arial"/>
        <family val="2"/>
        <charset val="238"/>
      </rPr>
      <t xml:space="preserve">  total</t>
    </r>
  </si>
  <si>
    <r>
      <t xml:space="preserve">pracujący </t>
    </r>
    <r>
      <rPr>
        <sz val="9"/>
        <color rgb="FF727272"/>
        <rFont val="Arial"/>
        <family val="2"/>
        <charset val="238"/>
      </rPr>
      <t xml:space="preserve">employed       persons </t>
    </r>
  </si>
  <si>
    <r>
      <t xml:space="preserve">w tysiącach     </t>
    </r>
    <r>
      <rPr>
        <sz val="9"/>
        <color rgb="FF727272"/>
        <rFont val="Arial"/>
        <family val="2"/>
        <charset val="238"/>
      </rPr>
      <t xml:space="preserve"> in thousands</t>
    </r>
  </si>
  <si>
    <r>
      <t xml:space="preserve">w %   </t>
    </r>
    <r>
      <rPr>
        <sz val="9"/>
        <color rgb="FF727272"/>
        <rFont val="Arial"/>
        <family val="2"/>
        <charset val="238"/>
      </rPr>
      <t>in %</t>
    </r>
  </si>
  <si>
    <t xml:space="preserve">a  Patrz wyjaśnienia metodologiczne pkt 5.     b  Osoby w wieku 15–74 lata.    </t>
  </si>
  <si>
    <r>
      <t>Bezrobotni</t>
    </r>
    <r>
      <rPr>
        <vertAlign val="superscript"/>
        <sz val="9"/>
        <color indexed="63"/>
        <rFont val="Arial"/>
        <family val="2"/>
        <charset val="238"/>
      </rPr>
      <t xml:space="preserve"> </t>
    </r>
  </si>
  <si>
    <r>
      <t xml:space="preserve">ogółem             </t>
    </r>
    <r>
      <rPr>
        <sz val="9"/>
        <color rgb="FF727272"/>
        <rFont val="Arial"/>
        <family val="2"/>
        <charset val="238"/>
      </rPr>
      <t xml:space="preserve"> total </t>
    </r>
  </si>
  <si>
    <r>
      <t>z ogółem   </t>
    </r>
    <r>
      <rPr>
        <sz val="9"/>
        <color rgb="FF727272"/>
        <rFont val="Arial"/>
        <family val="2"/>
        <charset val="238"/>
      </rPr>
      <t xml:space="preserve"> of total </t>
    </r>
  </si>
  <si>
    <r>
      <t xml:space="preserve">ogółem        </t>
    </r>
    <r>
      <rPr>
        <sz val="9"/>
        <color rgb="FF727272"/>
        <rFont val="Arial"/>
        <family val="2"/>
        <charset val="238"/>
      </rPr>
      <t xml:space="preserve">  total </t>
    </r>
  </si>
  <si>
    <r>
      <t xml:space="preserve">kobiety          </t>
    </r>
    <r>
      <rPr>
        <sz val="9"/>
        <color rgb="FF727272"/>
        <rFont val="Arial"/>
        <family val="2"/>
        <charset val="238"/>
      </rPr>
      <t xml:space="preserve"> females </t>
    </r>
  </si>
  <si>
    <r>
      <t xml:space="preserve">miasta        </t>
    </r>
    <r>
      <rPr>
        <sz val="9"/>
        <color rgb="FF727272"/>
        <rFont val="Arial"/>
        <family val="2"/>
        <charset val="238"/>
      </rPr>
      <t xml:space="preserve">urban          areas </t>
    </r>
  </si>
  <si>
    <r>
      <t xml:space="preserve">wieś               </t>
    </r>
    <r>
      <rPr>
        <sz val="9"/>
        <color rgb="FF727272"/>
        <rFont val="Arial"/>
        <family val="2"/>
        <charset val="238"/>
      </rPr>
      <t xml:space="preserve"> rural             areas </t>
    </r>
  </si>
  <si>
    <r>
      <t xml:space="preserve">mężczyźni       </t>
    </r>
    <r>
      <rPr>
        <sz val="9"/>
        <color rgb="FF727272"/>
        <rFont val="Arial"/>
        <family val="2"/>
        <charset val="238"/>
      </rPr>
      <t xml:space="preserve"> males </t>
    </r>
  </si>
  <si>
    <r>
      <t xml:space="preserve">kobiety    </t>
    </r>
    <r>
      <rPr>
        <sz val="9"/>
        <color rgb="FF727272"/>
        <rFont val="Arial"/>
        <family val="2"/>
        <charset val="238"/>
      </rPr>
      <t xml:space="preserve"> females </t>
    </r>
  </si>
  <si>
    <r>
      <t xml:space="preserve">miasta           </t>
    </r>
    <r>
      <rPr>
        <sz val="9"/>
        <color rgb="FF727272"/>
        <rFont val="Arial"/>
        <family val="2"/>
        <charset val="238"/>
      </rPr>
      <t xml:space="preserve">urban areas </t>
    </r>
  </si>
  <si>
    <r>
      <t xml:space="preserve">wieś              </t>
    </r>
    <r>
      <rPr>
        <sz val="9"/>
        <color rgb="FF727272"/>
        <rFont val="Arial"/>
        <family val="2"/>
        <charset val="238"/>
      </rPr>
      <t xml:space="preserve"> rural             areas</t>
    </r>
  </si>
  <si>
    <r>
      <t xml:space="preserve">osoby           w wieku     15–24 lata        </t>
    </r>
    <r>
      <rPr>
        <sz val="9"/>
        <color rgb="FF727272"/>
        <rFont val="Arial"/>
        <family val="2"/>
        <charset val="238"/>
      </rPr>
      <t xml:space="preserve"> persons            aged               15–24 years </t>
    </r>
  </si>
  <si>
    <r>
      <t xml:space="preserve">osoby z  wykształ-ceniem zasadni-czym zawodowym           i niższym oraz bez wykształcenia szkolnego     </t>
    </r>
    <r>
      <rPr>
        <sz val="9"/>
        <color rgb="FF727272"/>
        <rFont val="Arial"/>
        <family val="2"/>
        <charset val="238"/>
      </rPr>
      <t xml:space="preserve"> persons with basic vocational or lower educational attainment and without school education</t>
    </r>
  </si>
  <si>
    <r>
      <t xml:space="preserve">w %     </t>
    </r>
    <r>
      <rPr>
        <sz val="9"/>
        <color rgb="FF727272"/>
        <rFont val="Arial"/>
        <family val="2"/>
        <charset val="238"/>
      </rPr>
      <t>in %</t>
    </r>
  </si>
  <si>
    <t xml:space="preserve">a  Patrz wyjaśnienia metodologiczne pkt 5.      </t>
  </si>
  <si>
    <r>
      <t xml:space="preserve">                </t>
    </r>
    <r>
      <rPr>
        <sz val="10"/>
        <color rgb="FF727272"/>
        <rFont val="Arial"/>
        <family val="2"/>
        <charset val="238"/>
      </rPr>
      <t xml:space="preserve"> SOLD PRODUCTION OF INDUSTRY</t>
    </r>
    <r>
      <rPr>
        <vertAlign val="superscript"/>
        <sz val="10"/>
        <color rgb="FF727272"/>
        <rFont val="Arial"/>
        <family val="2"/>
        <charset val="238"/>
      </rPr>
      <t>a</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</si>
  <si>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</si>
  <si>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Przet-         wórstwo przemys-      łowe        </t>
    </r>
    <r>
      <rPr>
        <sz val="9"/>
        <color rgb="FF727272"/>
        <rFont val="Arial"/>
        <family val="2"/>
        <charset val="238"/>
      </rPr>
      <t xml:space="preserve"> Manu-        facturing</t>
    </r>
  </si>
  <si>
    <r>
      <t xml:space="preserve">produkcja artykułów spożywczych
</t>
    </r>
    <r>
      <rPr>
        <sz val="9"/>
        <color rgb="FF727272"/>
        <rFont val="Arial"/>
        <family val="2"/>
        <charset val="238"/>
      </rPr>
      <t>manu- facture of food products</t>
    </r>
  </si>
  <si>
    <r>
      <t xml:space="preserve">produkcja wyrobów tekstylnych
</t>
    </r>
    <r>
      <rPr>
        <sz val="9"/>
        <color rgb="FF727272"/>
        <rFont val="Arial"/>
        <family val="2"/>
        <charset val="238"/>
      </rPr>
      <t>manu-                facture of textiles</t>
    </r>
  </si>
  <si>
    <r>
      <t xml:space="preserve">produkcja odzieży 
</t>
    </r>
    <r>
      <rPr>
        <sz val="9"/>
        <color rgb="FF727272"/>
        <rFont val="Arial"/>
        <family val="2"/>
        <charset val="238"/>
      </rPr>
      <t>manu-           facture of wearing apparel</t>
    </r>
  </si>
  <si>
    <r>
      <t>produkcja wyrobów          z drewna, korka, słomy    i wikliny</t>
    </r>
    <r>
      <rPr>
        <vertAlign val="superscript"/>
        <sz val="9"/>
        <rFont val="Arial"/>
        <family val="2"/>
        <charset val="238"/>
      </rPr>
      <t xml:space="preserve"> ∆</t>
    </r>
    <r>
      <rPr>
        <sz val="9"/>
        <rFont val="Arial"/>
        <family val="2"/>
        <charset val="238"/>
      </rPr>
      <t xml:space="preserve">
</t>
    </r>
    <r>
      <rPr>
        <sz val="9"/>
        <color rgb="FF727272"/>
        <rFont val="Arial"/>
        <family val="2"/>
        <charset val="238"/>
      </rPr>
      <t>manu-            facture of products of wood, cork, straw and wicker</t>
    </r>
    <r>
      <rPr>
        <vertAlign val="superscript"/>
        <sz val="9"/>
        <color rgb="FF727272"/>
        <rFont val="Arial"/>
        <family val="2"/>
        <charset val="238"/>
      </rPr>
      <t xml:space="preserve"> ∆</t>
    </r>
  </si>
  <si>
    <t xml:space="preserve">a Patrz uwagi ogólne pkt 5 i wyjaśnienia metodologiczne pkt 25 i 26. </t>
  </si>
  <si>
    <r>
      <t xml:space="preserve">                </t>
    </r>
    <r>
      <rPr>
        <sz val="10"/>
        <color rgb="FF727272"/>
        <rFont val="Arial"/>
        <family val="2"/>
        <charset val="238"/>
      </rPr>
      <t xml:space="preserve"> SOLD PRODUCTION OF INDUSTRY</t>
    </r>
    <r>
      <rPr>
        <vertAlign val="superscript"/>
        <sz val="10"/>
        <color rgb="FF727272"/>
        <rFont val="Arial"/>
        <family val="2"/>
        <charset val="238"/>
      </rPr>
      <t>a</t>
    </r>
    <r>
      <rPr>
        <sz val="10"/>
        <color rgb="FF727272"/>
        <rFont val="Arial"/>
        <family val="2"/>
        <charset val="238"/>
      </rPr>
      <t xml:space="preserve">  (cont.)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</si>
  <si>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 xml:space="preserve"> previous period = 100</t>
    </r>
  </si>
  <si>
    <r>
      <t xml:space="preserve">Przetwórstwo przemysłowe (cd.)             </t>
    </r>
    <r>
      <rPr>
        <sz val="9"/>
        <color rgb="FF727272"/>
        <rFont val="Arial"/>
        <family val="2"/>
        <charset val="238"/>
      </rPr>
      <t xml:space="preserve"> Manufacturing (cont.)</t>
    </r>
  </si>
  <si>
    <r>
      <t xml:space="preserve">poligrafia         i reprodukcja zapisanych nośników informacji
</t>
    </r>
    <r>
      <rPr>
        <sz val="9"/>
        <color rgb="FF727272"/>
        <rFont val="Arial"/>
        <family val="2"/>
        <charset val="238"/>
      </rPr>
      <t>printing and repro-         duction of recorded media</t>
    </r>
  </si>
  <si>
    <r>
      <t xml:space="preserve">produkcja wyrobów 
z gumy 
i tworzyw sztucznych
</t>
    </r>
    <r>
      <rPr>
        <sz val="9"/>
        <color rgb="FF727272"/>
        <rFont val="Arial"/>
        <family val="2"/>
        <charset val="238"/>
      </rPr>
      <t>manu-             facture of rubber and plastic products</t>
    </r>
  </si>
  <si>
    <r>
      <t xml:space="preserve">produkcja wyrobów          z pozos-      tałych mineralnych surowców nieme-talicznych
</t>
    </r>
    <r>
      <rPr>
        <sz val="9"/>
        <color rgb="FF727272"/>
        <rFont val="Arial"/>
        <family val="2"/>
        <charset val="238"/>
      </rPr>
      <t>manu-               facture of other non-metallic mineral products</t>
    </r>
  </si>
  <si>
    <r>
      <t>produkcja wyrobów            z metali</t>
    </r>
    <r>
      <rPr>
        <vertAlign val="superscript"/>
        <sz val="9"/>
        <rFont val="Arial"/>
        <family val="2"/>
        <charset val="238"/>
      </rPr>
      <t>∆</t>
    </r>
    <r>
      <rPr>
        <sz val="9"/>
        <rFont val="Arial"/>
        <family val="2"/>
        <charset val="238"/>
      </rPr>
      <t xml:space="preserve">
</t>
    </r>
    <r>
      <rPr>
        <sz val="9"/>
        <color rgb="FF727272"/>
        <rFont val="Arial"/>
        <family val="2"/>
        <charset val="238"/>
      </rPr>
      <t>manu-             facture of metal products</t>
    </r>
    <r>
      <rPr>
        <vertAlign val="superscript"/>
        <sz val="9"/>
        <color rgb="FF727272"/>
        <rFont val="Arial"/>
        <family val="2"/>
        <charset val="238"/>
      </rPr>
      <t>∆</t>
    </r>
  </si>
  <si>
    <r>
      <t xml:space="preserve">produkcja urządzeń elektry-  cznych
</t>
    </r>
    <r>
      <rPr>
        <sz val="9"/>
        <color rgb="FF727272"/>
        <rFont val="Arial"/>
        <family val="2"/>
        <charset val="238"/>
      </rPr>
      <t>manu-                facture of electrical equipment</t>
    </r>
  </si>
  <si>
    <r>
      <t>produkcja maszyn               i urządzeń</t>
    </r>
    <r>
      <rPr>
        <vertAlign val="superscript"/>
        <sz val="9"/>
        <color indexed="8"/>
        <rFont val="Arial"/>
        <family val="2"/>
        <charset val="238"/>
      </rPr>
      <t>∆</t>
    </r>
    <r>
      <rPr>
        <sz val="9"/>
        <color indexed="8"/>
        <rFont val="Arial"/>
        <family val="2"/>
        <charset val="238"/>
      </rPr>
      <t xml:space="preserve">
</t>
    </r>
    <r>
      <rPr>
        <sz val="9"/>
        <color rgb="FF727272"/>
        <rFont val="Arial"/>
        <family val="2"/>
        <charset val="238"/>
      </rPr>
      <t>manu-                   facture of machinery and equipment n.e.c.</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</si>
  <si>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</si>
  <si>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Przetwórstwo przemysłowe (dok.)
</t>
    </r>
    <r>
      <rPr>
        <sz val="9"/>
        <color rgb="FF727272"/>
        <rFont val="Czcionka tekstu podstawowego"/>
        <charset val="238"/>
      </rPr>
      <t>Manufacturing (cont.)</t>
    </r>
  </si>
  <si>
    <r>
      <t>Dostawa wody; gospoda-
rowanie ściekami 
i odpadami; rekulty-
wacja</t>
    </r>
    <r>
      <rPr>
        <vertAlign val="superscript"/>
        <sz val="9"/>
        <color indexed="8"/>
        <rFont val="Czcionka tekstu podstawowego"/>
        <family val="2"/>
        <charset val="238"/>
      </rPr>
      <t xml:space="preserve"> Δ</t>
    </r>
    <r>
      <rPr>
        <sz val="9"/>
        <color indexed="8"/>
        <rFont val="Czcionka tekstu podstawowego"/>
        <family val="2"/>
        <charset val="238"/>
      </rPr>
      <t xml:space="preserve">
</t>
    </r>
    <r>
      <rPr>
        <sz val="9"/>
        <color rgb="FF727272"/>
        <rFont val="Czcionka tekstu podstawowego"/>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</si>
  <si>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sz val="9"/>
        <color rgb="FF727272"/>
        <rFont val="Arial"/>
        <family val="2"/>
        <charset val="238"/>
      </rPr>
      <t>manu-            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</si>
  <si>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</si>
  <si>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</si>
  <si>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pobór, uzdatnianie    i dostarcza-nie wody 
</t>
    </r>
    <r>
      <rPr>
        <sz val="9"/>
        <color rgb="FF727272"/>
        <rFont val="Czcionka tekstu podstawowego"/>
        <charset val="238"/>
      </rPr>
      <t>water collection, treatment          and supply</t>
    </r>
  </si>
  <si>
    <r>
      <t xml:space="preserve">odprowa-dzanie i oczyszczanie ścieków
</t>
    </r>
    <r>
      <rPr>
        <sz val="9"/>
        <color rgb="FF727272"/>
        <rFont val="Czcionka tekstu podstawowego"/>
        <charset val="238"/>
      </rPr>
      <t>sevage disposal and treatment</t>
    </r>
  </si>
  <si>
    <r>
      <t>gospodarka odpadami; odzysk surowców</t>
    </r>
    <r>
      <rPr>
        <vertAlign val="superscript"/>
        <sz val="9"/>
        <color indexed="8"/>
        <rFont val="Czcionka tekstu podstawowego"/>
        <charset val="238"/>
      </rPr>
      <t xml:space="preserve"> ∆</t>
    </r>
    <r>
      <rPr>
        <sz val="9"/>
        <color indexed="8"/>
        <rFont val="Czcionka tekstu podstawowego"/>
        <family val="2"/>
        <charset val="238"/>
      </rPr>
      <t xml:space="preserve">
</t>
    </r>
    <r>
      <rPr>
        <sz val="9"/>
        <color rgb="FF727272"/>
        <rFont val="Czcionka tekstu podstawowego"/>
        <charset val="238"/>
      </rPr>
      <t>waste collection, treatment          and disposal activities; materials recovery</t>
    </r>
  </si>
  <si>
    <r>
      <t xml:space="preserve">działalność związana z rekultywacją i pozostała działalność usługowa związana z gospodarką odpadami
</t>
    </r>
    <r>
      <rPr>
        <sz val="9"/>
        <color rgb="FF727272"/>
        <rFont val="Czcionka tekstu podstawowego"/>
        <charset val="238"/>
      </rPr>
      <t>remediation activities and other waste menage-ment services</t>
    </r>
  </si>
  <si>
    <t>a Patrz wyjaśnienia metodologiczne pkt 27.     b  Bez drobiowych.     c  Łącznie z mlekiem przerzutowym do dalszej produkcji.</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</si>
  <si>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</si>
  <si>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Mineralne środki dla rolnictwa wapniowe 
i wapniowo - magnezowe (tlenkowe 
i węglanowe)
</t>
    </r>
    <r>
      <rPr>
        <sz val="9"/>
        <color rgb="FF727272"/>
        <rFont val="Czcionka tekstu podstawowego"/>
        <charset val="238"/>
      </rPr>
      <t>Calcium fertilizers 
and calcium-magnesium fertilizers</t>
    </r>
  </si>
  <si>
    <r>
      <t xml:space="preserve">Tarcica iglasta
</t>
    </r>
    <r>
      <rPr>
        <sz val="9"/>
        <color rgb="FF727272"/>
        <rFont val="Arial"/>
        <family val="2"/>
        <charset val="238"/>
      </rPr>
      <t>Coniferous
sawnwood</t>
    </r>
  </si>
  <si>
    <r>
      <t xml:space="preserve">w tonach
</t>
    </r>
    <r>
      <rPr>
        <sz val="9"/>
        <color rgb="FF727272"/>
        <rFont val="Czcionka tekstu podstawowego"/>
        <charset val="238"/>
      </rPr>
      <t>in tonnes</t>
    </r>
  </si>
  <si>
    <r>
      <t xml:space="preserve">w tysiącach ton                    </t>
    </r>
    <r>
      <rPr>
        <sz val="9"/>
        <color rgb="FF727272"/>
        <rFont val="Czcionka tekstu podstawowego"/>
        <charset val="238"/>
      </rPr>
      <t xml:space="preserve"> in thousand tonnes</t>
    </r>
  </si>
  <si>
    <r>
      <t>w m</t>
    </r>
    <r>
      <rPr>
        <vertAlign val="superscript"/>
        <sz val="9"/>
        <rFont val="Arial"/>
        <family val="2"/>
        <charset val="238"/>
      </rPr>
      <t>3</t>
    </r>
    <r>
      <rPr>
        <sz val="9"/>
        <rFont val="Arial"/>
        <family val="2"/>
        <charset val="238"/>
      </rPr>
      <t xml:space="preserve">                                           </t>
    </r>
    <r>
      <rPr>
        <sz val="9"/>
        <color rgb="FF727272"/>
        <rFont val="Arial"/>
        <family val="2"/>
        <charset val="238"/>
      </rPr>
      <t xml:space="preserve"> in m</t>
    </r>
    <r>
      <rPr>
        <vertAlign val="superscript"/>
        <sz val="9"/>
        <color rgb="FF727272"/>
        <rFont val="Arial"/>
        <family val="2"/>
        <charset val="238"/>
      </rPr>
      <t>3</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</si>
  <si>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sz val="9"/>
        <color rgb="FF727272"/>
        <rFont val="Arial"/>
        <family val="2"/>
        <charset val="238"/>
      </rPr>
      <t>previous period = 100</t>
    </r>
  </si>
  <si>
    <r>
      <t xml:space="preserve">Ogółem      </t>
    </r>
    <r>
      <rPr>
        <sz val="9"/>
        <color rgb="FF727272"/>
        <rFont val="Arial"/>
        <family val="2"/>
        <charset val="238"/>
      </rPr>
      <t xml:space="preserve">Grand total </t>
    </r>
  </si>
  <si>
    <r>
      <t xml:space="preserve">roboty budowlane specjalistyczne </t>
    </r>
    <r>
      <rPr>
        <sz val="9"/>
        <color rgb="FF727272"/>
        <rFont val="Arial"/>
        <family val="2"/>
        <charset val="238"/>
      </rPr>
      <t xml:space="preserve">specialised construction activities </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</si>
  <si>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</si>
  <si>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</si>
  <si>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Osoby korzystające
</t>
    </r>
    <r>
      <rPr>
        <sz val="9"/>
        <color rgb="FF727272"/>
        <rFont val="Arial"/>
        <family val="2"/>
        <charset val="238"/>
      </rPr>
      <t>Tourists accomodated</t>
    </r>
  </si>
  <si>
    <r>
      <t xml:space="preserve">Udzielone noclegi
</t>
    </r>
    <r>
      <rPr>
        <sz val="9"/>
        <color rgb="FF727272"/>
        <rFont val="Arial"/>
        <family val="2"/>
        <charset val="238"/>
      </rPr>
      <t>Nights spent</t>
    </r>
  </si>
  <si>
    <r>
      <t xml:space="preserve">Stopień     wykorzystania miejsc nocle-gowych                     w %
</t>
    </r>
    <r>
      <rPr>
        <sz val="9"/>
        <color rgb="FF727272"/>
        <rFont val="Arial"/>
        <family val="2"/>
        <charset val="238"/>
      </rPr>
      <t>Utilisation           of bed places    in %</t>
    </r>
  </si>
  <si>
    <r>
      <t xml:space="preserve"> turyści zagraniczni
</t>
    </r>
    <r>
      <rPr>
        <sz val="9"/>
        <color rgb="FF727272"/>
        <rFont val="Arial"/>
        <family val="2"/>
        <charset val="238"/>
      </rPr>
      <t xml:space="preserve"> foreign tourists</t>
    </r>
  </si>
  <si>
    <r>
      <t xml:space="preserve"> turystom zagranicznym
</t>
    </r>
    <r>
      <rPr>
        <sz val="9"/>
        <color rgb="FF727272"/>
        <rFont val="Arial"/>
        <family val="2"/>
        <charset val="238"/>
      </rPr>
      <t xml:space="preserve"> foreign tourists</t>
    </r>
  </si>
  <si>
    <r>
      <t xml:space="preserve">turystom zagranicznym
</t>
    </r>
    <r>
      <rPr>
        <sz val="9"/>
        <color rgb="FF727272"/>
        <rFont val="Arial"/>
        <family val="2"/>
        <charset val="238"/>
      </rPr>
      <t xml:space="preserve"> foreign tourists</t>
    </r>
  </si>
  <si>
    <r>
      <t xml:space="preserve">Obiekty ogółem
</t>
    </r>
    <r>
      <rPr>
        <sz val="9"/>
        <color rgb="FF727272"/>
        <rFont val="Arial"/>
        <family val="2"/>
        <charset val="238"/>
      </rPr>
      <t>Tourist acccommodation establishments – total</t>
    </r>
  </si>
  <si>
    <r>
      <t xml:space="preserve">Hotele, motele, pensjonaty i inne obiekty hotelowe – razem
</t>
    </r>
    <r>
      <rPr>
        <sz val="9"/>
        <color rgb="FF727272"/>
        <rFont val="Arial"/>
        <family val="2"/>
        <charset val="238"/>
      </rPr>
      <t>Hotels and similar  – total</t>
    </r>
  </si>
  <si>
    <r>
      <t xml:space="preserve">OKRESY
PERIODS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</si>
  <si>
    <r>
      <t xml:space="preserve">Stopień     wykorzystania miejsc nocle-gowych                       w %
</t>
    </r>
    <r>
      <rPr>
        <sz val="9"/>
        <color rgb="FF727272"/>
        <rFont val="Arial"/>
        <family val="2"/>
        <charset val="238"/>
      </rPr>
      <t>Utilisation           of bed places    in %</t>
    </r>
  </si>
  <si>
    <r>
      <t xml:space="preserve"> turyści zagraniczni
</t>
    </r>
    <r>
      <rPr>
        <sz val="9"/>
        <color rgb="FF727272"/>
        <rFont val="Arial"/>
        <family val="2"/>
        <charset val="238"/>
      </rPr>
      <t>foreign tourists</t>
    </r>
  </si>
  <si>
    <r>
      <t xml:space="preserve">turystom zagranicznym
</t>
    </r>
    <r>
      <rPr>
        <sz val="9"/>
        <color rgb="FF727272"/>
        <rFont val="Arial"/>
        <family val="2"/>
        <charset val="238"/>
      </rPr>
      <t>foreign tourists</t>
    </r>
  </si>
  <si>
    <r>
      <t xml:space="preserve">w tym hotele
</t>
    </r>
    <r>
      <rPr>
        <sz val="9"/>
        <color rgb="FF727272"/>
        <rFont val="Arial"/>
        <family val="2"/>
        <charset val="238"/>
      </rPr>
      <t>of which hotels</t>
    </r>
  </si>
  <si>
    <r>
      <t xml:space="preserve">Pozostałe turystyczne obiekty noclegowe
</t>
    </r>
    <r>
      <rPr>
        <sz val="9"/>
        <color rgb="FF727272"/>
        <rFont val="Arial"/>
        <family val="2"/>
        <charset val="238"/>
      </rPr>
      <t xml:space="preserve">Other tourist accommodation establishments </t>
    </r>
  </si>
  <si>
    <r>
      <t xml:space="preserve">Przetwórstwo przemysłowe       </t>
    </r>
    <r>
      <rPr>
        <sz val="9"/>
        <color rgb="FF727272"/>
        <rFont val="Arial"/>
        <family val="2"/>
        <charset val="238"/>
      </rPr>
      <t>Manufacturing</t>
    </r>
  </si>
  <si>
    <r>
      <t xml:space="preserve">diagnoza      </t>
    </r>
    <r>
      <rPr>
        <sz val="9"/>
        <color rgb="FF727272"/>
        <rFont val="Arial"/>
        <family val="2"/>
        <charset val="238"/>
      </rPr>
      <t xml:space="preserve"> diagnosis</t>
    </r>
  </si>
  <si>
    <r>
      <t xml:space="preserve">prognoza      </t>
    </r>
    <r>
      <rPr>
        <sz val="9"/>
        <color rgb="FF727272"/>
        <rFont val="Arial"/>
        <family val="2"/>
        <charset val="238"/>
      </rPr>
      <t xml:space="preserve"> forecast</t>
    </r>
  </si>
  <si>
    <r>
      <t xml:space="preserve">ogólna sytuacja gospodarcza
</t>
    </r>
    <r>
      <rPr>
        <sz val="9"/>
        <color rgb="FF727272"/>
        <rFont val="Arial"/>
        <family val="2"/>
        <charset val="238"/>
      </rPr>
      <t>general economic situation</t>
    </r>
  </si>
  <si>
    <r>
      <t xml:space="preserve">portfel zamówień krajowych i zagranicznych
</t>
    </r>
    <r>
      <rPr>
        <sz val="9"/>
        <color rgb="FF727272"/>
        <rFont val="Arial"/>
        <family val="2"/>
        <charset val="238"/>
      </rPr>
      <t>domestic and foreign order-books</t>
    </r>
  </si>
  <si>
    <r>
      <t xml:space="preserve">produkcja 
</t>
    </r>
    <r>
      <rPr>
        <sz val="9"/>
        <color rgb="FF727272"/>
        <rFont val="Arial"/>
        <family val="2"/>
        <charset val="238"/>
      </rPr>
      <t>production</t>
    </r>
  </si>
  <si>
    <r>
      <t xml:space="preserve">sytuacja finansowa
</t>
    </r>
    <r>
      <rPr>
        <sz val="9"/>
        <color rgb="FF727272"/>
        <rFont val="Arial"/>
        <family val="2"/>
        <charset val="238"/>
      </rPr>
      <t>financial situation</t>
    </r>
  </si>
  <si>
    <r>
      <t xml:space="preserve">produkcja
</t>
    </r>
    <r>
      <rPr>
        <sz val="9"/>
        <color rgb="FF727272"/>
        <rFont val="Arial"/>
        <family val="2"/>
        <charset val="238"/>
      </rPr>
      <t>production</t>
    </r>
  </si>
  <si>
    <r>
      <t xml:space="preserve">zatrudnienie
</t>
    </r>
    <r>
      <rPr>
        <sz val="9"/>
        <color rgb="FF727272"/>
        <rFont val="Arial"/>
        <family val="2"/>
        <charset val="238"/>
      </rPr>
      <t>employment</t>
    </r>
  </si>
  <si>
    <r>
      <t xml:space="preserve">Budownictwo       </t>
    </r>
    <r>
      <rPr>
        <sz val="9"/>
        <color rgb="FF727272"/>
        <rFont val="Arial"/>
        <family val="2"/>
        <charset val="238"/>
      </rPr>
      <t>Construction</t>
    </r>
  </si>
  <si>
    <r>
      <t xml:space="preserve">diagnoza     </t>
    </r>
    <r>
      <rPr>
        <sz val="9"/>
        <color rgb="FF727272"/>
        <rFont val="Arial"/>
        <family val="2"/>
        <charset val="238"/>
      </rPr>
      <t xml:space="preserve">  diagnosis</t>
    </r>
  </si>
  <si>
    <r>
      <t xml:space="preserve">portfel zamówień na rynku krajowym
</t>
    </r>
    <r>
      <rPr>
        <sz val="9"/>
        <color rgb="FF727272"/>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</si>
  <si>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b∆</t>
    </r>
  </si>
  <si>
    <r>
      <t xml:space="preserve">prognoza     </t>
    </r>
    <r>
      <rPr>
        <sz val="9"/>
        <color rgb="FF727272"/>
        <rFont val="Arial"/>
        <family val="2"/>
        <charset val="238"/>
      </rPr>
      <t xml:space="preserve">  forecast</t>
    </r>
  </si>
  <si>
    <r>
      <t xml:space="preserve">sprzedaż
</t>
    </r>
    <r>
      <rPr>
        <sz val="9"/>
        <color rgb="FF727272"/>
        <rFont val="Arial"/>
        <family val="2"/>
        <charset val="238"/>
      </rPr>
      <t>sale</t>
    </r>
  </si>
  <si>
    <r>
      <t xml:space="preserve">popyt
</t>
    </r>
    <r>
      <rPr>
        <sz val="9"/>
        <color rgb="FF727272"/>
        <rFont val="Arial"/>
        <family val="2"/>
        <charset val="238"/>
      </rPr>
      <t>demand</t>
    </r>
  </si>
  <si>
    <r>
      <t xml:space="preserve">Transport i gospodarka magazynowa            </t>
    </r>
    <r>
      <rPr>
        <sz val="9"/>
        <color rgb="FF727272"/>
        <rFont val="Arial"/>
        <family val="2"/>
        <charset val="238"/>
      </rPr>
      <t>Transportation and storage</t>
    </r>
  </si>
  <si>
    <r>
      <t xml:space="preserve">diagnoza       </t>
    </r>
    <r>
      <rPr>
        <sz val="9"/>
        <color rgb="FF727272"/>
        <rFont val="Arial"/>
        <family val="2"/>
        <charset val="238"/>
      </rPr>
      <t>diagnosis</t>
    </r>
  </si>
  <si>
    <r>
      <t xml:space="preserve">prognoza       </t>
    </r>
    <r>
      <rPr>
        <sz val="9"/>
        <color rgb="FF727272"/>
        <rFont val="Arial"/>
        <family val="2"/>
        <charset val="238"/>
      </rPr>
      <t>forecast</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</si>
  <si>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 xml:space="preserve"> Accommodation and catering</t>
    </r>
    <r>
      <rPr>
        <vertAlign val="superscript"/>
        <sz val="9"/>
        <color rgb="FF727272"/>
        <rFont val="Arial"/>
        <family val="2"/>
        <charset val="238"/>
      </rPr>
      <t xml:space="preserve">∆ </t>
    </r>
  </si>
  <si>
    <r>
      <t xml:space="preserve">WYSZCZEGÓLNIENIE
</t>
    </r>
    <r>
      <rPr>
        <sz val="9"/>
        <color rgb="FF727272"/>
        <rFont val="Arial"/>
        <family val="2"/>
        <charset val="238"/>
      </rPr>
      <t>SPECIFICATION</t>
    </r>
  </si>
  <si>
    <r>
      <t xml:space="preserve">Przestępstwa stwierdzone
</t>
    </r>
    <r>
      <rPr>
        <sz val="9"/>
        <color rgb="FF727272"/>
        <rFont val="Arial"/>
        <family val="2"/>
        <charset val="238"/>
      </rPr>
      <t>Ascertained 
crimes</t>
    </r>
  </si>
  <si>
    <r>
      <t xml:space="preserve">Wskaźnik wykrywalności sprawców przestępstw w %
</t>
    </r>
    <r>
      <rPr>
        <sz val="9"/>
        <color rgb="FF727272"/>
        <rFont val="Arial"/>
        <family val="2"/>
        <charset val="238"/>
      </rPr>
      <t>Rate of detectability 
of delinquents 
in crimes in %</t>
    </r>
  </si>
  <si>
    <r>
      <t>self-government</t>
    </r>
    <r>
      <rPr>
        <vertAlign val="superscript"/>
        <sz val="9"/>
        <color rgb="FF727272"/>
        <rFont val="Arial"/>
        <family val="2"/>
        <charset val="238"/>
      </rPr>
      <t xml:space="preserve"> b</t>
    </r>
  </si>
  <si>
    <r>
      <t>against economic activity</t>
    </r>
    <r>
      <rPr>
        <vertAlign val="superscript"/>
        <sz val="9"/>
        <color rgb="FF727272"/>
        <rFont val="Arial"/>
        <family val="2"/>
        <charset val="238"/>
      </rPr>
      <t xml:space="preserve"> c</t>
    </r>
  </si>
  <si>
    <r>
      <t xml:space="preserve">Ogółem
</t>
    </r>
    <r>
      <rPr>
        <sz val="9"/>
        <color rgb="FF727272"/>
        <rFont val="Arial"/>
        <family val="2"/>
        <charset val="238"/>
      </rPr>
      <t>Total</t>
    </r>
  </si>
  <si>
    <r>
      <t xml:space="preserve">Z liczby ogółem     </t>
    </r>
    <r>
      <rPr>
        <sz val="9"/>
        <color rgb="FF727272"/>
        <rFont val="Arial"/>
        <family val="2"/>
        <charset val="238"/>
      </rPr>
      <t>Of grand total number</t>
    </r>
  </si>
  <si>
    <r>
      <t xml:space="preserve">o charakterze kryminalnym
</t>
    </r>
    <r>
      <rPr>
        <sz val="9"/>
        <color rgb="FF727272"/>
        <rFont val="Arial"/>
        <family val="2"/>
        <charset val="238"/>
      </rPr>
      <t>criminal</t>
    </r>
  </si>
  <si>
    <r>
      <t xml:space="preserve">o charakterze gospodarczym
</t>
    </r>
    <r>
      <rPr>
        <sz val="9"/>
        <color rgb="FF727272"/>
        <rFont val="Arial"/>
        <family val="2"/>
        <charset val="238"/>
      </rPr>
      <t xml:space="preserve">commercial </t>
    </r>
  </si>
  <si>
    <r>
      <t xml:space="preserve">drogowe
</t>
    </r>
    <r>
      <rPr>
        <sz val="9"/>
        <color rgb="FF727272"/>
        <rFont val="Arial"/>
        <family val="2"/>
        <charset val="238"/>
      </rPr>
      <t>traffic</t>
    </r>
    <r>
      <rPr>
        <sz val="9"/>
        <color indexed="63"/>
        <rFont val="Arial"/>
        <family val="2"/>
        <charset val="238"/>
      </rPr>
      <t xml:space="preserve"> </t>
    </r>
  </si>
  <si>
    <r>
      <t xml:space="preserve">przeciwko życiu 
i zdrowiu
</t>
    </r>
    <r>
      <rPr>
        <sz val="9"/>
        <color rgb="FF727272"/>
        <rFont val="Arial"/>
        <family val="2"/>
        <charset val="238"/>
      </rPr>
      <t xml:space="preserve">against life 
and health </t>
    </r>
  </si>
  <si>
    <r>
      <t xml:space="preserve">przeciwko 
bezpieczeństwu 
powszechnemu 
i bezpieczeństwu 
w komunikacji
</t>
    </r>
    <r>
      <rPr>
        <sz val="9"/>
        <color rgb="FF727272"/>
        <rFont val="Arial"/>
        <family val="2"/>
        <charset val="238"/>
      </rPr>
      <t>against public 
safety and 
safety in transport</t>
    </r>
  </si>
  <si>
    <r>
      <t xml:space="preserve">przeciwko 
mieniu
</t>
    </r>
    <r>
      <rPr>
        <sz val="9"/>
        <color rgb="FF727272"/>
        <rFont val="Arial"/>
        <family val="2"/>
        <charset val="238"/>
      </rPr>
      <t xml:space="preserve">against 
property </t>
    </r>
  </si>
  <si>
    <r>
      <t>Podregiony:   </t>
    </r>
    <r>
      <rPr>
        <b/>
        <sz val="9"/>
        <color rgb="FF727272"/>
        <rFont val="Arial"/>
        <family val="2"/>
        <charset val="238"/>
      </rPr>
      <t xml:space="preserve">Subregions: </t>
    </r>
  </si>
  <si>
    <r>
      <t>    powiaty:  </t>
    </r>
    <r>
      <rPr>
        <b/>
        <sz val="9"/>
        <color rgb="FF727272"/>
        <rFont val="Arial"/>
        <family val="2"/>
        <charset val="238"/>
      </rPr>
      <t xml:space="preserve"> powiats: </t>
    </r>
  </si>
  <si>
    <r>
      <t xml:space="preserve">Z liczby ogółem      </t>
    </r>
    <r>
      <rPr>
        <sz val="9"/>
        <color rgb="FF727272"/>
        <rFont val="Arial"/>
        <family val="2"/>
        <charset val="238"/>
      </rPr>
      <t>Of grand total number</t>
    </r>
  </si>
  <si>
    <r>
      <t xml:space="preserve">drogowe
</t>
    </r>
    <r>
      <rPr>
        <sz val="9"/>
        <color rgb="FF727272"/>
        <rFont val="Arial"/>
        <family val="2"/>
        <charset val="238"/>
      </rPr>
      <t xml:space="preserve">traffic </t>
    </r>
  </si>
  <si>
    <r>
      <t xml:space="preserve">przeciwko 
bezpieczeństwu 
powszechnemu 
i bezpieczeństwu 
w komunikacji
</t>
    </r>
    <r>
      <rPr>
        <sz val="9"/>
        <color rgb="FF727272"/>
        <rFont val="Arial"/>
        <family val="2"/>
        <charset val="238"/>
      </rPr>
      <t>against public 
safety and 
safety of transport</t>
    </r>
  </si>
  <si>
    <r>
      <t xml:space="preserve">przeciwko mieniu
</t>
    </r>
    <r>
      <rPr>
        <sz val="9"/>
        <color rgb="FF727272"/>
        <rFont val="Arial"/>
        <family val="2"/>
        <charset val="238"/>
      </rPr>
      <t xml:space="preserve">against property </t>
    </r>
  </si>
  <si>
    <r>
      <t xml:space="preserve">w %    </t>
    </r>
    <r>
      <rPr>
        <sz val="9"/>
        <color rgb="FF727272"/>
        <rFont val="Czcionka tekstu podstawowego"/>
        <charset val="238"/>
      </rPr>
      <t xml:space="preserve"> in %</t>
    </r>
  </si>
  <si>
    <r>
      <t xml:space="preserve">Ogółem            </t>
    </r>
    <r>
      <rPr>
        <sz val="9"/>
        <color rgb="FF727272"/>
        <rFont val="Arial"/>
        <family val="2"/>
        <charset val="238"/>
      </rPr>
      <t xml:space="preserve">Grand total </t>
    </r>
  </si>
  <si>
    <r>
      <t xml:space="preserve">Osoby prawne oraz jednostki organizacyjne            niemające osobowości prawnej                                </t>
    </r>
    <r>
      <rPr>
        <sz val="9"/>
        <color rgb="FF727272"/>
        <rFont val="Arial"/>
        <family val="2"/>
        <charset val="238"/>
      </rPr>
      <t xml:space="preserve"> Legal entities and independent organizational                 units without  legal personality </t>
    </r>
  </si>
  <si>
    <r>
      <t xml:space="preserve">Osoby fizyczne prowadzące działalność gospodarczą </t>
    </r>
    <r>
      <rPr>
        <sz val="9"/>
        <color rgb="FF727272"/>
        <rFont val="Arial"/>
        <family val="2"/>
        <charset val="238"/>
      </rPr>
      <t>Natural            persons conducting economic         activity</t>
    </r>
  </si>
  <si>
    <r>
      <t>    w tym:     </t>
    </r>
    <r>
      <rPr>
        <sz val="9"/>
        <color rgb="FF727272"/>
        <rFont val="Arial"/>
        <family val="2"/>
        <charset val="238"/>
      </rPr>
      <t xml:space="preserve">of which: </t>
    </r>
  </si>
  <si>
    <r>
      <t>Przemysł</t>
    </r>
    <r>
      <rPr>
        <vertAlign val="superscript"/>
        <sz val="9"/>
        <color indexed="63"/>
        <rFont val="Arial"/>
        <family val="2"/>
        <charset val="238"/>
      </rPr>
      <t xml:space="preserve"> b</t>
    </r>
    <r>
      <rPr>
        <sz val="9"/>
        <color indexed="63"/>
        <rFont val="Arial"/>
        <family val="2"/>
        <charset val="238"/>
      </rPr>
      <t xml:space="preserve"> …………………………………………………………………………....</t>
    </r>
  </si>
  <si>
    <r>
      <t>Industry</t>
    </r>
    <r>
      <rPr>
        <vertAlign val="superscript"/>
        <sz val="9"/>
        <color rgb="FF727272"/>
        <rFont val="Arial"/>
        <family val="2"/>
        <charset val="238"/>
      </rPr>
      <t xml:space="preserve"> b</t>
    </r>
  </si>
  <si>
    <r>
      <t xml:space="preserve">Trade; repair of motor vehicles </t>
    </r>
    <r>
      <rPr>
        <vertAlign val="superscript"/>
        <sz val="9"/>
        <color rgb="FF727272"/>
        <rFont val="Arial"/>
        <family val="2"/>
        <charset val="238"/>
      </rPr>
      <t xml:space="preserve">Δ </t>
    </r>
  </si>
  <si>
    <r>
      <t xml:space="preserve">Accommodation and catering </t>
    </r>
    <r>
      <rPr>
        <vertAlign val="superscript"/>
        <sz val="9"/>
        <color rgb="FF727272"/>
        <rFont val="Arial"/>
        <family val="2"/>
        <charset val="238"/>
      </rPr>
      <t>∆</t>
    </r>
    <r>
      <rPr>
        <sz val="9"/>
        <color rgb="FF727272"/>
        <rFont val="Arial"/>
        <family val="2"/>
        <charset val="238"/>
      </rPr>
      <t xml:space="preserve">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</si>
  <si>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</si>
  <si>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 xml:space="preserve">budow-        nictwo </t>
    </r>
    <r>
      <rPr>
        <sz val="9"/>
        <color rgb="FF727272"/>
        <rFont val="Arial"/>
        <family val="2"/>
        <charset val="238"/>
      </rPr>
      <t xml:space="preserve">constru-          ction </t>
    </r>
  </si>
  <si>
    <r>
      <t xml:space="preserve">transport       i gospo-darka maga-zynowa         </t>
    </r>
    <r>
      <rPr>
        <sz val="9"/>
        <color rgb="FF727272"/>
        <rFont val="Arial"/>
        <family val="2"/>
        <charset val="238"/>
      </rPr>
      <t xml:space="preserve"> transpor- tation and    storage </t>
    </r>
  </si>
  <si>
    <r>
      <t xml:space="preserve">rolnictwo, leśnictwo, łowiectwo          i rybactwo </t>
    </r>
    <r>
      <rPr>
        <sz val="9"/>
        <color rgb="FF727272"/>
        <rFont val="Arial"/>
        <family val="2"/>
        <charset val="238"/>
      </rPr>
      <t>agriculture, forestry       and         fishing</t>
    </r>
  </si>
  <si>
    <r>
      <t xml:space="preserve">budow-nictwo </t>
    </r>
    <r>
      <rPr>
        <sz val="9"/>
        <color rgb="FF727272"/>
        <rFont val="Arial"/>
        <family val="2"/>
        <charset val="238"/>
      </rPr>
      <t xml:space="preserve">constru- ction </t>
    </r>
  </si>
  <si>
    <r>
      <t>IX</t>
    </r>
    <r>
      <rPr>
        <vertAlign val="superscript"/>
        <sz val="9"/>
        <color indexed="63"/>
        <rFont val="Arial"/>
        <family val="2"/>
        <charset val="238"/>
      </rPr>
      <t xml:space="preserve"> c</t>
    </r>
  </si>
  <si>
    <r>
      <t xml:space="preserve">Spółki handlowe                                                                                                                                                                                                                                         </t>
    </r>
    <r>
      <rPr>
        <sz val="9"/>
        <color rgb="FF727272"/>
        <rFont val="Arial"/>
        <family val="2"/>
        <charset val="238"/>
      </rPr>
      <t xml:space="preserve">Commercial companies </t>
    </r>
  </si>
  <si>
    <r>
      <t xml:space="preserve">Osoby fizyczne prowa-       dzące działal-      ność         gospo-     darczą </t>
    </r>
    <r>
      <rPr>
        <sz val="9"/>
        <color rgb="FF727272"/>
        <rFont val="Arial"/>
        <family val="2"/>
        <charset val="238"/>
      </rPr>
      <t xml:space="preserve">Natural persons con-           ducting economic activity </t>
    </r>
  </si>
  <si>
    <r>
      <t>z ogółem – spółki                                                                                                                                                                                                 </t>
    </r>
    <r>
      <rPr>
        <sz val="9"/>
        <color rgb="FF727272"/>
        <rFont val="Arial"/>
        <family val="2"/>
        <charset val="238"/>
      </rPr>
      <t xml:space="preserve"> of grand total – companies </t>
    </r>
  </si>
  <si>
    <r>
      <t xml:space="preserve">                        z udziałem kapitału zagra-nicznego        </t>
    </r>
    <r>
      <rPr>
        <sz val="9"/>
        <color rgb="FF727272"/>
        <rFont val="Arial"/>
        <family val="2"/>
        <charset val="238"/>
      </rPr>
      <t xml:space="preserve"> with         foreign partici- pation </t>
    </r>
  </si>
  <si>
    <r>
      <t xml:space="preserve">budow- nictwo  </t>
    </r>
    <r>
      <rPr>
        <sz val="9"/>
        <color rgb="FF727272"/>
        <rFont val="Arial"/>
        <family val="2"/>
        <charset val="238"/>
      </rPr>
      <t xml:space="preserve">constru-    ction </t>
    </r>
  </si>
  <si>
    <r>
      <t>akcyjne                                                       </t>
    </r>
    <r>
      <rPr>
        <sz val="9"/>
        <color rgb="FF727272"/>
        <rFont val="Arial"/>
        <family val="2"/>
        <charset val="238"/>
      </rPr>
      <t xml:space="preserve">join-stock </t>
    </r>
  </si>
  <si>
    <r>
      <t>z ogra-      niczoną odpo-      wiedzial-     nością    </t>
    </r>
    <r>
      <rPr>
        <sz val="9"/>
        <color rgb="FF727272"/>
        <rFont val="Arial"/>
        <family val="2"/>
        <charset val="238"/>
      </rPr>
      <t xml:space="preserve">limited liability </t>
    </r>
  </si>
  <si>
    <r>
      <t xml:space="preserve">jedno-osobowe Skarbu Państwa              </t>
    </r>
    <r>
      <rPr>
        <sz val="9"/>
        <color rgb="FF727272"/>
        <rFont val="Arial"/>
        <family val="2"/>
        <charset val="238"/>
      </rPr>
      <t xml:space="preserve">sole-share holder           of State Treasury </t>
    </r>
  </si>
  <si>
    <r>
      <t xml:space="preserve">z udziałem kapitału zagra-nicznego           </t>
    </r>
    <r>
      <rPr>
        <sz val="9"/>
        <color rgb="FF727272"/>
        <rFont val="Arial"/>
        <family val="2"/>
        <charset val="238"/>
      </rPr>
      <t xml:space="preserve">with         foreign capital participa-   tion </t>
    </r>
  </si>
  <si>
    <r>
      <t xml:space="preserve">jedno-osobowe Skarbu Państwa  </t>
    </r>
    <r>
      <rPr>
        <sz val="9"/>
        <color rgb="FF727272"/>
        <rFont val="Arial"/>
        <family val="2"/>
        <charset val="238"/>
      </rPr>
      <t xml:space="preserve">sole-share holder of State Treasury </t>
    </r>
  </si>
  <si>
    <r>
      <t xml:space="preserve">z udziałem kapitału zagra-nicznego </t>
    </r>
    <r>
      <rPr>
        <sz val="9"/>
        <color rgb="FF727272"/>
        <rFont val="Arial"/>
        <family val="2"/>
        <charset val="238"/>
      </rPr>
      <t xml:space="preserve">with          foreign capital parti-cipation </t>
    </r>
  </si>
  <si>
    <r>
      <t xml:space="preserve">WYSZCZEGÓLNIENIE
</t>
    </r>
    <r>
      <rPr>
        <sz val="9"/>
        <color rgb="FF727272"/>
        <rFont val="Arial"/>
        <family val="2"/>
        <charset val="238"/>
      </rPr>
      <t>SPECIFICATION</t>
    </r>
    <r>
      <rPr>
        <b/>
        <sz val="9"/>
        <color indexed="8"/>
        <rFont val="Arial"/>
        <family val="2"/>
        <charset val="238"/>
      </rPr>
      <t/>
    </r>
  </si>
  <si>
    <r>
      <t xml:space="preserve">Osoby fizyczne prowadzące działalność gospodarczą   (dok.)
</t>
    </r>
    <r>
      <rPr>
        <sz val="9"/>
        <color rgb="FF727272"/>
        <rFont val="Arial"/>
        <family val="2"/>
        <charset val="238"/>
      </rPr>
      <t>Natural persons conducting economic activity   (cont.)</t>
    </r>
  </si>
  <si>
    <r>
      <t xml:space="preserve">budow-        nictwo  </t>
    </r>
    <r>
      <rPr>
        <sz val="9"/>
        <color rgb="FF727272"/>
        <rFont val="Arial"/>
        <family val="2"/>
        <charset val="238"/>
      </rPr>
      <t xml:space="preserve">constru-ction </t>
    </r>
  </si>
  <si>
    <r>
      <t xml:space="preserve">transport        i gospo-darka, maga-zynowa            </t>
    </r>
    <r>
      <rPr>
        <sz val="9"/>
        <color rgb="FF727272"/>
        <rFont val="Arial"/>
        <family val="2"/>
        <charset val="238"/>
      </rPr>
      <t xml:space="preserve"> transpor-tation  and storage</t>
    </r>
    <r>
      <rPr>
        <sz val="9"/>
        <color indexed="63"/>
        <rFont val="Arial"/>
        <family val="2"/>
        <charset val="238"/>
      </rPr>
      <t xml:space="preserve">      </t>
    </r>
  </si>
  <si>
    <r>
      <t xml:space="preserve">informacja      i komuni-kacja </t>
    </r>
    <r>
      <rPr>
        <sz val="9"/>
        <color rgb="FF727272"/>
        <rFont val="Arial"/>
        <family val="2"/>
        <charset val="238"/>
      </rPr>
      <t>informa-    tion and commu-nication</t>
    </r>
  </si>
  <si>
    <r>
      <t xml:space="preserve">działalność finansowa       i ubezpie-czeniowa </t>
    </r>
    <r>
      <rPr>
        <sz val="9"/>
        <color rgb="FF727272"/>
        <rFont val="Arial"/>
        <family val="2"/>
        <charset val="238"/>
      </rPr>
      <t>financial and insurance activities</t>
    </r>
  </si>
  <si>
    <r>
      <t xml:space="preserve">działalność profesjo-nalna, naukowa       i techniczna </t>
    </r>
    <r>
      <rPr>
        <sz val="9"/>
        <color rgb="FF727272"/>
        <rFont val="Czcionka tekstu podstawowego"/>
        <charset val="238"/>
      </rPr>
      <t>professio-nal, scientific and technical activities</t>
    </r>
  </si>
  <si>
    <r>
      <t xml:space="preserve">działalność związana      z kulturą, rozrywką            i rekreacją </t>
    </r>
    <r>
      <rPr>
        <sz val="9"/>
        <color rgb="FF727272"/>
        <rFont val="Czcionka tekstu podstawowego"/>
        <charset val="238"/>
      </rPr>
      <t>arts, enter-tainment and recreation</t>
    </r>
  </si>
  <si>
    <r>
      <t xml:space="preserve">  przetwór-stwo przemys-łowe         </t>
    </r>
    <r>
      <rPr>
        <sz val="9"/>
        <color rgb="FF727272"/>
        <rFont val="Arial"/>
        <family val="2"/>
        <charset val="238"/>
      </rPr>
      <t xml:space="preserve"> manufac- turing </t>
    </r>
  </si>
  <si>
    <r>
      <t xml:space="preserve">WYSZCZEGÓLNIENIE
</t>
    </r>
    <r>
      <rPr>
        <sz val="9"/>
        <color rgb="FF727272"/>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</si>
  <si>
    <r>
      <t xml:space="preserve">Ogółem </t>
    </r>
    <r>
      <rPr>
        <sz val="9"/>
        <color rgb="FF727272"/>
        <rFont val="Arial"/>
        <family val="2"/>
        <charset val="238"/>
      </rPr>
      <t xml:space="preserve">Grand total </t>
    </r>
  </si>
  <si>
    <r>
      <t xml:space="preserve">Osoby prawne          i jednostki orga-          nizacyjne niemające osobo-       wości prawnej                       </t>
    </r>
    <r>
      <rPr>
        <sz val="9"/>
        <color rgb="FF727272"/>
        <rFont val="Arial"/>
        <family val="2"/>
        <charset val="238"/>
      </rPr>
      <t xml:space="preserve"> Legal entities and organiza-     tional units without         legal personality </t>
    </r>
  </si>
  <si>
    <r>
      <t xml:space="preserve">Osoby fizyczne prowa-        dzące działalność gospo-       darczą </t>
    </r>
    <r>
      <rPr>
        <vertAlign val="superscript"/>
        <sz val="9"/>
        <color indexed="63"/>
        <rFont val="Arial"/>
        <family val="2"/>
        <charset val="238"/>
      </rPr>
      <t xml:space="preserve">                                                                                                                                                                                                                                                                                                                                                                         </t>
    </r>
    <r>
      <rPr>
        <sz val="9"/>
        <color indexed="63"/>
        <rFont val="Arial"/>
        <family val="2"/>
        <charset val="238"/>
      </rPr>
      <t xml:space="preserve">Natural persons conducting </t>
    </r>
    <r>
      <rPr>
        <sz val="9"/>
        <color rgb="FF727272"/>
        <rFont val="Arial"/>
        <family val="2"/>
        <charset val="238"/>
      </rPr>
      <t xml:space="preserve">economic activity </t>
    </r>
    <r>
      <rPr>
        <sz val="9"/>
        <color indexed="63"/>
        <rFont val="Arial"/>
        <family val="2"/>
        <charset val="238"/>
      </rPr>
      <t xml:space="preserve"> </t>
    </r>
  </si>
  <si>
    <r>
      <t xml:space="preserve">przedsię-biorstwa państwowe state         </t>
    </r>
    <r>
      <rPr>
        <sz val="9"/>
        <color rgb="FF727272"/>
        <rFont val="Arial"/>
        <family val="2"/>
        <charset val="238"/>
      </rPr>
      <t xml:space="preserve">owned enterprises </t>
    </r>
  </si>
  <si>
    <r>
      <t xml:space="preserve">spół-        dzielnie </t>
    </r>
    <r>
      <rPr>
        <sz val="9"/>
        <color rgb="FF727272"/>
        <rFont val="Arial"/>
        <family val="2"/>
        <charset val="238"/>
      </rPr>
      <t xml:space="preserve">coope-ratives </t>
    </r>
  </si>
  <si>
    <r>
      <t xml:space="preserve">spółki handlowe </t>
    </r>
    <r>
      <rPr>
        <sz val="9"/>
        <color rgb="FF727272"/>
        <rFont val="Arial"/>
        <family val="2"/>
        <charset val="238"/>
      </rPr>
      <t xml:space="preserve">comme-      rcial companies </t>
    </r>
  </si>
  <si>
    <r>
      <t xml:space="preserve">spółki cywilne      </t>
    </r>
    <r>
      <rPr>
        <sz val="9"/>
        <color rgb="FF727272"/>
        <rFont val="Arial"/>
        <family val="2"/>
        <charset val="238"/>
      </rPr>
      <t xml:space="preserve">civil law partner-      ships companies </t>
    </r>
  </si>
  <si>
    <r>
      <t xml:space="preserve">rolnictwo, leśnictwo, łowiectwo     i rybactwo </t>
    </r>
    <r>
      <rPr>
        <sz val="9"/>
        <color rgb="FF727272"/>
        <rFont val="Arial"/>
        <family val="2"/>
        <charset val="238"/>
      </rPr>
      <t>agricul-      ture, forestry      and            fishing</t>
    </r>
  </si>
  <si>
    <r>
      <t xml:space="preserve">                          z udziałem kapitału     zagranicz-nego            with        </t>
    </r>
    <r>
      <rPr>
        <sz val="9"/>
        <color rgb="FF727272"/>
        <rFont val="Arial"/>
        <family val="2"/>
        <charset val="238"/>
      </rPr>
      <t xml:space="preserve"> foreign capital participa-tion </t>
    </r>
  </si>
  <si>
    <t xml:space="preserve">XII                2017=100 </t>
  </si>
  <si>
    <r>
      <rPr>
        <sz val="9"/>
        <rFont val="Fira Sans"/>
        <family val="2"/>
      </rPr>
      <t>WYBRANE  DANE  O  WOJEWÓDZTWIE</t>
    </r>
    <r>
      <rPr>
        <sz val="9"/>
        <color indexed="8"/>
        <rFont val="Fira Sans"/>
        <family val="2"/>
      </rPr>
      <t xml:space="preserve">
</t>
    </r>
    <r>
      <rPr>
        <sz val="9"/>
        <color rgb="FF727272"/>
        <rFont val="Fira Sans"/>
        <family val="2"/>
      </rPr>
      <t>SELECTED  DATA  ON  VOIVODSHIP</t>
    </r>
  </si>
  <si>
    <r>
      <t xml:space="preserve">LUDNOŚĆ
</t>
    </r>
    <r>
      <rPr>
        <sz val="9"/>
        <color rgb="FF727272"/>
        <rFont val="Fira Sans"/>
        <family val="2"/>
      </rPr>
      <t>POPULATION</t>
    </r>
  </si>
  <si>
    <r>
      <t xml:space="preserve">PRACA
</t>
    </r>
    <r>
      <rPr>
        <sz val="9"/>
        <color rgb="FF727272"/>
        <rFont val="Fira Sans"/>
        <family val="2"/>
      </rPr>
      <t>LABOUR</t>
    </r>
  </si>
  <si>
    <r>
      <t xml:space="preserve">WYNAGRODZENIA 
I ŚWIADCZENIA SPOŁECZNE
</t>
    </r>
    <r>
      <rPr>
        <sz val="9"/>
        <color rgb="FF727272"/>
        <rFont val="Fira Sans"/>
        <family val="2"/>
      </rPr>
      <t>WAGES AND SALARIES AND SOCIAL BENEFITS</t>
    </r>
  </si>
  <si>
    <r>
      <t xml:space="preserve">FINANSE PRZEDSIĘBIORSTW
</t>
    </r>
    <r>
      <rPr>
        <sz val="9"/>
        <color rgb="FF727272"/>
        <rFont val="Fira Sans"/>
        <family val="2"/>
      </rPr>
      <t>FINANCES OF ENETRPRICES</t>
    </r>
  </si>
  <si>
    <r>
      <t xml:space="preserve">CENY
</t>
    </r>
    <r>
      <rPr>
        <sz val="9"/>
        <color rgb="FF727272"/>
        <rFont val="Fira Sans"/>
        <family val="2"/>
      </rPr>
      <t>PRICES</t>
    </r>
  </si>
  <si>
    <r>
      <t xml:space="preserve">INWESTYCJE
</t>
    </r>
    <r>
      <rPr>
        <sz val="9"/>
        <color rgb="FF727272"/>
        <rFont val="Fira Sans"/>
        <family val="2"/>
      </rPr>
      <t>INVESTMENTS</t>
    </r>
  </si>
  <si>
    <r>
      <rPr>
        <sz val="9"/>
        <rFont val="Fira Sans"/>
        <family val="2"/>
      </rPr>
      <t>ROLNICTWO</t>
    </r>
    <r>
      <rPr>
        <sz val="9"/>
        <color indexed="8"/>
        <rFont val="Fira Sans"/>
        <family val="2"/>
      </rPr>
      <t xml:space="preserve">
</t>
    </r>
    <r>
      <rPr>
        <sz val="9"/>
        <color rgb="FF727272"/>
        <rFont val="Fira Sans"/>
        <family val="2"/>
      </rPr>
      <t>AGRICULTURE</t>
    </r>
  </si>
  <si>
    <r>
      <t xml:space="preserve">PRZEMYSŁ I BUDOWNICTWO
</t>
    </r>
    <r>
      <rPr>
        <sz val="9"/>
        <color rgb="FF727272"/>
        <rFont val="Fira Sans"/>
        <family val="2"/>
      </rPr>
      <t>INDUSTRY AND CONSTRUCTION</t>
    </r>
  </si>
  <si>
    <r>
      <t xml:space="preserve">HANDEL
</t>
    </r>
    <r>
      <rPr>
        <sz val="9"/>
        <color rgb="FF727272"/>
        <rFont val="Fira Sans"/>
        <family val="2"/>
      </rPr>
      <t>TRADE</t>
    </r>
  </si>
  <si>
    <r>
      <t xml:space="preserve">TURYSTYKA
</t>
    </r>
    <r>
      <rPr>
        <sz val="9"/>
        <color rgb="FF727272"/>
        <rFont val="Fira Sans"/>
        <family val="2"/>
      </rPr>
      <t>TOURISM</t>
    </r>
  </si>
  <si>
    <r>
      <t xml:space="preserve">WYNIKI BADANIA
 KONIUNKTURY
</t>
    </r>
    <r>
      <rPr>
        <sz val="9"/>
        <color rgb="FF727272"/>
        <rFont val="Fira Sans"/>
        <family val="2"/>
      </rPr>
      <t>BUSINESS AND CONSUMER TENDENCY SURVEYS</t>
    </r>
  </si>
  <si>
    <r>
      <t xml:space="preserve">BEZPIECZEŃSTWO PUBLICZNE
</t>
    </r>
    <r>
      <rPr>
        <sz val="9"/>
        <color rgb="FF727272"/>
        <rFont val="Fira Sans"/>
        <family val="2"/>
      </rPr>
      <t>PUBLIC SAFETY</t>
    </r>
  </si>
  <si>
    <r>
      <t xml:space="preserve">PODMIOTY GOSPODARKI NARODOWEJ
</t>
    </r>
    <r>
      <rPr>
        <sz val="9"/>
        <color rgb="FF727272"/>
        <rFont val="Fira Sans"/>
        <family val="2"/>
      </rPr>
      <t>NATIONAL ECONOMY ENTITIES</t>
    </r>
  </si>
  <si>
    <r>
      <t xml:space="preserve">WYBRANE DANE O PODREGIONACH I POWIATACH
</t>
    </r>
    <r>
      <rPr>
        <sz val="9"/>
        <color rgb="FF727272"/>
        <rFont val="Fira Sans"/>
        <family val="2"/>
      </rPr>
      <t>SELECTED DATA ON SUBREGIONS AND POWIATS</t>
    </r>
  </si>
  <si>
    <r>
      <t xml:space="preserve">WYBRANE DANE OGÓLNOPOLSKIE
</t>
    </r>
    <r>
      <rPr>
        <sz val="9"/>
        <color rgb="FF727272"/>
        <rFont val="Fira Sans"/>
        <family val="2"/>
      </rPr>
      <t>BASIC DATA FOR POLAND</t>
    </r>
  </si>
  <si>
    <r>
      <t xml:space="preserve">PODSTAWOWE DANE O WOJEWÓDZTWACH
</t>
    </r>
    <r>
      <rPr>
        <sz val="9"/>
        <color rgb="FF727272"/>
        <rFont val="Fira Sans"/>
        <family val="2"/>
      </rPr>
      <t>BASIC DATA ON VOIVODSHIP</t>
    </r>
  </si>
  <si>
    <t>BIULETYN STATYSTYCZNY WOJEWÓDZTWA ŚWIĘTOKRZYSKIEGO</t>
  </si>
  <si>
    <t>STATISTICAL BULETIN OF ŚWIĘTOKRZYSKIE VOIVODSHIP</t>
  </si>
  <si>
    <r>
      <t xml:space="preserve">ogółem          </t>
    </r>
    <r>
      <rPr>
        <sz val="9"/>
        <color rgb="FF727272"/>
        <rFont val="Arial"/>
        <family val="2"/>
        <charset val="238"/>
      </rPr>
      <t xml:space="preserve">  grand 
total</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</si>
  <si>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vertAlign val="superscript"/>
        <sz val="10"/>
        <color indexed="63"/>
        <rFont val="Arial"/>
        <family val="2"/>
        <charset val="238"/>
      </rPr>
      <t>a</t>
    </r>
  </si>
  <si>
    <r>
      <rPr>
        <sz val="10"/>
        <color indexed="63"/>
        <rFont val="Arial"/>
        <family val="2"/>
        <charset val="238"/>
      </rPr>
      <t>TABL. 9.</t>
    </r>
    <r>
      <rPr>
        <b/>
        <sz val="10"/>
        <color indexed="63"/>
        <rFont val="Arial"/>
        <family val="2"/>
        <charset val="238"/>
      </rPr>
      <t xml:space="preserve">  BEZROBOCIE  WEDŁUG  BAEL</t>
    </r>
    <r>
      <rPr>
        <vertAlign val="superscript"/>
        <sz val="10"/>
        <color indexed="63"/>
        <rFont val="Arial"/>
        <family val="2"/>
        <charset val="238"/>
      </rPr>
      <t>a</t>
    </r>
  </si>
  <si>
    <r>
      <t xml:space="preserve">przetwórstwo przemysłowe
</t>
    </r>
    <r>
      <rPr>
        <sz val="9"/>
        <color rgb="FF727272"/>
        <rFont val="Arial"/>
        <family val="2"/>
        <charset val="238"/>
      </rPr>
      <t>manu-
facturing</t>
    </r>
  </si>
  <si>
    <r>
      <t xml:space="preserve">                 CURRENT  ASSETS  AND  LIABILITIES  OF  ENTERPRISES  BY  SECTIONS</t>
    </r>
    <r>
      <rPr>
        <vertAlign val="superscript"/>
        <sz val="10"/>
        <color rgb="FF727272"/>
        <rFont val="Times New Roman"/>
        <family val="1"/>
        <charset val="238"/>
      </rPr>
      <t xml:space="preserve">a </t>
    </r>
  </si>
  <si>
    <r>
      <t xml:space="preserve">Ziemniaki
</t>
    </r>
    <r>
      <rPr>
        <sz val="9"/>
        <color rgb="FF727272"/>
        <rFont val="Arial"/>
        <family val="2"/>
        <charset val="238"/>
      </rPr>
      <t>Potatoes</t>
    </r>
  </si>
  <si>
    <r>
      <t xml:space="preserve">OKRESY
PERIODS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</si>
  <si>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Z ogółem       </t>
    </r>
    <r>
      <rPr>
        <sz val="9"/>
        <color rgb="FF727272"/>
        <rFont val="Arial"/>
        <family val="2"/>
        <charset val="238"/>
      </rPr>
      <t>Of grand total</t>
    </r>
  </si>
  <si>
    <r>
      <t xml:space="preserve">budownictwo
</t>
    </r>
    <r>
      <rPr>
        <sz val="9"/>
        <color rgb="FF727272"/>
        <rFont val="Arial"/>
        <family val="2"/>
        <charset val="238"/>
      </rPr>
      <t>construction</t>
    </r>
  </si>
  <si>
    <r>
      <t>handel; naprawa pojazdów samocho-
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</si>
  <si>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gospodarka magazynowa
</t>
    </r>
    <r>
      <rPr>
        <sz val="9"/>
        <color rgb="FF727272"/>
        <rFont val="Arial"/>
        <family val="2"/>
        <charset val="238"/>
      </rPr>
      <t>transporta-
tion and storage</t>
    </r>
  </si>
  <si>
    <r>
      <t>obsługa rynku nierucho-mości</t>
    </r>
    <r>
      <rPr>
        <vertAlign val="superscript"/>
        <sz val="9"/>
        <rFont val="Arial"/>
        <family val="2"/>
        <charset val="238"/>
      </rPr>
      <t xml:space="preserve"> ∆</t>
    </r>
    <r>
      <rPr>
        <sz val="9"/>
        <rFont val="Arial"/>
        <family val="2"/>
        <charset val="238"/>
      </rPr>
      <t xml:space="preserve">
</t>
    </r>
    <r>
      <rPr>
        <sz val="9"/>
        <color rgb="FF727272"/>
        <rFont val="Arial"/>
        <family val="2"/>
        <charset val="238"/>
      </rPr>
      <t>real estate              activities</t>
    </r>
  </si>
  <si>
    <r>
      <t xml:space="preserve">w tym       </t>
    </r>
    <r>
      <rPr>
        <sz val="9"/>
        <color rgb="FF727272"/>
        <rFont val="Arial"/>
        <family val="2"/>
        <charset val="238"/>
      </rPr>
      <t>of which</t>
    </r>
  </si>
  <si>
    <r>
      <t>dostawa wody; gospoda-rowanie      ściekami               i odpa-   dami;         rekulty-    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    gement and remediation activities</t>
    </r>
  </si>
  <si>
    <r>
      <t xml:space="preserve">na środki trwałe          </t>
    </r>
    <r>
      <rPr>
        <sz val="9"/>
        <color rgb="FF727272"/>
        <rFont val="Arial"/>
        <family val="2"/>
        <charset val="238"/>
      </rPr>
      <t xml:space="preserve"> for fixed assets</t>
    </r>
  </si>
  <si>
    <r>
      <t xml:space="preserve">budynki              i budowle
</t>
    </r>
    <r>
      <rPr>
        <sz val="9"/>
        <color rgb="FF727272"/>
        <rFont val="Arial"/>
        <family val="2"/>
        <charset val="238"/>
      </rPr>
      <t>buldings and structures</t>
    </r>
  </si>
  <si>
    <r>
      <t xml:space="preserve">maszyny,     urządzenia techniczne          i narzędzia
</t>
    </r>
    <r>
      <rPr>
        <sz val="9"/>
        <color rgb="FF727272"/>
        <rFont val="Arial"/>
        <family val="2"/>
        <charset val="238"/>
      </rPr>
      <t>machinery, and              equipment and tools</t>
    </r>
  </si>
  <si>
    <r>
      <t xml:space="preserve">środki         transportu
</t>
    </r>
    <r>
      <rPr>
        <sz val="9"/>
        <color rgb="FF727272"/>
        <rFont val="Arial"/>
        <family val="2"/>
        <charset val="238"/>
      </rPr>
      <t>transport      equipment</t>
    </r>
  </si>
  <si>
    <t>a  Patrz wyjaśnienia metodologiczne pkt 21; wskaźniki dynamiki obliczono na podstawie wartości w cenach bieżących.  b Patrz uwagi ogólne pkt 5.</t>
  </si>
  <si>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</si>
  <si>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</si>
  <si>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Ogółem               </t>
    </r>
    <r>
      <rPr>
        <sz val="9"/>
        <color rgb="FF727272"/>
        <rFont val="Arial"/>
        <family val="2"/>
        <charset val="238"/>
      </rPr>
      <t xml:space="preserve">Grand total </t>
    </r>
  </si>
  <si>
    <r>
      <t xml:space="preserve">Mężczyźni                  </t>
    </r>
    <r>
      <rPr>
        <sz val="9"/>
        <color rgb="FF727272"/>
        <rFont val="Arial"/>
        <family val="2"/>
        <charset val="238"/>
      </rPr>
      <t xml:space="preserve">  Males </t>
    </r>
  </si>
  <si>
    <r>
      <t> Kobiety              </t>
    </r>
    <r>
      <rPr>
        <sz val="9"/>
        <color rgb="FF727272"/>
        <rFont val="Arial"/>
        <family val="2"/>
        <charset val="238"/>
      </rPr>
      <t xml:space="preserve">Females </t>
    </r>
  </si>
  <si>
    <r>
      <t xml:space="preserve">Ludność                                       </t>
    </r>
    <r>
      <rPr>
        <sz val="9"/>
        <color rgb="FF727272"/>
        <rFont val="Arial"/>
        <family val="2"/>
        <charset val="238"/>
      </rPr>
      <t>Population</t>
    </r>
  </si>
  <si>
    <r>
      <t xml:space="preserve">Kobiety na 100 mężczyzn            </t>
    </r>
    <r>
      <rPr>
        <sz val="9"/>
        <color rgb="FF727272"/>
        <rFont val="Arial"/>
        <family val="2"/>
        <charset val="238"/>
      </rPr>
      <t xml:space="preserve">Females per 100 males </t>
    </r>
  </si>
  <si>
    <r>
      <t xml:space="preserve">w miastach w % ogółu ludności </t>
    </r>
    <r>
      <rPr>
        <sz val="9"/>
        <color rgb="FF727272"/>
        <rFont val="Arial"/>
        <family val="2"/>
        <charset val="238"/>
      </rPr>
      <t xml:space="preserve">urban areas in %        of total population </t>
    </r>
  </si>
  <si>
    <t>a  Patrz wyjaśnienia metodologiczne pkt 1.</t>
  </si>
  <si>
    <r>
      <t xml:space="preserve">WYSZCZEGÓLNIENIE
</t>
    </r>
    <r>
      <rPr>
        <sz val="9"/>
        <color rgb="FF727272"/>
        <rFont val="Arial"/>
        <family val="2"/>
        <charset val="238"/>
      </rPr>
      <t xml:space="preserve">SPECIFICATION </t>
    </r>
  </si>
  <si>
    <r>
      <t xml:space="preserve">WYSZCZEGÓLNIENIE                                        </t>
    </r>
    <r>
      <rPr>
        <sz val="9"/>
        <color rgb="FF727272"/>
        <rFont val="Arial"/>
        <family val="2"/>
        <charset val="238"/>
      </rPr>
      <t xml:space="preserve"> SPECIFICATION </t>
    </r>
  </si>
  <si>
    <r>
      <t xml:space="preserve">Bezrobotni zarejestrowani                                                                                    </t>
    </r>
    <r>
      <rPr>
        <sz val="9"/>
        <color rgb="FF727272"/>
        <rFont val="Arial"/>
        <family val="2"/>
        <charset val="238"/>
      </rPr>
      <t xml:space="preserve">  Registered unemployed persons </t>
    </r>
  </si>
  <si>
    <r>
      <t xml:space="preserve">ogółem         </t>
    </r>
    <r>
      <rPr>
        <sz val="9"/>
        <color rgb="FF727272"/>
        <rFont val="Arial"/>
        <family val="2"/>
        <charset val="238"/>
      </rPr>
      <t xml:space="preserve">grand total </t>
    </r>
  </si>
  <si>
    <r>
      <t>z liczby ogółem                                                                                         </t>
    </r>
    <r>
      <rPr>
        <sz val="9"/>
        <color rgb="FF727272"/>
        <rFont val="Arial"/>
        <family val="2"/>
        <charset val="238"/>
      </rPr>
      <t xml:space="preserve">of grand total number </t>
    </r>
  </si>
  <si>
    <r>
      <t xml:space="preserve">kobiety </t>
    </r>
    <r>
      <rPr>
        <sz val="9"/>
        <color rgb="FF727272"/>
        <rFont val="Arial"/>
        <family val="2"/>
        <charset val="238"/>
      </rPr>
      <t xml:space="preserve">females </t>
    </r>
  </si>
  <si>
    <r>
      <t xml:space="preserve">bez prawa          do zasiłku </t>
    </r>
    <r>
      <rPr>
        <sz val="9"/>
        <color rgb="FF727272"/>
        <rFont val="Arial"/>
        <family val="2"/>
        <charset val="238"/>
      </rPr>
      <t xml:space="preserve">without        benefit           rights </t>
    </r>
  </si>
  <si>
    <r>
      <t xml:space="preserve">dotychczas niepracujący </t>
    </r>
    <r>
      <rPr>
        <sz val="9"/>
        <color rgb="FF727272"/>
        <rFont val="Arial"/>
        <family val="2"/>
        <charset val="238"/>
      </rPr>
      <t xml:space="preserve">previously          not employed </t>
    </r>
  </si>
  <si>
    <r>
      <t xml:space="preserve">WYSZCZEGÓLNIENIE                                                           </t>
    </r>
    <r>
      <rPr>
        <sz val="9"/>
        <color rgb="FF727272"/>
        <rFont val="Arial"/>
        <family val="2"/>
        <charset val="238"/>
      </rPr>
      <t xml:space="preserve"> SPECIFICATION </t>
    </r>
  </si>
  <si>
    <r>
      <t xml:space="preserve">W wieku                                                                                                                                                                                                         </t>
    </r>
    <r>
      <rPr>
        <sz val="9"/>
        <color rgb="FF727272"/>
        <rFont val="Arial"/>
        <family val="2"/>
        <charset val="238"/>
      </rPr>
      <t xml:space="preserve"> By age </t>
    </r>
  </si>
  <si>
    <r>
      <t xml:space="preserve">do 24 lat
</t>
    </r>
    <r>
      <rPr>
        <sz val="9"/>
        <color rgb="FF727272"/>
        <rFont val="Arial"/>
        <family val="2"/>
        <charset val="238"/>
      </rPr>
      <t>24 years and less</t>
    </r>
  </si>
  <si>
    <r>
      <t xml:space="preserve">55 lat i więcej             </t>
    </r>
    <r>
      <rPr>
        <sz val="9"/>
        <color rgb="FF727272"/>
        <rFont val="Arial"/>
        <family val="2"/>
        <charset val="238"/>
      </rPr>
      <t xml:space="preserve">55 years and more </t>
    </r>
  </si>
  <si>
    <r>
      <t xml:space="preserve">WYSZCZEGÓLNIENIE                                            </t>
    </r>
    <r>
      <rPr>
        <sz val="9"/>
        <color rgb="FF727272"/>
        <rFont val="Arial"/>
        <family val="2"/>
        <charset val="238"/>
      </rPr>
      <t xml:space="preserve">SPECIFICATION </t>
    </r>
  </si>
  <si>
    <r>
      <t xml:space="preserve">Z wykształceniem                                                                                                                                                                                              </t>
    </r>
    <r>
      <rPr>
        <sz val="9"/>
        <color rgb="FF727272"/>
        <rFont val="Arial"/>
        <family val="2"/>
        <charset val="238"/>
      </rPr>
      <t xml:space="preserve"> By educational level </t>
    </r>
  </si>
  <si>
    <r>
      <t xml:space="preserve">wyższym                        </t>
    </r>
    <r>
      <rPr>
        <sz val="9"/>
        <color rgb="FF727272"/>
        <rFont val="Arial"/>
        <family val="2"/>
        <charset val="238"/>
      </rPr>
      <t xml:space="preserve"> tertiary </t>
    </r>
  </si>
  <si>
    <r>
      <t xml:space="preserve">średnim ogólnokształcącym </t>
    </r>
    <r>
      <rPr>
        <sz val="9"/>
        <color rgb="FF727272"/>
        <rFont val="Arial"/>
        <family val="2"/>
        <charset val="238"/>
      </rPr>
      <t xml:space="preserve">general secondary </t>
    </r>
  </si>
  <si>
    <r>
      <t xml:space="preserve">zasadniczym zawodowym                   </t>
    </r>
    <r>
      <rPr>
        <sz val="9"/>
        <color rgb="FF727272"/>
        <rFont val="Arial"/>
        <family val="2"/>
        <charset val="238"/>
      </rPr>
      <t xml:space="preserve">basic vocational </t>
    </r>
  </si>
  <si>
    <r>
      <t xml:space="preserve">gimnazjalnym,
podstawowym
i niepełnym
podstawowym  
</t>
    </r>
    <r>
      <rPr>
        <sz val="9"/>
        <color rgb="FF727272"/>
        <rFont val="Arial"/>
        <family val="2"/>
        <charset val="238"/>
      </rPr>
      <t>lower secondary,
primary and
incomplete primary</t>
    </r>
  </si>
  <si>
    <r>
      <rPr>
        <sz val="9"/>
        <color indexed="63"/>
        <rFont val="Arial"/>
        <family val="2"/>
        <charset val="238"/>
      </rP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10"/>
        <color indexed="63"/>
        <rFont val="Arial"/>
        <family val="2"/>
        <charset val="238"/>
      </rPr>
      <t/>
    </r>
  </si>
  <si>
    <r>
      <t xml:space="preserve">Przeciętne miesięczne wynagrodzenia                                                                                                                             </t>
    </r>
    <r>
      <rPr>
        <sz val="9"/>
        <color rgb="FF727272"/>
        <rFont val="Arial"/>
        <family val="2"/>
        <charset val="238"/>
      </rPr>
      <t xml:space="preserve"> Average monthly wages and salaries </t>
    </r>
  </si>
  <si>
    <r>
      <t xml:space="preserve">wartość dodana brutto              </t>
    </r>
    <r>
      <rPr>
        <sz val="9"/>
        <color rgb="FF727272"/>
        <rFont val="Arial"/>
        <family val="2"/>
        <charset val="238"/>
      </rPr>
      <t xml:space="preserve">gross           value         added </t>
    </r>
  </si>
  <si>
    <r>
      <t xml:space="preserve">w sektorze przedsiębiorstw                                                  </t>
    </r>
    <r>
      <rPr>
        <sz val="9"/>
        <color rgb="FF727272"/>
        <rFont val="Arial"/>
        <family val="2"/>
        <charset val="238"/>
      </rPr>
      <t xml:space="preserve"> in enterprise sector </t>
    </r>
  </si>
  <si>
    <r>
      <t xml:space="preserve">brutto                                    </t>
    </r>
    <r>
      <rPr>
        <sz val="9"/>
        <color rgb="FF727272"/>
        <rFont val="Arial"/>
        <family val="2"/>
        <charset val="238"/>
      </rPr>
      <t xml:space="preserve">gross </t>
    </r>
  </si>
  <si>
    <r>
      <t xml:space="preserve">brutto                                 </t>
    </r>
    <r>
      <rPr>
        <sz val="9"/>
        <color rgb="FF727272"/>
        <rFont val="Arial"/>
        <family val="2"/>
        <charset val="238"/>
      </rPr>
      <t xml:space="preserve">gross </t>
    </r>
  </si>
  <si>
    <r>
      <t xml:space="preserve">brutto bez wypłat z zysku </t>
    </r>
    <r>
      <rPr>
        <sz val="9"/>
        <color rgb="FF727272"/>
        <rFont val="Arial"/>
        <family val="2"/>
        <charset val="238"/>
      </rPr>
      <t xml:space="preserve">gross exclusive            payment from profit </t>
    </r>
  </si>
  <si>
    <r>
      <t xml:space="preserve">OKRESY                                      </t>
    </r>
    <r>
      <rPr>
        <sz val="9"/>
        <color rgb="FF727272"/>
        <rFont val="Arial"/>
        <family val="2"/>
        <charset val="238"/>
      </rPr>
      <t xml:space="preserve">PERIODS </t>
    </r>
  </si>
  <si>
    <r>
      <t xml:space="preserve">Wskaźnik cen                                                                                                                                                                                                                                          </t>
    </r>
    <r>
      <rPr>
        <sz val="9"/>
        <color rgb="FF727272"/>
        <rFont val="Arial"/>
        <family val="2"/>
        <charset val="238"/>
      </rPr>
      <t xml:space="preserve">Price indices </t>
    </r>
  </si>
  <si>
    <r>
      <t>B</t>
    </r>
    <r>
      <rPr>
        <sz val="9"/>
        <rFont val="Arial"/>
        <family val="2"/>
        <charset val="238"/>
      </rPr>
      <t xml:space="preserve"> - okres poprzedni = 100</t>
    </r>
  </si>
  <si>
    <r>
      <t xml:space="preserve">ogółem                                                  </t>
    </r>
    <r>
      <rPr>
        <sz val="9"/>
        <color rgb="FF727272"/>
        <rFont val="Arial"/>
        <family val="2"/>
        <charset val="238"/>
      </rPr>
      <t xml:space="preserve">total </t>
    </r>
  </si>
  <si>
    <r>
      <t xml:space="preserve">górnictwo  i wydobywanie                </t>
    </r>
    <r>
      <rPr>
        <sz val="9"/>
        <color rgb="FF727272"/>
        <rFont val="Arial"/>
        <family val="2"/>
        <charset val="238"/>
      </rPr>
      <t xml:space="preserve">mining and quarrying </t>
    </r>
  </si>
  <si>
    <r>
      <t>przetwórstwo przemysłowe  </t>
    </r>
    <r>
      <rPr>
        <sz val="9"/>
        <color rgb="FF727272"/>
        <rFont val="Arial"/>
        <family val="2"/>
        <charset val="238"/>
      </rPr>
      <t xml:space="preserve">manufacturing  </t>
    </r>
  </si>
  <si>
    <r>
      <t xml:space="preserve">OKRESY                                           </t>
    </r>
    <r>
      <rPr>
        <sz val="9"/>
        <color rgb="FF727272"/>
        <rFont val="Arial"/>
        <family val="2"/>
        <charset val="238"/>
      </rPr>
      <t xml:space="preserve">PERIODS </t>
    </r>
  </si>
  <si>
    <r>
      <t xml:space="preserve">Wskaźnik cen  (dok.)                                                                                                                                                                   </t>
    </r>
    <r>
      <rPr>
        <sz val="9"/>
        <color rgb="FF727272"/>
        <rFont val="Arial"/>
        <family val="2"/>
        <charset val="238"/>
      </rPr>
      <t xml:space="preserve">Price indices  (cont.) </t>
    </r>
  </si>
  <si>
    <r>
      <t>dostawa wody; gospodarowanie ściekami i odpadami; rekultywacja</t>
    </r>
    <r>
      <rPr>
        <vertAlign val="superscript"/>
        <sz val="9"/>
        <color indexed="63"/>
        <rFont val="Arial"/>
        <family val="2"/>
        <charset val="238"/>
      </rPr>
      <t xml:space="preserve">∆ </t>
    </r>
    <r>
      <rPr>
        <sz val="9"/>
        <color rgb="FF727272"/>
        <rFont val="Arial"/>
        <family val="2"/>
        <charset val="238"/>
      </rPr>
      <t xml:space="preserve">water supply; sewerage, waste  management and remediation activities </t>
    </r>
  </si>
  <si>
    <r>
      <t xml:space="preserve">żyta               </t>
    </r>
    <r>
      <rPr>
        <sz val="9"/>
        <color rgb="FF727272"/>
        <rFont val="Arial"/>
        <family val="2"/>
        <charset val="238"/>
      </rPr>
      <t xml:space="preserve"> rye </t>
    </r>
  </si>
  <si>
    <r>
      <t xml:space="preserve">pszenicy  </t>
    </r>
    <r>
      <rPr>
        <sz val="9"/>
        <color rgb="FF727272"/>
        <rFont val="Arial"/>
        <family val="2"/>
        <charset val="238"/>
      </rPr>
      <t xml:space="preserve">wheat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</si>
  <si>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</si>
  <si>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 xml:space="preserve">WOJEWÓDZTWA </t>
    </r>
    <r>
      <rPr>
        <sz val="9"/>
        <color rgb="FF727272"/>
        <rFont val="Arial"/>
        <family val="2"/>
        <charset val="238"/>
      </rPr>
      <t xml:space="preserve">VOIVODSHIPS </t>
    </r>
  </si>
  <si>
    <r>
      <t>Ruch naturalny ludności</t>
    </r>
    <r>
      <rPr>
        <vertAlign val="superscript"/>
        <sz val="9"/>
        <rFont val="Arial"/>
        <family val="2"/>
        <charset val="238"/>
      </rPr>
      <t xml:space="preserve"> </t>
    </r>
    <r>
      <rPr>
        <sz val="9"/>
        <rFont val="Arial"/>
        <family val="2"/>
        <charset val="238"/>
      </rPr>
      <t xml:space="preserve">w 2018 r. 
</t>
    </r>
    <r>
      <rPr>
        <sz val="9"/>
        <color rgb="FF727272"/>
        <rFont val="Arial"/>
        <family val="2"/>
        <charset val="238"/>
      </rPr>
      <t>Vital statistics in 2018</t>
    </r>
  </si>
  <si>
    <r>
      <t xml:space="preserve">miasta
</t>
    </r>
    <r>
      <rPr>
        <sz val="9"/>
        <color rgb="FF727272"/>
        <rFont val="Arial"/>
        <family val="2"/>
        <charset val="238"/>
      </rPr>
      <t>urban areas</t>
    </r>
  </si>
  <si>
    <r>
      <t xml:space="preserve">wieś
</t>
    </r>
    <r>
      <rPr>
        <sz val="9"/>
        <color rgb="FF727272"/>
        <rFont val="Arial"/>
        <family val="2"/>
        <charset val="238"/>
      </rPr>
      <t>rural areas</t>
    </r>
  </si>
  <si>
    <t xml:space="preserve">a  Patrz wyjaśnienia metodologiczne pkt 1.     b  Różnica między liczbą urodzeń żywych i liczbą zgonów w danym okresie.     c  Dzieci w wieku poniżej 1 roku.     d  Na 1000 urodzeń żywych. </t>
  </si>
  <si>
    <r>
      <t xml:space="preserve">Udział osób bez prawa do zasiłku 
w ogólnej liczbie bezrobotnych                 </t>
    </r>
    <r>
      <rPr>
        <sz val="9"/>
        <color rgb="FF727272"/>
        <rFont val="Arial"/>
        <family val="2"/>
        <charset val="238"/>
      </rPr>
      <t xml:space="preserve"> Share of people without the right         to benefits in the total number of unemployed </t>
    </r>
  </si>
  <si>
    <r>
      <t xml:space="preserve">ogółem                                                    </t>
    </r>
    <r>
      <rPr>
        <sz val="9"/>
        <color rgb="FF727272"/>
        <rFont val="Arial"/>
        <family val="2"/>
        <charset val="238"/>
      </rPr>
      <t xml:space="preserve"> grand  total </t>
    </r>
  </si>
  <si>
    <r>
      <t xml:space="preserve"> nowo zarejestrowani              </t>
    </r>
    <r>
      <rPr>
        <sz val="9"/>
        <color rgb="FF727272"/>
        <rFont val="Arial"/>
        <family val="2"/>
        <charset val="238"/>
      </rPr>
      <t xml:space="preserve">newly registered </t>
    </r>
  </si>
  <si>
    <r>
      <t xml:space="preserve">wyrejestrowani </t>
    </r>
    <r>
      <rPr>
        <sz val="9"/>
        <color rgb="FF727272"/>
        <rFont val="Arial"/>
        <family val="2"/>
        <charset val="238"/>
      </rPr>
      <t>removed from unemployment rolls</t>
    </r>
  </si>
  <si>
    <r>
      <t xml:space="preserve">w %                            </t>
    </r>
    <r>
      <rPr>
        <sz val="9"/>
        <color rgb="FF727272"/>
        <rFont val="Arial"/>
        <family val="2"/>
        <charset val="238"/>
      </rPr>
      <t xml:space="preserve">  in %</t>
    </r>
  </si>
  <si>
    <r>
      <t xml:space="preserve">WOJEWÓDZTWA                               </t>
    </r>
    <r>
      <rPr>
        <sz val="9"/>
        <color rgb="FF727272"/>
        <rFont val="Arial"/>
        <family val="2"/>
        <charset val="238"/>
      </rPr>
      <t xml:space="preserve"> VOIVODSHIPS </t>
    </r>
  </si>
  <si>
    <r>
      <t xml:space="preserve">ziarno pszenicy                           </t>
    </r>
    <r>
      <rPr>
        <sz val="9"/>
        <color rgb="FF727272"/>
        <rFont val="Arial"/>
        <family val="2"/>
        <charset val="238"/>
      </rPr>
      <t xml:space="preserve">wheat grain </t>
    </r>
  </si>
  <si>
    <r>
      <t xml:space="preserve">ziarno żyta                                           </t>
    </r>
    <r>
      <rPr>
        <sz val="9"/>
        <color rgb="FF727272"/>
        <rFont val="Arial"/>
        <family val="2"/>
        <charset val="238"/>
      </rPr>
      <t xml:space="preserve">rye grain </t>
    </r>
  </si>
  <si>
    <r>
      <t xml:space="preserve">ziemniaki jadalne późne                        </t>
    </r>
    <r>
      <rPr>
        <sz val="9"/>
        <color rgb="FF727272"/>
        <rFont val="Arial"/>
        <family val="2"/>
        <charset val="238"/>
      </rPr>
      <t xml:space="preserve"> late edible potatoes </t>
    </r>
  </si>
  <si>
    <r>
      <t xml:space="preserve">prosię na chów                             </t>
    </r>
    <r>
      <rPr>
        <sz val="9"/>
        <color rgb="FF727272"/>
        <rFont val="Arial"/>
        <family val="2"/>
        <charset val="238"/>
      </rPr>
      <t xml:space="preserve"> piglet </t>
    </r>
  </si>
  <si>
    <r>
      <t xml:space="preserve">WOJEWÓDZTWA                                           </t>
    </r>
    <r>
      <rPr>
        <sz val="9"/>
        <color rgb="FF727272"/>
        <rFont val="Arial"/>
        <family val="2"/>
        <charset val="238"/>
      </rPr>
      <t>VOIVODSHIPS</t>
    </r>
  </si>
  <si>
    <r>
      <t xml:space="preserve">Zwierzęta gospodarskie – stan w miesiącu                                                                                                                                   </t>
    </r>
    <r>
      <rPr>
        <sz val="9"/>
        <color rgb="FF727272"/>
        <rFont val="Arial"/>
        <family val="2"/>
        <charset val="238"/>
      </rPr>
      <t xml:space="preserve">  Livestock – in month </t>
    </r>
  </si>
  <si>
    <r>
      <t xml:space="preserve">bydło                                                </t>
    </r>
    <r>
      <rPr>
        <sz val="9"/>
        <color rgb="FF727272"/>
        <rFont val="Arial"/>
        <family val="2"/>
        <charset val="238"/>
      </rPr>
      <t xml:space="preserve"> cattle </t>
    </r>
  </si>
  <si>
    <r>
      <t xml:space="preserve">krowy                                             </t>
    </r>
    <r>
      <rPr>
        <sz val="9"/>
        <color rgb="FF727272"/>
        <rFont val="Arial"/>
        <family val="2"/>
        <charset val="238"/>
      </rPr>
      <t xml:space="preserve"> cows </t>
    </r>
  </si>
  <si>
    <r>
      <t xml:space="preserve">trzoda chlewna                           </t>
    </r>
    <r>
      <rPr>
        <sz val="9"/>
        <color rgb="FF727272"/>
        <rFont val="Arial"/>
        <family val="2"/>
        <charset val="238"/>
      </rPr>
      <t xml:space="preserve">pigs </t>
    </r>
  </si>
  <si>
    <r>
      <t xml:space="preserve">lochy na chów                             </t>
    </r>
    <r>
      <rPr>
        <sz val="9"/>
        <color rgb="FF727272"/>
        <rFont val="Arial"/>
        <family val="2"/>
        <charset val="238"/>
      </rPr>
      <t xml:space="preserve">sows  for breeding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</si>
  <si>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</si>
  <si>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</si>
  <si>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</si>
  <si>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in thousand  heads </t>
    </r>
  </si>
  <si>
    <r>
      <t xml:space="preserve">WOJEWÓDZTWA                                         </t>
    </r>
    <r>
      <rPr>
        <sz val="9"/>
        <color rgb="FF727272"/>
        <rFont val="Arial"/>
        <family val="2"/>
        <charset val="238"/>
      </rPr>
      <t xml:space="preserve">VOIVODSHIPS </t>
    </r>
  </si>
  <si>
    <r>
      <t>Budownictwo     </t>
    </r>
    <r>
      <rPr>
        <sz val="9"/>
        <color rgb="FF727272"/>
        <rFont val="Arial"/>
        <family val="2"/>
        <charset val="238"/>
      </rPr>
      <t xml:space="preserve">Construction </t>
    </r>
  </si>
  <si>
    <r>
      <t xml:space="preserve">produkcja            sprzedana              </t>
    </r>
    <r>
      <rPr>
        <sz val="9"/>
        <color rgb="FF727272"/>
        <rFont val="Arial"/>
        <family val="2"/>
        <charset val="238"/>
      </rPr>
      <t xml:space="preserve"> sold production  </t>
    </r>
  </si>
  <si>
    <r>
      <t xml:space="preserve">produkcja
sprzedana
</t>
    </r>
    <r>
      <rPr>
        <sz val="9"/>
        <color rgb="FF727272"/>
        <rFont val="Arial"/>
        <family val="2"/>
        <charset val="238"/>
      </rPr>
      <t xml:space="preserve">sold production  </t>
    </r>
  </si>
  <si>
    <r>
      <t xml:space="preserve">przeciętne zatrudnienie             </t>
    </r>
    <r>
      <rPr>
        <sz val="9"/>
        <color rgb="FF727272"/>
        <rFont val="Arial"/>
        <family val="2"/>
        <charset val="238"/>
      </rPr>
      <t xml:space="preserve">average  paid employment </t>
    </r>
  </si>
  <si>
    <t>a  Patrz uwagi ogólne pkt 5.   b  Wskaźniki dynamiki obliczono na podstawie wartości w cenach bieżących.</t>
  </si>
  <si>
    <r>
      <t xml:space="preserve">WOJEWÓDZTWA                                                                                            </t>
    </r>
    <r>
      <rPr>
        <sz val="9"/>
        <color rgb="FF727272"/>
        <rFont val="Arial"/>
        <family val="2"/>
        <charset val="238"/>
      </rPr>
      <t xml:space="preserve">VOIVODSHIPS </t>
    </r>
  </si>
  <si>
    <r>
      <t xml:space="preserve">mieszkania                                                                                                </t>
    </r>
    <r>
      <rPr>
        <sz val="9"/>
        <color rgb="FF727272"/>
        <rFont val="Arial"/>
        <family val="2"/>
        <charset val="238"/>
      </rPr>
      <t xml:space="preserve"> dwellings </t>
    </r>
  </si>
  <si>
    <r>
      <t xml:space="preserve">powierzchnia użytkowa mieszkań                                          </t>
    </r>
    <r>
      <rPr>
        <sz val="9"/>
        <color rgb="FF727272"/>
        <rFont val="Arial"/>
        <family val="2"/>
        <charset val="238"/>
      </rPr>
      <t xml:space="preserve">useful floor area </t>
    </r>
  </si>
  <si>
    <r>
      <t xml:space="preserve">budownictwo indywidualne                                 </t>
    </r>
    <r>
      <rPr>
        <sz val="9"/>
        <color rgb="FF727272"/>
        <rFont val="Arial"/>
        <family val="2"/>
        <charset val="238"/>
      </rPr>
      <t xml:space="preserve">private                  construction </t>
    </r>
  </si>
  <si>
    <r>
      <t xml:space="preserve">budownictwo indywidualne                       </t>
    </r>
    <r>
      <rPr>
        <sz val="9"/>
        <color rgb="FF727272"/>
        <rFont val="Arial"/>
        <family val="2"/>
        <charset val="238"/>
      </rPr>
      <t xml:space="preserve">private construction </t>
    </r>
  </si>
  <si>
    <r>
      <t xml:space="preserve">w liczbach bezwzględnych                     </t>
    </r>
    <r>
      <rPr>
        <sz val="9"/>
        <color rgb="FF727272"/>
        <rFont val="Arial"/>
        <family val="2"/>
        <charset val="238"/>
      </rPr>
      <t xml:space="preserve">absolute numbers </t>
    </r>
  </si>
  <si>
    <r>
      <t xml:space="preserve">WOJEWÓDZTWA                                                                                           </t>
    </r>
    <r>
      <rPr>
        <sz val="9"/>
        <color rgb="FF727272"/>
        <rFont val="Arial"/>
        <family val="2"/>
        <charset val="238"/>
      </rPr>
      <t xml:space="preserve"> VOIVODSHIPS </t>
    </r>
  </si>
  <si>
    <r>
      <t xml:space="preserve">ogółem 
</t>
    </r>
    <r>
      <rPr>
        <sz val="9"/>
        <color rgb="FF727272"/>
        <rFont val="Arial"/>
        <family val="2"/>
        <charset val="238"/>
      </rPr>
      <t>grand total</t>
    </r>
  </si>
  <si>
    <r>
      <t xml:space="preserve">przedsię- biorstwa państwo-
we                 </t>
    </r>
    <r>
      <rPr>
        <sz val="9"/>
        <color rgb="FF727272"/>
        <rFont val="Arial"/>
        <family val="2"/>
        <charset val="238"/>
      </rPr>
      <t xml:space="preserve">state           owned enter-        prises </t>
    </r>
  </si>
  <si>
    <r>
      <t xml:space="preserve">spół-dzielnie </t>
    </r>
    <r>
      <rPr>
        <sz val="9"/>
        <color rgb="FF727272"/>
        <rFont val="Arial"/>
        <family val="2"/>
        <charset val="238"/>
      </rPr>
      <t xml:space="preserve">coopera-tives </t>
    </r>
  </si>
  <si>
    <r>
      <t xml:space="preserve">spółki handlowe                                                                                                                                          </t>
    </r>
    <r>
      <rPr>
        <sz val="9"/>
        <color rgb="FF727272"/>
        <rFont val="Arial"/>
        <family val="2"/>
        <charset val="238"/>
      </rPr>
      <t xml:space="preserve"> commercial companies </t>
    </r>
  </si>
  <si>
    <r>
      <t xml:space="preserve">osoby fizyczne prowa-dzące działalność gospo-darczą </t>
    </r>
    <r>
      <rPr>
        <sz val="9"/>
        <color rgb="FF727272"/>
        <rFont val="Arial"/>
        <family val="2"/>
        <charset val="238"/>
      </rPr>
      <t>natural persons conducting economic activity</t>
    </r>
  </si>
  <si>
    <r>
      <t xml:space="preserve">ogółem grand         </t>
    </r>
    <r>
      <rPr>
        <sz val="9"/>
        <color rgb="FF727272"/>
        <rFont val="Arial"/>
        <family val="2"/>
        <charset val="238"/>
      </rPr>
      <t xml:space="preserve">total </t>
    </r>
  </si>
  <si>
    <r>
      <t xml:space="preserve">z ogółem - spółki     </t>
    </r>
    <r>
      <rPr>
        <sz val="9"/>
        <color rgb="FF727272"/>
        <rFont val="Arial"/>
        <family val="2"/>
        <charset val="238"/>
      </rPr>
      <t>of total companies</t>
    </r>
  </si>
  <si>
    <r>
      <t xml:space="preserve">z udziałem kapitału zagranicz-nego      </t>
    </r>
    <r>
      <rPr>
        <sz val="9"/>
        <color rgb="FF727272"/>
        <rFont val="Arial"/>
        <family val="2"/>
        <charset val="238"/>
      </rPr>
      <t xml:space="preserve">with          foreign capital partici-pation </t>
    </r>
  </si>
  <si>
    <r>
      <t xml:space="preserve">akcyjne                                                   </t>
    </r>
    <r>
      <rPr>
        <sz val="9"/>
        <color rgb="FF727272"/>
        <rFont val="Arial"/>
        <family val="2"/>
        <charset val="238"/>
      </rPr>
      <t xml:space="preserve"> join-stock </t>
    </r>
  </si>
  <si>
    <r>
      <t xml:space="preserve">z ogra-
niczoną odpowie-    dzialnością </t>
    </r>
    <r>
      <rPr>
        <sz val="9"/>
        <color rgb="FF727272"/>
        <rFont val="Arial"/>
        <family val="2"/>
        <charset val="238"/>
      </rPr>
      <t xml:space="preserve">limited  liability </t>
    </r>
  </si>
  <si>
    <r>
      <t xml:space="preserve">jedno-osobowe Skarbu Państwa </t>
    </r>
    <r>
      <rPr>
        <sz val="9"/>
        <color rgb="FF727272"/>
        <rFont val="Arial"/>
        <family val="2"/>
        <charset val="238"/>
      </rPr>
      <t>soleshare holder of State Treasure</t>
    </r>
  </si>
  <si>
    <r>
      <t xml:space="preserve">z udziałem kapitału zagranicz-nego           </t>
    </r>
    <r>
      <rPr>
        <sz val="9"/>
        <color rgb="FF727272"/>
        <rFont val="Arial"/>
        <family val="2"/>
        <charset val="238"/>
      </rPr>
      <t xml:space="preserve">with          foreign capital partici-pation </t>
    </r>
  </si>
  <si>
    <r>
      <t xml:space="preserve">jedno-osobowe Skarbu Państwa </t>
    </r>
    <r>
      <rPr>
        <sz val="9"/>
        <color rgb="FF727272"/>
        <rFont val="Arial"/>
        <family val="2"/>
        <charset val="238"/>
      </rPr>
      <t>sole -                -share holder  
of State Treasure</t>
    </r>
  </si>
  <si>
    <r>
      <t xml:space="preserve">z udziałem kapitału zagranicz-nego          </t>
    </r>
    <r>
      <rPr>
        <sz val="9"/>
        <color rgb="FF727272"/>
        <rFont val="Arial"/>
        <family val="2"/>
        <charset val="238"/>
      </rPr>
      <t xml:space="preserve"> with          foreign capital partici-pation </t>
    </r>
  </si>
  <si>
    <t>XII 2018</t>
  </si>
  <si>
    <r>
      <t>Pozostała działalność usługowa</t>
    </r>
    <r>
      <rPr>
        <vertAlign val="superscript"/>
        <sz val="9"/>
        <color indexed="63"/>
        <rFont val="Arial"/>
        <family val="2"/>
        <charset val="238"/>
      </rPr>
      <t xml:space="preserve"> c</t>
    </r>
    <r>
      <rPr>
        <sz val="9"/>
        <color indexed="63"/>
        <rFont val="Arial"/>
        <family val="2"/>
        <charset val="238"/>
      </rPr>
      <t xml:space="preserve"> ………………………………………………….</t>
    </r>
  </si>
  <si>
    <r>
      <t>Other service activities</t>
    </r>
    <r>
      <rPr>
        <vertAlign val="superscript"/>
        <sz val="9"/>
        <color rgb="FF727272"/>
        <rFont val="Arial"/>
        <family val="2"/>
        <charset val="238"/>
      </rPr>
      <t xml:space="preserve"> c</t>
    </r>
  </si>
  <si>
    <r>
      <t xml:space="preserve">WYSZCZEGÓLNIENIE                      </t>
    </r>
    <r>
      <rPr>
        <sz val="9"/>
        <color rgb="FF727272"/>
        <rFont val="Arial"/>
        <family val="2"/>
        <charset val="238"/>
      </rPr>
      <t xml:space="preserve">SPECIFICATION </t>
    </r>
  </si>
  <si>
    <r>
      <t>Z liczby ogółem w  wieku     </t>
    </r>
    <r>
      <rPr>
        <sz val="9"/>
        <color rgb="FF727272"/>
        <rFont val="Arial"/>
        <family val="2"/>
        <charset val="238"/>
      </rPr>
      <t xml:space="preserve">Of total numbers at age </t>
    </r>
  </si>
  <si>
    <r>
      <t xml:space="preserve">0–2 lata
</t>
    </r>
    <r>
      <rPr>
        <sz val="9"/>
        <color rgb="FF727272"/>
        <rFont val="Arial"/>
        <family val="2"/>
        <charset val="238"/>
      </rPr>
      <t xml:space="preserve">0–2 years </t>
    </r>
    <r>
      <rPr>
        <sz val="9"/>
        <rFont val="Arial"/>
        <family val="2"/>
        <charset val="238"/>
      </rPr>
      <t xml:space="preserve"> </t>
    </r>
  </si>
  <si>
    <r>
      <t xml:space="preserve">65 lat 
i więcej
</t>
    </r>
    <r>
      <rPr>
        <sz val="9"/>
        <color rgb="FF727272"/>
        <rFont val="Arial"/>
        <family val="2"/>
        <charset val="238"/>
      </rPr>
      <t>65 years and more</t>
    </r>
    <r>
      <rPr>
        <sz val="9"/>
        <rFont val="Arial"/>
        <family val="2"/>
        <charset val="238"/>
      </rPr>
      <t xml:space="preserve"> </t>
    </r>
  </si>
  <si>
    <r>
      <t xml:space="preserve">WYSZCZEGÓLNIENIE        </t>
    </r>
    <r>
      <rPr>
        <sz val="9"/>
        <color rgb="FF727272"/>
        <rFont val="Arial"/>
        <family val="2"/>
        <charset val="238"/>
      </rPr>
      <t xml:space="preserve"> SPECIFICATION</t>
    </r>
  </si>
  <si>
    <r>
      <t>Z liczby ogółem w wieku     </t>
    </r>
    <r>
      <rPr>
        <sz val="9"/>
        <color rgb="FF727272"/>
        <rFont val="Arial"/>
        <family val="2"/>
        <charset val="238"/>
      </rPr>
      <t>Of total numbers at age</t>
    </r>
  </si>
  <si>
    <r>
      <t xml:space="preserve">Ludność w wieku nieprodukcyjnym na 100 osób
w wieku produkcyjnym
</t>
    </r>
    <r>
      <rPr>
        <sz val="9"/>
        <color rgb="FF727272"/>
        <rFont val="Arial"/>
        <family val="2"/>
        <charset val="238"/>
      </rPr>
      <t>Population
at non-working age per 100  persons
at working age</t>
    </r>
  </si>
  <si>
    <r>
      <t xml:space="preserve">przedprodukcyjnym (0-17 lat)
</t>
    </r>
    <r>
      <rPr>
        <sz val="9"/>
        <color rgb="FF727272"/>
        <rFont val="Arial"/>
        <family val="2"/>
        <charset val="238"/>
      </rPr>
      <t xml:space="preserve">pre-working (0-17 years) </t>
    </r>
  </si>
  <si>
    <r>
      <t xml:space="preserve">produkcyjnym (18-59/64 lata)
</t>
    </r>
    <r>
      <rPr>
        <sz val="9"/>
        <color rgb="FF727272"/>
        <rFont val="Arial"/>
        <family val="2"/>
        <charset val="238"/>
      </rPr>
      <t xml:space="preserve">working (18-59/64 years) </t>
    </r>
  </si>
  <si>
    <r>
      <t xml:space="preserve">poprodukcyjnym (60/65 lat i więcej)
</t>
    </r>
    <r>
      <rPr>
        <sz val="9"/>
        <color rgb="FF727272"/>
        <rFont val="Arial"/>
        <family val="2"/>
        <charset val="238"/>
      </rPr>
      <t>post-working (60/65 and more)</t>
    </r>
  </si>
  <si>
    <r>
      <t xml:space="preserve">w tym kobiety
</t>
    </r>
    <r>
      <rPr>
        <sz val="9"/>
        <color rgb="FF727272"/>
        <rFont val="Arial"/>
        <family val="2"/>
        <charset val="238"/>
      </rPr>
      <t>of which females</t>
    </r>
  </si>
  <si>
    <r>
      <t xml:space="preserve">w tym kobiety
(18-59 lat)
</t>
    </r>
    <r>
      <rPr>
        <sz val="9"/>
        <color rgb="FF727272"/>
        <rFont val="Arial"/>
        <family val="2"/>
        <charset val="238"/>
      </rPr>
      <t>of which females (18-59 years)</t>
    </r>
  </si>
  <si>
    <r>
      <t xml:space="preserve">w tym kobiety
(60 lat i więcej)
</t>
    </r>
    <r>
      <rPr>
        <sz val="9"/>
        <color rgb="FF727272"/>
        <rFont val="Arial"/>
        <family val="2"/>
        <charset val="238"/>
      </rPr>
      <t>of which females (60 and more)</t>
    </r>
  </si>
  <si>
    <r>
      <t xml:space="preserve">WYSZCZEGÓLNIENIE                  </t>
    </r>
    <r>
      <rPr>
        <sz val="9"/>
        <color rgb="FF727272"/>
        <rFont val="Arial"/>
        <family val="2"/>
        <charset val="238"/>
      </rPr>
      <t xml:space="preserve">SPECIFICATION </t>
    </r>
  </si>
  <si>
    <r>
      <t xml:space="preserve">Małżeństwa </t>
    </r>
    <r>
      <rPr>
        <sz val="9"/>
        <color rgb="FF727272"/>
        <rFont val="Arial"/>
        <family val="2"/>
        <charset val="238"/>
      </rPr>
      <t xml:space="preserve">Marriages </t>
    </r>
  </si>
  <si>
    <r>
      <t xml:space="preserve">Urodzenia żywe              </t>
    </r>
    <r>
      <rPr>
        <sz val="9"/>
        <color rgb="FF727272"/>
        <rFont val="Arial"/>
        <family val="2"/>
        <charset val="238"/>
      </rPr>
      <t xml:space="preserve"> Live birth </t>
    </r>
  </si>
  <si>
    <r>
      <t xml:space="preserve">Zgony                             </t>
    </r>
    <r>
      <rPr>
        <sz val="9"/>
        <color rgb="FF727272"/>
        <rFont val="Arial"/>
        <family val="2"/>
        <charset val="238"/>
      </rPr>
      <t xml:space="preserve">Deaths </t>
    </r>
  </si>
  <si>
    <r>
      <t xml:space="preserve">Małżeństwa </t>
    </r>
    <r>
      <rPr>
        <sz val="9"/>
        <color rgb="FF727272"/>
        <rFont val="Arial"/>
        <family val="2"/>
        <charset val="238"/>
      </rPr>
      <t>Marriages</t>
    </r>
  </si>
  <si>
    <r>
      <t xml:space="preserve">Urodzenia żywe            </t>
    </r>
    <r>
      <rPr>
        <sz val="9"/>
        <color rgb="FF727272"/>
        <rFont val="Arial"/>
        <family val="2"/>
        <charset val="238"/>
      </rPr>
      <t xml:space="preserve">Live birth </t>
    </r>
  </si>
  <si>
    <r>
      <t xml:space="preserve">w liczbach bezwzględnych     </t>
    </r>
    <r>
      <rPr>
        <sz val="9"/>
        <color rgb="FF727272"/>
        <rFont val="Arial"/>
        <family val="2"/>
        <charset val="238"/>
      </rPr>
      <t xml:space="preserve">in absolute numbers </t>
    </r>
  </si>
  <si>
    <r>
      <t>na 1000 ludności     </t>
    </r>
    <r>
      <rPr>
        <sz val="9"/>
        <color rgb="FF727272"/>
        <rFont val="Arial"/>
        <family val="2"/>
        <charset val="238"/>
      </rPr>
      <t>per 1000 population</t>
    </r>
  </si>
  <si>
    <r>
      <t xml:space="preserve">WYSZCZEGÓLNIENIE                    </t>
    </r>
    <r>
      <rPr>
        <sz val="9"/>
        <color rgb="FF727272"/>
        <rFont val="Arial"/>
        <family val="2"/>
        <charset val="238"/>
      </rPr>
      <t xml:space="preserve"> SPECIFICATION </t>
    </r>
  </si>
  <si>
    <r>
      <t xml:space="preserve">Wypadki drogowe        </t>
    </r>
    <r>
      <rPr>
        <sz val="9"/>
        <color rgb="FF727272"/>
        <rFont val="Arial"/>
        <family val="2"/>
        <charset val="238"/>
      </rPr>
      <t xml:space="preserve">Road traffic accidents </t>
    </r>
  </si>
  <si>
    <r>
      <t xml:space="preserve">Ofiary wypadków                                                                                     </t>
    </r>
    <r>
      <rPr>
        <sz val="9"/>
        <color rgb="FF727272"/>
        <rFont val="Arial"/>
        <family val="2"/>
        <charset val="238"/>
      </rPr>
      <t xml:space="preserve"> Road traffic casualties </t>
    </r>
  </si>
  <si>
    <r>
      <t xml:space="preserve">Kolizje                     </t>
    </r>
    <r>
      <rPr>
        <sz val="9"/>
        <color rgb="FF727272"/>
        <rFont val="Arial"/>
        <family val="2"/>
        <charset val="238"/>
      </rPr>
      <t xml:space="preserve"> Crashes </t>
    </r>
  </si>
  <si>
    <r>
      <t xml:space="preserve">ogółem                      </t>
    </r>
    <r>
      <rPr>
        <sz val="9"/>
        <color rgb="FF727272"/>
        <rFont val="Arial"/>
        <family val="2"/>
        <charset val="238"/>
      </rPr>
      <t xml:space="preserve"> total </t>
    </r>
  </si>
  <si>
    <r>
      <t xml:space="preserve">zabici                   </t>
    </r>
    <r>
      <rPr>
        <sz val="9"/>
        <color rgb="FF727272"/>
        <rFont val="Arial"/>
        <family val="2"/>
        <charset val="238"/>
      </rPr>
      <t>fatalities</t>
    </r>
    <r>
      <rPr>
        <sz val="9"/>
        <color indexed="63"/>
        <rFont val="Arial"/>
        <family val="2"/>
        <charset val="238"/>
      </rPr>
      <t xml:space="preserve"> </t>
    </r>
  </si>
  <si>
    <r>
      <t xml:space="preserve">ranni                     </t>
    </r>
    <r>
      <rPr>
        <sz val="9"/>
        <color rgb="FF727272"/>
        <rFont val="Arial"/>
        <family val="2"/>
        <charset val="238"/>
      </rPr>
      <t xml:space="preserve">  injured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</si>
  <si>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</si>
  <si>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t>Fresh chicken eggs (caged or bedding) - per pcs</t>
  </si>
  <si>
    <r>
      <rPr>
        <sz val="9"/>
        <rFont val="Arial"/>
        <family val="2"/>
        <charset val="238"/>
      </rPr>
      <t>WOJEWÓDZTWA</t>
    </r>
    <r>
      <rPr>
        <sz val="9"/>
        <color indexed="63"/>
        <rFont val="Arial"/>
        <family val="2"/>
        <charset val="238"/>
      </rPr>
      <t xml:space="preserve"> </t>
    </r>
    <r>
      <rPr>
        <sz val="9"/>
        <color rgb="FF727272"/>
        <rFont val="Arial"/>
        <family val="2"/>
        <charset val="238"/>
      </rPr>
      <t xml:space="preserve">VOIVODSHIPS </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</si>
  <si>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</si>
  <si>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</si>
  <si>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</si>
  <si>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małżeń-
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</si>
  <si>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 </t>
    </r>
  </si>
  <si>
    <r>
      <rPr>
        <sz val="9"/>
        <rFont val="Arial"/>
        <family val="2"/>
        <charset val="238"/>
      </rPr>
      <t>w liczbach bezwzględnych</t>
    </r>
    <r>
      <rPr>
        <sz val="9"/>
        <color indexed="63"/>
        <rFont val="Arial"/>
        <family val="2"/>
        <charset val="238"/>
      </rPr>
      <t xml:space="preserve">
</t>
    </r>
    <r>
      <rPr>
        <sz val="9"/>
        <color rgb="FF727272"/>
        <rFont val="Arial"/>
        <family val="2"/>
        <charset val="238"/>
      </rPr>
      <t>in absolute numbers</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</si>
  <si>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</si>
  <si>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t xml:space="preserve">przeciętne miesięczne wynagrodzenie brutto </t>
    </r>
    <r>
      <rPr>
        <sz val="9"/>
        <color rgb="FF727272"/>
        <rFont val="Arial"/>
        <family val="2"/>
        <charset val="238"/>
      </rPr>
      <t xml:space="preserve">average monthly gross wages and salaries </t>
    </r>
  </si>
  <si>
    <t>`</t>
  </si>
  <si>
    <t xml:space="preserve">                 Stan w końcu czerwca 2019 r.
 </t>
  </si>
  <si>
    <t xml:space="preserve">                 End of June 2019
</t>
  </si>
  <si>
    <t>czerwiec</t>
  </si>
  <si>
    <t>June</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</si>
  <si>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2018 
           </t>
    </r>
    <r>
      <rPr>
        <sz val="9"/>
        <color rgb="FF727272"/>
        <rFont val="Arial"/>
        <family val="2"/>
        <charset val="238"/>
      </rPr>
      <t xml:space="preserve"> as of December 31, 2018</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VI 2019
           </t>
    </r>
    <r>
      <rPr>
        <sz val="9"/>
        <color rgb="FF727272"/>
        <rFont val="Arial"/>
        <family val="2"/>
        <charset val="238"/>
      </rPr>
      <t>as of June 31, 2019</t>
    </r>
  </si>
  <si>
    <r>
      <t xml:space="preserve">Bezrobotni zarejestrowani  – stan w końcu czerwca 2019 r.                                                                                      </t>
    </r>
    <r>
      <rPr>
        <sz val="9"/>
        <color rgb="FF727272"/>
        <rFont val="Arial"/>
        <family val="2"/>
        <charset val="238"/>
      </rPr>
      <t xml:space="preserve"> Unemployed persons registered
— end of  of June 2019</t>
    </r>
  </si>
  <si>
    <t xml:space="preserve">XII 2018=100 </t>
  </si>
  <si>
    <r>
      <t xml:space="preserve">Bezrobotni - w czerwcu 2019 r.                            </t>
    </r>
    <r>
      <rPr>
        <sz val="9"/>
        <color rgb="FF727272"/>
        <rFont val="Arial"/>
        <family val="2"/>
        <charset val="238"/>
      </rPr>
      <t xml:space="preserve"> Unemployed persons - 
in June 2019</t>
    </r>
  </si>
  <si>
    <t>VI                  2018=100</t>
  </si>
  <si>
    <t>VI                   2018=100</t>
  </si>
  <si>
    <t>VI                 2018=100</t>
  </si>
  <si>
    <t>I–VI 2019</t>
  </si>
  <si>
    <t xml:space="preserve">I–VI          2018=     =100 </t>
  </si>
  <si>
    <r>
      <t xml:space="preserve">Mieszkania oddane do użytkowania - w okresie I–VI 2019 r.                                                                                                                    </t>
    </r>
    <r>
      <rPr>
        <sz val="9"/>
        <color rgb="FF727272"/>
        <rFont val="Arial"/>
        <family val="2"/>
        <charset val="238"/>
      </rPr>
      <t>Dwellings completed - in the period I–VI 2019</t>
    </r>
  </si>
  <si>
    <t xml:space="preserve">I–VI                            2018=100 </t>
  </si>
  <si>
    <r>
      <t xml:space="preserve">w zł              </t>
    </r>
    <r>
      <rPr>
        <sz val="9"/>
        <color rgb="FF727272"/>
        <rFont val="Arial"/>
        <family val="2"/>
        <charset val="238"/>
      </rPr>
      <t> in PLN</t>
    </r>
  </si>
  <si>
    <r>
      <t xml:space="preserve">w złotych              </t>
    </r>
    <r>
      <rPr>
        <sz val="9"/>
        <color rgb="FF727272"/>
        <rFont val="Arial"/>
        <family val="2"/>
        <charset val="238"/>
      </rPr>
      <t xml:space="preserve"> in PLN</t>
    </r>
  </si>
  <si>
    <r>
      <t xml:space="preserve">w zł                       za 1dt                </t>
    </r>
    <r>
      <rPr>
        <sz val="9"/>
        <color rgb="FF727272"/>
        <rFont val="Arial"/>
        <family val="2"/>
        <charset val="238"/>
      </rPr>
      <t xml:space="preserve"> in PLN                      per dt </t>
    </r>
  </si>
  <si>
    <r>
      <t xml:space="preserve">w zł                    za 1dt               </t>
    </r>
    <r>
      <rPr>
        <sz val="9"/>
        <color rgb="FF727272"/>
        <rFont val="Arial"/>
        <family val="2"/>
        <charset val="238"/>
      </rPr>
      <t xml:space="preserve"> in PLN                 per dt </t>
    </r>
  </si>
  <si>
    <r>
      <t xml:space="preserve">w zł                        za 1dt                   </t>
    </r>
    <r>
      <rPr>
        <sz val="9"/>
        <color rgb="FF727272"/>
        <rFont val="Arial"/>
        <family val="2"/>
        <charset val="238"/>
      </rPr>
      <t xml:space="preserve"> in PLN                          per dt </t>
    </r>
  </si>
  <si>
    <r>
      <t xml:space="preserve">w zł                      za 1 szt            </t>
    </r>
    <r>
      <rPr>
        <sz val="9"/>
        <color rgb="FF727272"/>
        <rFont val="Arial"/>
        <family val="2"/>
        <charset val="238"/>
      </rPr>
      <t xml:space="preserve"> in PLN                      per head </t>
    </r>
  </si>
  <si>
    <r>
      <t xml:space="preserve">Liczba zarejestro-wanych bezro-
botnych na 
1 ofertę pracy
- w czerwcu
2019 r.  
</t>
    </r>
    <r>
      <rPr>
        <sz val="9"/>
        <color rgb="FF727272"/>
        <rFont val="Arial"/>
        <family val="2"/>
        <charset val="238"/>
      </rPr>
      <t>Number of unemployed persons, registered 
per 1 job advertisement
- in June 2019</t>
    </r>
  </si>
  <si>
    <r>
      <t xml:space="preserve">w tys.            </t>
    </r>
    <r>
      <rPr>
        <sz val="9"/>
        <color rgb="FF727272"/>
        <rFont val="Arial"/>
        <family val="2"/>
        <charset val="238"/>
      </rPr>
      <t xml:space="preserve"> in thousand</t>
    </r>
  </si>
  <si>
    <r>
      <t xml:space="preserve">w zł                     </t>
    </r>
    <r>
      <rPr>
        <sz val="9"/>
        <color rgb="FF727272"/>
        <rFont val="Arial"/>
        <family val="2"/>
        <charset val="238"/>
      </rPr>
      <t>in PLN</t>
    </r>
  </si>
  <si>
    <r>
      <t xml:space="preserve">w  tys. t               </t>
    </r>
    <r>
      <rPr>
        <sz val="9"/>
        <color rgb="FF727272"/>
        <rFont val="Arial"/>
        <family val="2"/>
        <charset val="238"/>
      </rPr>
      <t>in thousand t</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</si>
  <si>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</si>
  <si>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</si>
  <si>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r>
      <t>w tym                    po raz kolejny</t>
    </r>
    <r>
      <rPr>
        <sz val="9"/>
        <color rgb="FF727272"/>
        <rFont val="Arial"/>
        <family val="2"/>
        <charset val="238"/>
      </rPr>
      <t xml:space="preserve"> 
of which reentrants to
unemployment
rolls </t>
    </r>
  </si>
  <si>
    <r>
      <t xml:space="preserve">w tysiącach   </t>
    </r>
    <r>
      <rPr>
        <sz val="9"/>
        <color rgb="FF727272"/>
        <rFont val="Arial"/>
        <family val="2"/>
        <charset val="238"/>
      </rPr>
      <t xml:space="preserve"> in thousands</t>
    </r>
  </si>
  <si>
    <r>
      <t xml:space="preserve">w złotych   </t>
    </r>
    <r>
      <rPr>
        <sz val="9"/>
        <color rgb="FF727272"/>
        <rFont val="Arial"/>
        <family val="2"/>
        <charset val="238"/>
      </rPr>
      <t>in PLN</t>
    </r>
  </si>
  <si>
    <r>
      <t xml:space="preserve">Przeciętna miesięczna emerytura i renta brutto w zł                                                                </t>
    </r>
    <r>
      <rPr>
        <sz val="9"/>
        <color rgb="FF727272"/>
        <rFont val="Arial"/>
        <family val="2"/>
        <charset val="238"/>
      </rPr>
      <t xml:space="preserve"> Average monthly gross retirement pay and pension in PLN</t>
    </r>
  </si>
  <si>
    <r>
      <t>w milionach złotych    </t>
    </r>
    <r>
      <rPr>
        <sz val="9"/>
        <color rgb="FF727272"/>
        <rFont val="Arial"/>
        <family val="2"/>
        <charset val="238"/>
      </rPr>
      <t> in million PLN</t>
    </r>
  </si>
  <si>
    <r>
      <t xml:space="preserve">w milionach złotych        </t>
    </r>
    <r>
      <rPr>
        <sz val="9"/>
        <color rgb="FF727272"/>
        <rFont val="Arial"/>
        <family val="2"/>
        <charset val="238"/>
      </rPr>
      <t xml:space="preserve"> in million PLN</t>
    </r>
  </si>
  <si>
    <r>
      <t>w milionach  złotych    </t>
    </r>
    <r>
      <rPr>
        <sz val="9"/>
        <color rgb="FF727272"/>
        <rFont val="Arial"/>
        <family val="2"/>
        <charset val="238"/>
      </rPr>
      <t> in million PLN</t>
    </r>
  </si>
  <si>
    <r>
      <t xml:space="preserve">w zł             </t>
    </r>
    <r>
      <rPr>
        <sz val="10"/>
        <color rgb="FF727272"/>
        <rFont val="Arial"/>
        <family val="2"/>
        <charset val="238"/>
      </rPr>
      <t xml:space="preserve"> in PLN</t>
    </r>
  </si>
  <si>
    <r>
      <t xml:space="preserve">w zł za 1 dt                                                                     </t>
    </r>
    <r>
      <rPr>
        <sz val="9"/>
        <color rgb="FF727272"/>
        <rFont val="Arial"/>
        <family val="2"/>
        <charset val="238"/>
      </rPr>
      <t xml:space="preserve">   in PLN per dt</t>
    </r>
  </si>
  <si>
    <r>
      <t xml:space="preserve">w zł za 1 kg wagi żywej                                                 </t>
    </r>
    <r>
      <rPr>
        <sz val="9"/>
        <color rgb="FF727272"/>
        <rFont val="Arial"/>
        <family val="2"/>
        <charset val="238"/>
      </rPr>
      <t xml:space="preserve"> in PLN per kg live weight</t>
    </r>
  </si>
  <si>
    <r>
      <t xml:space="preserve">Mleko krowie       w zł  za 1 hl
</t>
    </r>
    <r>
      <rPr>
        <sz val="9"/>
        <color rgb="FF727272"/>
        <rFont val="Arial"/>
        <family val="2"/>
        <charset val="238"/>
      </rPr>
      <t>Cows' milk          in PLN per hl</t>
    </r>
  </si>
  <si>
    <r>
      <t xml:space="preserve">w zł za 1 dt    </t>
    </r>
    <r>
      <rPr>
        <sz val="9"/>
        <color rgb="FF727272"/>
        <rFont val="Arial"/>
        <family val="2"/>
        <charset val="238"/>
      </rPr>
      <t xml:space="preserve"> in PLN per dt</t>
    </r>
  </si>
  <si>
    <r>
      <t xml:space="preserve">Prosię na chów                    w zł za 1 szt.
</t>
    </r>
    <r>
      <rPr>
        <sz val="9"/>
        <color rgb="FF727272"/>
        <rFont val="Arial"/>
        <family val="2"/>
        <charset val="238"/>
      </rPr>
      <t>Piglet                   in PLN per head</t>
    </r>
  </si>
  <si>
    <r>
      <t xml:space="preserve">Trzoda             chlewna               w zł za 1 kg 
</t>
    </r>
    <r>
      <rPr>
        <sz val="9"/>
        <color rgb="FF727272"/>
        <rFont val="Arial"/>
        <family val="2"/>
        <charset val="238"/>
      </rPr>
      <t>Pigs                          in PLN per kg</t>
    </r>
  </si>
  <si>
    <r>
      <t xml:space="preserve">w tysiącach złotych                                          </t>
    </r>
    <r>
      <rPr>
        <sz val="9"/>
        <color rgb="FF727272"/>
        <rFont val="Arial"/>
        <family val="2"/>
        <charset val="238"/>
      </rPr>
      <t xml:space="preserve"> in thousand PLN</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</si>
  <si>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rgb="FF727272"/>
        <rFont val="Arial"/>
        <family val="2"/>
        <charset val="238"/>
      </rPr>
      <t>in terms of meat (including fats)</t>
    </r>
    <r>
      <rPr>
        <vertAlign val="superscript"/>
        <sz val="9"/>
        <color rgb="FF727272"/>
        <rFont val="Arial"/>
        <family val="2"/>
        <charset val="238"/>
      </rPr>
      <t>c</t>
    </r>
    <r>
      <rPr>
        <sz val="9"/>
        <color rgb="FF727272"/>
        <rFont val="Arial"/>
        <family val="2"/>
        <charset val="238"/>
      </rPr>
      <t xml:space="preserve"> - in tonnes</t>
    </r>
  </si>
  <si>
    <r>
      <t xml:space="preserve">Mleko krowie                w tys. l
</t>
    </r>
    <r>
      <rPr>
        <sz val="9"/>
        <color rgb="FF727272"/>
        <rFont val="Arial"/>
        <family val="2"/>
        <charset val="238"/>
      </rPr>
      <t>Cow milk                           in thousand l</t>
    </r>
  </si>
  <si>
    <r>
      <t xml:space="preserve">w milionach złotych         </t>
    </r>
    <r>
      <rPr>
        <sz val="9"/>
        <color rgb="FF727272"/>
        <rFont val="Arial"/>
        <family val="2"/>
        <charset val="238"/>
      </rPr>
      <t>in million PLN</t>
    </r>
  </si>
  <si>
    <r>
      <t xml:space="preserve">w milionach złotych     </t>
    </r>
    <r>
      <rPr>
        <sz val="9"/>
        <color indexed="8"/>
        <rFont val="Czcionka tekstu podstawowego"/>
        <charset val="238"/>
      </rPr>
      <t xml:space="preserve">   </t>
    </r>
    <r>
      <rPr>
        <sz val="9"/>
        <color rgb="FF727272"/>
        <rFont val="Czcionka tekstu podstawowego"/>
        <charset val="238"/>
      </rPr>
      <t xml:space="preserve"> in million PLN</t>
    </r>
  </si>
  <si>
    <r>
      <t xml:space="preserve">w tys. hl                                                                   </t>
    </r>
    <r>
      <rPr>
        <sz val="9"/>
        <color rgb="FF727272"/>
        <rFont val="Arial"/>
        <family val="2"/>
        <charset val="238"/>
      </rPr>
      <t xml:space="preserve"> in thousand hl</t>
    </r>
  </si>
  <si>
    <r>
      <t>w tysiącach m</t>
    </r>
    <r>
      <rPr>
        <vertAlign val="superscript"/>
        <sz val="9"/>
        <color indexed="8"/>
        <rFont val="Czcionka tekstu podstawowego"/>
        <charset val="238"/>
      </rPr>
      <t xml:space="preserve">2 </t>
    </r>
    <r>
      <rPr>
        <sz val="9"/>
        <color indexed="8"/>
        <rFont val="Czcionka tekstu podstawowego"/>
        <family val="2"/>
        <charset val="238"/>
      </rPr>
      <t xml:space="preserve">                                           
</t>
    </r>
    <r>
      <rPr>
        <sz val="9"/>
        <color rgb="FF727272"/>
        <rFont val="Czcionka tekstu podstawowego"/>
        <charset val="238"/>
      </rPr>
      <t>in thousand m</t>
    </r>
    <r>
      <rPr>
        <vertAlign val="superscript"/>
        <sz val="9"/>
        <color rgb="FF727272"/>
        <rFont val="Czcionka tekstu podstawowego"/>
        <charset val="238"/>
      </rPr>
      <t>2</t>
    </r>
  </si>
  <si>
    <r>
      <t>w milionach złotych                </t>
    </r>
    <r>
      <rPr>
        <sz val="9"/>
        <color rgb="FF727272"/>
        <rFont val="Arial"/>
        <family val="2"/>
        <charset val="238"/>
      </rPr>
      <t>in million PLN</t>
    </r>
  </si>
  <si>
    <r>
      <t>oraz samorządu terytorialnego</t>
    </r>
    <r>
      <rPr>
        <vertAlign val="superscript"/>
        <sz val="9"/>
        <color indexed="63"/>
        <rFont val="Arial"/>
        <family val="2"/>
        <charset val="238"/>
      </rPr>
      <t xml:space="preserve"> b</t>
    </r>
    <r>
      <rPr>
        <sz val="9"/>
        <color indexed="63"/>
        <rFont val="Arial"/>
        <family val="2"/>
        <charset val="238"/>
      </rPr>
      <t xml:space="preserve"> .....................................................</t>
    </r>
  </si>
  <si>
    <r>
      <t>przeciwko obrotowi gospodarczemu</t>
    </r>
    <r>
      <rPr>
        <vertAlign val="superscript"/>
        <sz val="9"/>
        <color indexed="63"/>
        <rFont val="Arial"/>
        <family val="2"/>
        <charset val="238"/>
      </rPr>
      <t xml:space="preserve"> c</t>
    </r>
    <r>
      <rPr>
        <sz val="9"/>
        <color indexed="63"/>
        <rFont val="Arial"/>
        <family val="2"/>
        <charset val="238"/>
      </rPr>
      <t xml:space="preserve"> ...........................................</t>
    </r>
  </si>
  <si>
    <r>
      <t xml:space="preserve">Przedsiębiorstwa państwowe 
</t>
    </r>
    <r>
      <rPr>
        <sz val="9"/>
        <color rgb="FF727272"/>
        <rFont val="Arial"/>
        <family val="2"/>
        <charset val="238"/>
      </rPr>
      <t xml:space="preserve">State owned enterprises </t>
    </r>
  </si>
  <si>
    <r>
      <t xml:space="preserve">Spółdzielnie 
</t>
    </r>
    <r>
      <rPr>
        <sz val="9"/>
        <color rgb="FF727272"/>
        <rFont val="Arial"/>
        <family val="2"/>
        <charset val="238"/>
      </rPr>
      <t xml:space="preserve">Cooperatives </t>
    </r>
  </si>
  <si>
    <r>
      <t xml:space="preserve">w tym   </t>
    </r>
    <r>
      <rPr>
        <sz val="9"/>
        <color rgb="FF727272"/>
        <rFont val="Arial"/>
        <family val="2"/>
        <charset val="238"/>
      </rPr>
      <t>of which</t>
    </r>
  </si>
  <si>
    <r>
      <t xml:space="preserve">w tym   
</t>
    </r>
    <r>
      <rPr>
        <sz val="9"/>
        <color rgb="FF727272"/>
        <rFont val="Arial"/>
        <family val="2"/>
        <charset val="238"/>
      </rPr>
      <t>of which</t>
    </r>
  </si>
  <si>
    <r>
      <t xml:space="preserve">w tym
</t>
    </r>
    <r>
      <rPr>
        <sz val="9"/>
        <color rgb="FF727272"/>
        <rFont val="Arial"/>
        <family val="2"/>
        <charset val="238"/>
      </rPr>
      <t>of which</t>
    </r>
  </si>
  <si>
    <r>
      <t xml:space="preserve">ogółem </t>
    </r>
    <r>
      <rPr>
        <sz val="9"/>
        <color rgb="FF727272"/>
        <rFont val="Arial"/>
        <family val="2"/>
        <charset val="238"/>
      </rPr>
      <t xml:space="preserve">      total </t>
    </r>
  </si>
  <si>
    <r>
      <t>Powierzchnia użytkowa mieszkań 
w tysiącach m</t>
    </r>
    <r>
      <rPr>
        <vertAlign val="superscript"/>
        <sz val="9"/>
        <color indexed="63"/>
        <rFont val="Arial"/>
        <family val="2"/>
        <charset val="238"/>
      </rPr>
      <t>2</t>
    </r>
    <r>
      <rPr>
        <sz val="9"/>
        <color indexed="63"/>
        <rFont val="Arial"/>
        <family val="2"/>
        <charset val="238"/>
      </rPr>
      <t xml:space="preserve">                                                                             </t>
    </r>
    <r>
      <rPr>
        <sz val="9"/>
        <color rgb="FF727272"/>
        <rFont val="Arial"/>
        <family val="2"/>
        <charset val="238"/>
      </rPr>
      <t>Usable floor space in thousand m</t>
    </r>
    <r>
      <rPr>
        <vertAlign val="superscript"/>
        <sz val="9"/>
        <color rgb="FF727272"/>
        <rFont val="Arial"/>
        <family val="2"/>
        <charset val="238"/>
      </rPr>
      <t xml:space="preserve">2 </t>
    </r>
  </si>
  <si>
    <r>
      <t xml:space="preserve">Mieszkania                                                                                </t>
    </r>
    <r>
      <rPr>
        <sz val="9"/>
        <color rgb="FF727272"/>
        <rFont val="Arial"/>
        <family val="2"/>
        <charset val="238"/>
      </rPr>
      <t>Dwellings</t>
    </r>
  </si>
  <si>
    <r>
      <t xml:space="preserve">ogółem  </t>
    </r>
    <r>
      <rPr>
        <sz val="9"/>
        <color rgb="FF727272"/>
        <rFont val="Arial"/>
        <family val="2"/>
        <charset val="238"/>
      </rPr>
      <t>total</t>
    </r>
  </si>
  <si>
    <r>
      <t xml:space="preserve">w tym
budownictwo indywidualne                </t>
    </r>
    <r>
      <rPr>
        <sz val="9"/>
        <color rgb="FF727272"/>
        <rFont val="Arial"/>
        <family val="2"/>
        <charset val="238"/>
      </rPr>
      <t>of which</t>
    </r>
    <r>
      <rPr>
        <sz val="9"/>
        <color indexed="63"/>
        <rFont val="Arial"/>
        <family val="2"/>
        <charset val="238"/>
      </rPr>
      <t xml:space="preserve"> </t>
    </r>
    <r>
      <rPr>
        <sz val="9"/>
        <color rgb="FF727272"/>
        <rFont val="Arial"/>
        <family val="2"/>
        <charset val="238"/>
      </rPr>
      <t xml:space="preserve">private construction </t>
    </r>
  </si>
  <si>
    <r>
      <t xml:space="preserve">w tym budownictwo indywidualne               </t>
    </r>
    <r>
      <rPr>
        <sz val="9"/>
        <color rgb="FF727272"/>
        <rFont val="Arial"/>
        <family val="2"/>
        <charset val="238"/>
      </rPr>
      <t xml:space="preserve">of wchich private construction </t>
    </r>
  </si>
  <si>
    <r>
      <t xml:space="preserve">w zł                   </t>
    </r>
    <r>
      <rPr>
        <sz val="9"/>
        <color rgb="FF727272"/>
        <rFont val="Arial"/>
        <family val="2"/>
        <charset val="238"/>
      </rPr>
      <t xml:space="preserve"> in PLN </t>
    </r>
  </si>
  <si>
    <r>
      <t xml:space="preserve">Średnia cena skupu         za 1 dt w zł                       (bez siewnego)         </t>
    </r>
    <r>
      <rPr>
        <sz val="9"/>
        <color rgb="FF727272"/>
        <rFont val="Arial"/>
        <family val="2"/>
        <charset val="238"/>
      </rPr>
      <t xml:space="preserve">Average                  procurement price         per 1 dt in PLN                 (excluding sowing      seed) </t>
    </r>
  </si>
  <si>
    <t xml:space="preserve">               Stan w dniu 31 grudnia</t>
  </si>
  <si>
    <t xml:space="preserve">               As of  31st December</t>
  </si>
  <si>
    <t xml:space="preserve">                As of  31st December</t>
  </si>
  <si>
    <t xml:space="preserve">                Stan w dniu 31 grudnia</t>
  </si>
  <si>
    <t xml:space="preserve">                 Stan w dniu 30 czerwca</t>
  </si>
  <si>
    <t xml:space="preserve">                 As of 30th June</t>
  </si>
  <si>
    <t>                Stan w dniu 30 czerwca</t>
  </si>
  <si>
    <r>
      <rPr>
        <sz val="10"/>
        <color indexed="63"/>
        <rFont val="Arial"/>
        <family val="2"/>
        <charset val="238"/>
      </rPr>
      <t xml:space="preserve">TABL. 43. </t>
    </r>
    <r>
      <rPr>
        <b/>
        <sz val="10"/>
        <color indexed="63"/>
        <rFont val="Arial"/>
        <family val="2"/>
        <charset val="238"/>
      </rPr>
      <t>WYPADKI  DROGOWE  W  OKRESIE STYCZEŃ–CZERWIEC 2019 R.</t>
    </r>
  </si>
  <si>
    <t xml:space="preserve">                ROAD  TRAFFIC  ACCIDENTS  IN  THE  PERIOD JANUARY–JUNE 2019</t>
  </si>
  <si>
    <t xml:space="preserve">                Stan w dniu 30 czerwca</t>
  </si>
  <si>
    <t xml:space="preserve">                As of 30th June</t>
  </si>
  <si>
    <r>
      <t xml:space="preserve">w tys.            </t>
    </r>
    <r>
      <rPr>
        <sz val="9"/>
        <color rgb="FF727272"/>
        <rFont val="Arial"/>
        <family val="2"/>
        <charset val="238"/>
      </rPr>
      <t>in thousands</t>
    </r>
  </si>
  <si>
    <r>
      <t>65,15</t>
    </r>
    <r>
      <rPr>
        <vertAlign val="superscript"/>
        <sz val="9"/>
        <rFont val="Arial"/>
        <family val="2"/>
        <charset val="238"/>
      </rPr>
      <t>b</t>
    </r>
  </si>
  <si>
    <r>
      <t>70,33</t>
    </r>
    <r>
      <rPr>
        <vertAlign val="superscript"/>
        <sz val="9"/>
        <rFont val="Arial"/>
        <family val="2"/>
        <charset val="238"/>
      </rPr>
      <t>b</t>
    </r>
  </si>
  <si>
    <t xml:space="preserve">a  Patrz wyjaśnienia metodologiczne pkt 19 i 20.   </t>
  </si>
  <si>
    <t xml:space="preserve">a  See methodological notes item 19 and 20.  </t>
  </si>
  <si>
    <t>55,1-krotnie</t>
  </si>
  <si>
    <t xml:space="preserve"> a  Obejmuje bydło, cielęta, trzodę chlewną, owce, konie i drób. </t>
  </si>
  <si>
    <t xml:space="preserve"> a  Data include cattle, calves, pigs, sheep, horses and poultry.  </t>
  </si>
  <si>
    <r>
      <t xml:space="preserve">Ceny wybranych produktów rolnych i zwierząt gospodarskich uzyskiwane przez rolników na targowiskach – w czerwcu 2019 r. 
</t>
    </r>
    <r>
      <rPr>
        <sz val="9"/>
        <color rgb="FF727272"/>
        <rFont val="Arial"/>
        <family val="2"/>
        <charset val="238"/>
      </rPr>
      <t>Marketplace prices of selected agricultural products and livestock – in June 2019</t>
    </r>
  </si>
  <si>
    <t xml:space="preserve"> </t>
  </si>
  <si>
    <r>
      <t xml:space="preserve">wskaźnik ogólnego klimatu koniunktury
</t>
    </r>
    <r>
      <rPr>
        <sz val="9"/>
        <color rgb="FF727272"/>
        <rFont val="Arial"/>
        <family val="2"/>
        <charset val="238"/>
      </rPr>
      <t>general business climate indicator</t>
    </r>
  </si>
  <si>
    <r>
      <t xml:space="preserve">prasa, książki, pozostała sprzedaż               w wyspecja-         lizowanych sklepach
</t>
    </r>
    <r>
      <rPr>
        <sz val="9"/>
        <color rgb="FF727272"/>
        <rFont val="Arial"/>
        <family val="2"/>
        <charset val="238"/>
      </rPr>
      <t>newspapers,            books, other sale in specia-   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</si>
  <si>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</si>
  <si>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</si>
  <si>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</si>
  <si>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</si>
  <si>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t>359*</t>
  </si>
  <si>
    <t>204*</t>
  </si>
  <si>
    <t>155*</t>
  </si>
  <si>
    <t>9*</t>
  </si>
  <si>
    <t>697*</t>
  </si>
  <si>
    <t>405*</t>
  </si>
  <si>
    <t>292*</t>
  </si>
  <si>
    <t>70*</t>
  </si>
  <si>
    <t>896*</t>
  </si>
  <si>
    <t>579*</t>
  </si>
  <si>
    <t>317*</t>
  </si>
  <si>
    <t>96*</t>
  </si>
  <si>
    <t>77*</t>
  </si>
  <si>
    <t>20*</t>
  </si>
  <si>
    <t>199*</t>
  </si>
  <si>
    <r>
      <t>0,56</t>
    </r>
    <r>
      <rPr>
        <vertAlign val="superscript"/>
        <sz val="10"/>
        <rFont val="Arial"/>
        <family val="2"/>
        <charset val="238"/>
      </rPr>
      <t>a</t>
    </r>
  </si>
  <si>
    <r>
      <rPr>
        <b/>
        <sz val="10"/>
        <color indexed="8"/>
        <rFont val="Arial"/>
        <family val="2"/>
        <charset val="238"/>
      </rPr>
      <t>A</t>
    </r>
    <r>
      <rPr>
        <sz val="10"/>
        <color indexed="8"/>
        <rFont val="Arial"/>
        <family val="2"/>
        <charset val="238"/>
      </rPr>
      <t xml:space="preserve"> – analogiczny okres roku poprzedniego = 100</t>
    </r>
  </si>
  <si>
    <t xml:space="preserve">       corresponding period of previous year = 100</t>
  </si>
  <si>
    <r>
      <t xml:space="preserve"> - za 1 kpl.</t>
    </r>
    <r>
      <rPr>
        <vertAlign val="superscript"/>
        <sz val="10"/>
        <rFont val="Arial"/>
        <family val="2"/>
        <charset val="238"/>
      </rPr>
      <t xml:space="preserve"> </t>
    </r>
    <r>
      <rPr>
        <sz val="10"/>
        <rFont val="Arial"/>
        <family val="2"/>
        <charset val="238"/>
      </rPr>
      <t>…………………………………………………………………</t>
    </r>
  </si>
  <si>
    <t>Men’s suit, fabric of wool - per set</t>
  </si>
  <si>
    <r>
      <t>Podkoszulek męski bawełniany, bez rękawa</t>
    </r>
    <r>
      <rPr>
        <vertAlign val="superscript"/>
        <sz val="10"/>
        <rFont val="Arial"/>
        <family val="2"/>
        <charset val="238"/>
      </rPr>
      <t xml:space="preserve"> </t>
    </r>
    <r>
      <rPr>
        <sz val="10"/>
        <rFont val="Arial"/>
        <family val="2"/>
        <charset val="238"/>
      </rPr>
      <t>…………………………</t>
    </r>
  </si>
  <si>
    <t>Men’s cotton undershirt without sleeve</t>
  </si>
  <si>
    <r>
      <t>Spodnie (6-11 lat) z tkaniny typu jeans</t>
    </r>
    <r>
      <rPr>
        <vertAlign val="superscript"/>
        <sz val="10"/>
        <rFont val="Arial"/>
        <family val="2"/>
        <charset val="238"/>
      </rPr>
      <t xml:space="preserve"> </t>
    </r>
    <r>
      <rPr>
        <sz val="10"/>
        <rFont val="Arial"/>
        <family val="2"/>
        <charset val="238"/>
      </rPr>
      <t>……………………………….</t>
    </r>
  </si>
  <si>
    <t>Trousers (aged 6-11), jeans type</t>
  </si>
  <si>
    <t>Firanka syntetyczna, szer. 140-280 cm - za 1m.. …………………….</t>
  </si>
  <si>
    <r>
      <t>Ciepła woda - za 1 m</t>
    </r>
    <r>
      <rPr>
        <vertAlign val="superscript"/>
        <sz val="11"/>
        <color theme="1"/>
        <rFont val="Arial"/>
        <family val="2"/>
        <charset val="238"/>
      </rPr>
      <t>3</t>
    </r>
    <r>
      <rPr>
        <sz val="10"/>
        <color indexed="8"/>
        <rFont val="Arial"/>
        <family val="2"/>
        <charset val="238"/>
      </rPr>
      <t xml:space="preserve">  ...………………………………….………………</t>
    </r>
  </si>
  <si>
    <t>Synthetic net curtain, 140-280 cm wide - per m</t>
  </si>
  <si>
    <r>
      <t>Talerz głęboki porcelanowy o śerdnicy 22-26 cm</t>
    </r>
    <r>
      <rPr>
        <vertAlign val="superscript"/>
        <sz val="10"/>
        <color indexed="8"/>
        <rFont val="Arial"/>
        <family val="2"/>
        <charset val="238"/>
      </rPr>
      <t>a</t>
    </r>
    <r>
      <rPr>
        <sz val="10"/>
        <color indexed="8"/>
        <rFont val="Arial"/>
        <family val="2"/>
        <charset val="238"/>
      </rPr>
      <t>..….…………………</t>
    </r>
  </si>
  <si>
    <r>
      <t>Porcelain soup plate with a diameter 22-26 cm</t>
    </r>
    <r>
      <rPr>
        <vertAlign val="superscript"/>
        <sz val="10"/>
        <color rgb="FF727272"/>
        <rFont val="Arial"/>
        <family val="2"/>
        <charset val="238"/>
      </rPr>
      <t>a</t>
    </r>
  </si>
  <si>
    <t>Mydło toaletowe  - za 90 g ..………………………………………………</t>
  </si>
  <si>
    <t>Toilet soap - per 90 g</t>
  </si>
  <si>
    <r>
      <rPr>
        <sz val="9"/>
        <rFont val="Arial"/>
        <family val="2"/>
        <charset val="238"/>
      </rPr>
      <t>67,01</t>
    </r>
    <r>
      <rPr>
        <vertAlign val="superscript"/>
        <sz val="9"/>
        <rFont val="Arial"/>
        <family val="2"/>
        <charset val="238"/>
      </rPr>
      <t>b</t>
    </r>
  </si>
  <si>
    <r>
      <rPr>
        <sz val="9"/>
        <rFont val="Arial"/>
        <family val="2"/>
        <charset val="238"/>
      </rPr>
      <t>57,76</t>
    </r>
    <r>
      <rPr>
        <vertAlign val="superscript"/>
        <sz val="9"/>
        <rFont val="Arial"/>
        <family val="2"/>
        <charset val="238"/>
      </rPr>
      <t>b</t>
    </r>
  </si>
  <si>
    <r>
      <t>72,62</t>
    </r>
    <r>
      <rPr>
        <vertAlign val="superscript"/>
        <sz val="9"/>
        <rFont val="Arial"/>
        <family val="2"/>
        <charset val="238"/>
      </rPr>
      <t>d</t>
    </r>
  </si>
  <si>
    <r>
      <t>59,67</t>
    </r>
    <r>
      <rPr>
        <vertAlign val="superscript"/>
        <sz val="9"/>
        <rFont val="Arial"/>
        <family val="2"/>
        <charset val="238"/>
      </rPr>
      <t>d</t>
    </r>
  </si>
  <si>
    <r>
      <t>59,85</t>
    </r>
    <r>
      <rPr>
        <vertAlign val="superscript"/>
        <sz val="9"/>
        <rFont val="Arial"/>
        <family val="2"/>
        <charset val="238"/>
      </rPr>
      <t>c</t>
    </r>
  </si>
  <si>
    <r>
      <t>70,41</t>
    </r>
    <r>
      <rPr>
        <vertAlign val="superscript"/>
        <sz val="9"/>
        <rFont val="Arial"/>
        <family val="2"/>
        <charset val="238"/>
      </rPr>
      <t>c</t>
    </r>
  </si>
  <si>
    <r>
      <t>72,74</t>
    </r>
    <r>
      <rPr>
        <vertAlign val="superscript"/>
        <sz val="9"/>
        <color rgb="FF333333"/>
        <rFont val="Arial"/>
        <family val="2"/>
        <charset val="238"/>
      </rPr>
      <t>b</t>
    </r>
  </si>
  <si>
    <r>
      <t>81,2</t>
    </r>
    <r>
      <rPr>
        <vertAlign val="superscript"/>
        <sz val="9"/>
        <color rgb="FF333333"/>
        <rFont val="Arial"/>
        <family val="2"/>
        <charset val="238"/>
      </rPr>
      <t>b</t>
    </r>
  </si>
  <si>
    <r>
      <t xml:space="preserve">przeciętne zatrudnienie  
</t>
    </r>
    <r>
      <rPr>
        <sz val="9"/>
        <color rgb="FF727272"/>
        <rFont val="Arial"/>
        <family val="2"/>
        <charset val="238"/>
      </rPr>
      <t xml:space="preserve">average                     paid employment </t>
    </r>
  </si>
  <si>
    <r>
      <rPr>
        <b/>
        <sz val="9"/>
        <rFont val="Arial"/>
        <family val="2"/>
        <charset val="238"/>
      </rPr>
      <t>4461910</t>
    </r>
    <r>
      <rPr>
        <b/>
        <vertAlign val="superscript"/>
        <sz val="9"/>
        <rFont val="Arial"/>
        <family val="2"/>
        <charset val="238"/>
      </rPr>
      <t>b</t>
    </r>
  </si>
  <si>
    <t>5,1</t>
  </si>
  <si>
    <t>7,4</t>
  </si>
  <si>
    <t>-7,1</t>
  </si>
  <si>
    <t>3,4</t>
  </si>
  <si>
    <t>0,9</t>
  </si>
  <si>
    <t>2,3</t>
  </si>
  <si>
    <t>-25,4</t>
  </si>
  <si>
    <t>-5,4</t>
  </si>
  <si>
    <t>5,3</t>
  </si>
  <si>
    <t>6,5</t>
  </si>
  <si>
    <t>-1,6</t>
  </si>
  <si>
    <t>6,2</t>
  </si>
  <si>
    <t>1,3</t>
  </si>
  <si>
    <t>2,9</t>
  </si>
  <si>
    <t>-23,2</t>
  </si>
  <si>
    <t>16,1</t>
  </si>
  <si>
    <t>4,3</t>
  </si>
  <si>
    <t>5,4</t>
  </si>
  <si>
    <t>4,9</t>
  </si>
  <si>
    <t>1,1</t>
  </si>
  <si>
    <t>2,5</t>
  </si>
  <si>
    <t>-24,4</t>
  </si>
  <si>
    <t>15,2</t>
  </si>
  <si>
    <t>94,7</t>
  </si>
  <si>
    <t>93,5</t>
  </si>
  <si>
    <t>101,6</t>
  </si>
  <si>
    <t>93,8</t>
  </si>
  <si>
    <t>98,7</t>
  </si>
  <si>
    <t>97,1</t>
  </si>
  <si>
    <t>123,2</t>
  </si>
  <si>
    <t>83,9</t>
  </si>
  <si>
    <t>37,9</t>
  </si>
  <si>
    <t>26,3</t>
  </si>
  <si>
    <t>91,3</t>
  </si>
  <si>
    <t>69,0</t>
  </si>
  <si>
    <t>25,3</t>
  </si>
  <si>
    <t>14,1</t>
  </si>
  <si>
    <t>78,9</t>
  </si>
  <si>
    <t>159,7</t>
  </si>
  <si>
    <t>99,3</t>
  </si>
  <si>
    <t>81,1</t>
  </si>
  <si>
    <t>144,4</t>
  </si>
  <si>
    <t>200,3</t>
  </si>
  <si>
    <t>98,2</t>
  </si>
  <si>
    <t>104,3</t>
  </si>
  <si>
    <t>161,3</t>
  </si>
  <si>
    <t>196,7</t>
  </si>
  <si>
    <t>76,9</t>
  </si>
  <si>
    <t>82,8</t>
  </si>
  <si>
    <t>54,5</t>
  </si>
  <si>
    <t>74,2</t>
  </si>
  <si>
    <t>75,4</t>
  </si>
  <si>
    <t>77,8</t>
  </si>
  <si>
    <t>33,3</t>
  </si>
  <si>
    <t>80,0</t>
  </si>
  <si>
    <t>81,4</t>
  </si>
  <si>
    <t>80,7</t>
  </si>
  <si>
    <t>49,9</t>
  </si>
  <si>
    <t>91,6</t>
  </si>
  <si>
    <t>78,5</t>
  </si>
  <si>
    <t>95,6</t>
  </si>
  <si>
    <t>21,9</t>
  </si>
  <si>
    <t>88,3</t>
  </si>
  <si>
    <t>-</t>
  </si>
  <si>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</si>
  <si>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</si>
  <si>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</si>
  <si>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t xml:space="preserve"> Net revenues from the sale of products, goods and materials  in million PLN</t>
  </si>
  <si>
    <t xml:space="preserve">                  Cost of products, goods and materials sold  in million PLN</t>
  </si>
  <si>
    <t xml:space="preserve">  Financial result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</si>
  <si>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</si>
  <si>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</si>
  <si>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</si>
  <si>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</si>
  <si>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</si>
  <si>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</si>
  <si>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</si>
  <si>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</si>
  <si>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rgb="FF727272"/>
        <rFont val="Arial"/>
        <family val="2"/>
        <charset val="238"/>
      </rPr>
      <t xml:space="preserve">b </t>
    </r>
    <r>
      <rPr>
        <sz val="9"/>
        <color rgb="FF727272"/>
        <rFont val="Arial"/>
        <family val="2"/>
        <charset val="238"/>
      </rPr>
      <t>in %</t>
    </r>
  </si>
  <si>
    <r>
      <t>Share of revenues of enterprises showing net profit in total revenues from the whole activity</t>
    </r>
    <r>
      <rPr>
        <vertAlign val="superscript"/>
        <sz val="9"/>
        <color rgb="FF727272"/>
        <rFont val="Arial"/>
        <family val="2"/>
        <charset val="238"/>
      </rPr>
      <t xml:space="preserve">b </t>
    </r>
    <r>
      <rPr>
        <sz val="9"/>
        <color rgb="FF727272"/>
        <rFont val="Arial"/>
        <family val="2"/>
        <charset val="238"/>
      </rPr>
      <t>in %</t>
    </r>
  </si>
  <si>
    <r>
      <rPr>
        <sz val="9"/>
        <rFont val="Arial"/>
        <family val="2"/>
        <charset val="238"/>
      </rPr>
      <t>na targo-         wiskach</t>
    </r>
    <r>
      <rPr>
        <vertAlign val="superscript"/>
        <sz val="9"/>
        <rFont val="Arial"/>
        <family val="2"/>
        <charset val="238"/>
      </rPr>
      <t>a</t>
    </r>
    <r>
      <rPr>
        <sz val="9"/>
        <color indexed="63"/>
        <rFont val="Arial"/>
        <family val="2"/>
        <charset val="238"/>
      </rPr>
      <t xml:space="preserve">              </t>
    </r>
    <r>
      <rPr>
        <sz val="9"/>
        <color rgb="FF727272"/>
        <rFont val="Arial"/>
        <family val="2"/>
        <charset val="238"/>
      </rPr>
      <t>on market-       places</t>
    </r>
    <r>
      <rPr>
        <vertAlign val="superscript"/>
        <sz val="9"/>
        <color rgb="FF727272"/>
        <rFont val="Arial"/>
        <family val="2"/>
        <charset val="238"/>
      </rPr>
      <t>a</t>
    </r>
  </si>
  <si>
    <r>
      <t>na targowiskach</t>
    </r>
    <r>
      <rPr>
        <vertAlign val="superscript"/>
        <sz val="9"/>
        <color indexed="8"/>
        <rFont val="Arial"/>
        <family val="2"/>
        <charset val="238"/>
      </rPr>
      <t>a</t>
    </r>
    <r>
      <rPr>
        <sz val="9"/>
        <color indexed="8"/>
        <rFont val="Arial"/>
        <family val="2"/>
        <charset val="238"/>
      </rPr>
      <t xml:space="preserve">                                </t>
    </r>
    <r>
      <rPr>
        <sz val="9"/>
        <color rgb="FF727272"/>
        <rFont val="Arial"/>
        <family val="2"/>
        <charset val="238"/>
      </rPr>
      <t xml:space="preserve"> on  marketplaces</t>
    </r>
    <r>
      <rPr>
        <vertAlign val="superscript"/>
        <sz val="9"/>
        <color rgb="FF727272"/>
        <rFont val="Arial"/>
        <family val="2"/>
        <charset val="238"/>
      </rPr>
      <t xml:space="preserve">a </t>
    </r>
  </si>
  <si>
    <r>
      <t>Relacje cen targowiskowych</t>
    </r>
    <r>
      <rPr>
        <vertAlign val="superscript"/>
        <sz val="9"/>
        <color indexed="8"/>
        <rFont val="Arial"/>
        <family val="2"/>
        <charset val="238"/>
      </rPr>
      <t>a</t>
    </r>
    <r>
      <rPr>
        <sz val="9"/>
        <color indexed="8"/>
        <rFont val="Arial"/>
        <family val="2"/>
        <charset val="238"/>
      </rPr>
      <t xml:space="preserve">       do cen skupu               </t>
    </r>
    <r>
      <rPr>
        <sz val="9"/>
        <color rgb="FF727272"/>
        <rFont val="Arial"/>
        <family val="2"/>
        <charset val="238"/>
      </rPr>
      <t>Marketplace prices</t>
    </r>
    <r>
      <rPr>
        <vertAlign val="superscript"/>
        <sz val="9"/>
        <color rgb="FF727272"/>
        <rFont val="Arial"/>
        <family val="2"/>
        <charset val="238"/>
      </rPr>
      <t>a</t>
    </r>
    <r>
      <rPr>
        <sz val="9"/>
        <color rgb="FF727272"/>
        <rFont val="Arial"/>
        <family val="2"/>
        <charset val="238"/>
      </rPr>
      <t xml:space="preserve">                          to procurement  prices                  of</t>
    </r>
  </si>
  <si>
    <r>
      <rPr>
        <sz val="10"/>
        <rFont val="Arial"/>
        <family val="2"/>
        <charset val="238"/>
      </rPr>
      <t>TABL. 22.</t>
    </r>
    <r>
      <rPr>
        <b/>
        <sz val="10"/>
        <rFont val="Arial"/>
        <family val="2"/>
        <charset val="238"/>
      </rPr>
      <t xml:space="preserve">  NAKŁADY INWESTYCYJNE</t>
    </r>
    <r>
      <rPr>
        <b/>
        <vertAlign val="superscript"/>
        <sz val="10"/>
        <rFont val="Arial"/>
        <family val="2"/>
        <charset val="238"/>
      </rPr>
      <t>a</t>
    </r>
  </si>
  <si>
    <r>
      <t xml:space="preserve">                 INVESTMENT OUTLAYS</t>
    </r>
    <r>
      <rPr>
        <vertAlign val="superscript"/>
        <sz val="10"/>
        <color rgb="FF727272"/>
        <rFont val="Arial"/>
        <family val="2"/>
        <charset val="238"/>
      </rPr>
      <t>a</t>
    </r>
  </si>
  <si>
    <r>
      <t>przemysł</t>
    </r>
    <r>
      <rPr>
        <vertAlign val="superscript"/>
        <sz val="9"/>
        <rFont val="Arial"/>
        <family val="2"/>
        <charset val="238"/>
      </rPr>
      <t>b</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b</t>
    </r>
  </si>
  <si>
    <r>
      <rPr>
        <sz val="10"/>
        <color indexed="63"/>
        <rFont val="Arial"/>
        <family val="2"/>
        <charset val="238"/>
      </rPr>
      <t>TABL. 24.</t>
    </r>
    <r>
      <rPr>
        <b/>
        <sz val="10"/>
        <color indexed="63"/>
        <rFont val="Arial"/>
        <family val="2"/>
        <charset val="238"/>
      </rPr>
      <t xml:space="preserve">  ZWIERZĘTA  GOSPODARSKIE</t>
    </r>
    <r>
      <rPr>
        <vertAlign val="superscript"/>
        <sz val="10"/>
        <color indexed="63"/>
        <rFont val="Times New Roman"/>
        <family val="1"/>
        <charset val="238"/>
      </rPr>
      <t xml:space="preserve">a </t>
    </r>
  </si>
  <si>
    <r>
      <t>                 LIVESTOCK</t>
    </r>
    <r>
      <rPr>
        <vertAlign val="superscript"/>
        <sz val="10"/>
        <color rgb="FF727272"/>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</si>
  <si>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</si>
  <si>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t>                 LIVESTOCK</t>
    </r>
    <r>
      <rPr>
        <vertAlign val="superscript"/>
        <sz val="10"/>
        <color rgb="FF727272"/>
        <rFont val="Arial"/>
        <family val="2"/>
        <charset val="238"/>
      </rPr>
      <t xml:space="preserve">a </t>
    </r>
    <r>
      <rPr>
        <sz val="10"/>
        <color rgb="FF727272"/>
        <rFont val="Arial"/>
        <family val="2"/>
        <charset val="238"/>
      </rPr>
      <t xml:space="preserve">  (cont.)</t>
    </r>
  </si>
  <si>
    <r>
      <t>41034</t>
    </r>
    <r>
      <rPr>
        <vertAlign val="superscript"/>
        <sz val="9"/>
        <rFont val="Arial"/>
        <family val="2"/>
        <charset val="238"/>
      </rPr>
      <t>d</t>
    </r>
  </si>
  <si>
    <r>
      <t>65991</t>
    </r>
    <r>
      <rPr>
        <vertAlign val="superscript"/>
        <sz val="9"/>
        <rFont val="Arial"/>
        <family val="2"/>
        <charset val="238"/>
      </rPr>
      <t>e</t>
    </r>
  </si>
  <si>
    <r>
      <t>16650</t>
    </r>
    <r>
      <rPr>
        <vertAlign val="superscript"/>
        <sz val="9"/>
        <rFont val="Arial"/>
        <family val="2"/>
        <charset val="238"/>
      </rPr>
      <t xml:space="preserve"> f</t>
    </r>
  </si>
  <si>
    <r>
      <t>39364</t>
    </r>
    <r>
      <rPr>
        <vertAlign val="superscript"/>
        <sz val="9"/>
        <rFont val="Arial"/>
        <family val="2"/>
        <charset val="238"/>
      </rPr>
      <t>g</t>
    </r>
  </si>
  <si>
    <r>
      <t>53512</t>
    </r>
    <r>
      <rPr>
        <vertAlign val="superscript"/>
        <sz val="9"/>
        <rFont val="Arial"/>
        <family val="2"/>
        <charset val="238"/>
      </rPr>
      <t>h</t>
    </r>
  </si>
  <si>
    <r>
      <t>62906</t>
    </r>
    <r>
      <rPr>
        <vertAlign val="superscript"/>
        <sz val="9"/>
        <rFont val="Arial"/>
        <family val="2"/>
        <charset val="238"/>
      </rPr>
      <t xml:space="preserve"> i </t>
    </r>
  </si>
  <si>
    <r>
      <t>31505</t>
    </r>
    <r>
      <rPr>
        <vertAlign val="superscript"/>
        <sz val="9"/>
        <rFont val="Arial"/>
        <family val="2"/>
        <charset val="238"/>
      </rPr>
      <t>d</t>
    </r>
  </si>
  <si>
    <r>
      <t>49462</t>
    </r>
    <r>
      <rPr>
        <vertAlign val="superscript"/>
        <sz val="9"/>
        <rFont val="Arial"/>
        <family val="2"/>
        <charset val="238"/>
      </rPr>
      <t>e</t>
    </r>
  </si>
  <si>
    <r>
      <t>11575</t>
    </r>
    <r>
      <rPr>
        <vertAlign val="superscript"/>
        <sz val="9"/>
        <rFont val="Arial"/>
        <family val="2"/>
        <charset val="238"/>
      </rPr>
      <t>f</t>
    </r>
  </si>
  <si>
    <r>
      <t>26530</t>
    </r>
    <r>
      <rPr>
        <vertAlign val="superscript"/>
        <sz val="9"/>
        <rFont val="Arial"/>
        <family val="2"/>
        <charset val="238"/>
      </rPr>
      <t>g</t>
    </r>
  </si>
  <si>
    <r>
      <t>37847</t>
    </r>
    <r>
      <rPr>
        <vertAlign val="superscript"/>
        <sz val="9"/>
        <rFont val="Arial"/>
        <family val="2"/>
        <charset val="238"/>
      </rPr>
      <t>h</t>
    </r>
  </si>
  <si>
    <r>
      <t>44927</t>
    </r>
    <r>
      <rPr>
        <vertAlign val="superscript"/>
        <sz val="9"/>
        <rFont val="Arial"/>
        <family val="2"/>
        <charset val="238"/>
      </rPr>
      <t>i</t>
    </r>
  </si>
  <si>
    <r>
      <t>515</t>
    </r>
    <r>
      <rPr>
        <vertAlign val="superscript"/>
        <sz val="9"/>
        <rFont val="Arial"/>
        <family val="2"/>
        <charset val="238"/>
      </rPr>
      <t>d</t>
    </r>
  </si>
  <si>
    <r>
      <t>569</t>
    </r>
    <r>
      <rPr>
        <vertAlign val="superscript"/>
        <sz val="9"/>
        <rFont val="Arial"/>
        <family val="2"/>
        <charset val="238"/>
      </rPr>
      <t>e</t>
    </r>
  </si>
  <si>
    <r>
      <t>356</t>
    </r>
    <r>
      <rPr>
        <vertAlign val="superscript"/>
        <sz val="9"/>
        <rFont val="Arial"/>
        <family val="2"/>
        <charset val="238"/>
      </rPr>
      <t>f</t>
    </r>
  </si>
  <si>
    <r>
      <t>644</t>
    </r>
    <r>
      <rPr>
        <vertAlign val="superscript"/>
        <sz val="9"/>
        <rFont val="Arial"/>
        <family val="2"/>
        <charset val="238"/>
      </rPr>
      <t>g</t>
    </r>
  </si>
  <si>
    <r>
      <t>644</t>
    </r>
    <r>
      <rPr>
        <vertAlign val="superscript"/>
        <sz val="9"/>
        <rFont val="Arial"/>
        <family val="2"/>
        <charset val="238"/>
      </rPr>
      <t>h</t>
    </r>
  </si>
  <si>
    <r>
      <t>746</t>
    </r>
    <r>
      <rPr>
        <vertAlign val="superscript"/>
        <sz val="9"/>
        <rFont val="Arial"/>
        <family val="2"/>
        <charset val="238"/>
      </rPr>
      <t>i</t>
    </r>
  </si>
  <si>
    <r>
      <t>Żywiec rzeźny</t>
    </r>
    <r>
      <rPr>
        <vertAlign val="superscript"/>
        <sz val="9"/>
        <rFont val="Arial"/>
        <family val="2"/>
        <charset val="238"/>
      </rPr>
      <t>a</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a</t>
    </r>
    <r>
      <rPr>
        <sz val="9"/>
        <color rgb="FF727272"/>
        <rFont val="Arial"/>
        <family val="2"/>
        <charset val="238"/>
      </rPr>
      <t xml:space="preserve">   </t>
    </r>
    <r>
      <rPr>
        <sz val="9"/>
        <rFont val="Arial"/>
        <family val="2"/>
        <charset val="238"/>
      </rPr>
      <t xml:space="preserve">    </t>
    </r>
  </si>
  <si>
    <r>
      <rPr>
        <sz val="10"/>
        <rFont val="Arial"/>
        <family val="2"/>
        <charset val="238"/>
      </rPr>
      <t xml:space="preserve">TABL. 27. </t>
    </r>
    <r>
      <rPr>
        <b/>
        <sz val="10"/>
        <rFont val="Arial"/>
        <family val="2"/>
        <charset val="238"/>
      </rPr>
      <t xml:space="preserve"> PRODUKCJA WYBRANYCH WYROBÓW WEDŁUG PKWiU</t>
    </r>
    <r>
      <rPr>
        <i/>
        <vertAlign val="superscript"/>
        <sz val="10"/>
        <rFont val="Arial"/>
        <family val="2"/>
        <charset val="238"/>
      </rPr>
      <t>a</t>
    </r>
  </si>
  <si>
    <r>
      <t xml:space="preserve">               </t>
    </r>
    <r>
      <rPr>
        <sz val="10"/>
        <color rgb="FF727272"/>
        <rFont val="Arial"/>
        <family val="2"/>
        <charset val="238"/>
      </rPr>
      <t xml:space="preserve">  PRODUCTION OF SELECTED PRODUCTS BY PKWiU</t>
    </r>
    <r>
      <rPr>
        <vertAlign val="superscript"/>
        <sz val="10"/>
        <color rgb="FF727272"/>
        <rFont val="Arial"/>
        <family val="2"/>
        <charset val="238"/>
      </rPr>
      <t>a</t>
    </r>
  </si>
  <si>
    <r>
      <t>Mleko</t>
    </r>
    <r>
      <rPr>
        <vertAlign val="superscript"/>
        <sz val="9"/>
        <rFont val="Arial"/>
        <family val="2"/>
        <charset val="238"/>
      </rPr>
      <t xml:space="preserve">∆c       </t>
    </r>
    <r>
      <rPr>
        <sz val="9"/>
        <rFont val="Arial"/>
        <family val="2"/>
        <charset val="238"/>
      </rPr>
      <t xml:space="preserve"> 
</t>
    </r>
    <r>
      <rPr>
        <sz val="9"/>
        <color rgb="FF727272"/>
        <rFont val="Arial"/>
        <family val="2"/>
        <charset val="238"/>
      </rPr>
      <t>Milk</t>
    </r>
    <r>
      <rPr>
        <vertAlign val="superscript"/>
        <sz val="9"/>
        <color rgb="FF727272"/>
        <rFont val="Arial"/>
        <family val="2"/>
        <charset val="238"/>
      </rPr>
      <t xml:space="preserve">∆c  </t>
    </r>
  </si>
  <si>
    <r>
      <t xml:space="preserve">Tłuczeń kamienny 
w rodzaju stosowanego jako kruszywo do betonu, tłuczeń drogowy lub do innych celów budowlanych (kruszywo mineralne łamane zwykłe)
</t>
    </r>
    <r>
      <rPr>
        <sz val="9"/>
        <color rgb="FF727272"/>
        <rFont val="Arial"/>
        <family val="2"/>
        <charset val="238"/>
      </rPr>
      <t>Crushed stone 
of a kind used 
for concrete 
aggregates; 
for roadstone 
or for other 
construction use</t>
    </r>
  </si>
  <si>
    <r>
      <t>Wędliny 
i kiełbasy</t>
    </r>
    <r>
      <rPr>
        <vertAlign val="superscript"/>
        <sz val="9"/>
        <color indexed="8"/>
        <rFont val="Arial"/>
        <family val="2"/>
        <charset val="238"/>
      </rPr>
      <t>b</t>
    </r>
    <r>
      <rPr>
        <sz val="9"/>
        <color indexed="8"/>
        <rFont val="Arial"/>
        <family val="2"/>
        <charset val="238"/>
      </rPr>
      <t xml:space="preserve">
</t>
    </r>
    <r>
      <rPr>
        <sz val="9"/>
        <color rgb="FF727272"/>
        <rFont val="Arial"/>
        <family val="2"/>
        <charset val="238"/>
      </rPr>
      <t>Cured meat products and sausages</t>
    </r>
    <r>
      <rPr>
        <vertAlign val="superscript"/>
        <sz val="9"/>
        <color rgb="FF727272"/>
        <rFont val="Arial"/>
        <family val="2"/>
        <charset val="238"/>
      </rPr>
      <t>b</t>
    </r>
  </si>
  <si>
    <r>
      <t xml:space="preserve">Płytki ceramiczne 
i płyty chodnikowe
</t>
    </r>
    <r>
      <rPr>
        <sz val="9"/>
        <color rgb="FF727272"/>
        <rFont val="Arial"/>
        <family val="2"/>
        <charset val="238"/>
      </rPr>
      <t>Ceramic tiles 
and flags</t>
    </r>
  </si>
  <si>
    <r>
      <rPr>
        <sz val="10"/>
        <color indexed="63"/>
        <rFont val="Arial"/>
        <family val="2"/>
        <charset val="238"/>
      </rPr>
      <t>TABL. 28.</t>
    </r>
    <r>
      <rPr>
        <b/>
        <sz val="10"/>
        <color indexed="63"/>
        <rFont val="Arial"/>
        <family val="2"/>
        <charset val="238"/>
      </rPr>
      <t xml:space="preserve">  PRODUKCJA  SPRZEDANA  BUDOWNICTWA</t>
    </r>
    <r>
      <rPr>
        <vertAlign val="superscript"/>
        <sz val="10"/>
        <color indexed="63"/>
        <rFont val="arialNew Roman"/>
        <charset val="238"/>
      </rPr>
      <t xml:space="preserve">ab </t>
    </r>
  </si>
  <si>
    <r>
      <t>                SOLD  PRODUCTION  OF  CONSTRUCTION</t>
    </r>
    <r>
      <rPr>
        <vertAlign val="superscript"/>
        <sz val="10"/>
        <color rgb="FF727272"/>
        <rFont val="Arial"/>
        <family val="2"/>
        <charset val="238"/>
      </rPr>
      <t>ab</t>
    </r>
  </si>
  <si>
    <r>
      <t>Produkcja budowlano-montażowa</t>
    </r>
    <r>
      <rPr>
        <vertAlign val="superscript"/>
        <sz val="9"/>
        <color indexed="63"/>
        <rFont val="Arial"/>
        <family val="2"/>
        <charset val="238"/>
      </rPr>
      <t xml:space="preserve">c                                                                         </t>
    </r>
    <r>
      <rPr>
        <sz val="9"/>
        <color rgb="FF727272"/>
        <rFont val="Arial"/>
        <family val="2"/>
        <charset val="238"/>
      </rPr>
      <t>Construction and assembly production</t>
    </r>
    <r>
      <rPr>
        <vertAlign val="superscript"/>
        <sz val="9"/>
        <color rgb="FF727272"/>
        <rFont val="Arial"/>
        <family val="2"/>
        <charset val="238"/>
      </rPr>
      <t xml:space="preserve">c </t>
    </r>
  </si>
  <si>
    <r>
      <t>budowa budynków</t>
    </r>
    <r>
      <rPr>
        <vertAlign val="superscript"/>
        <sz val="9"/>
        <color indexed="63"/>
        <rFont val="Arial"/>
        <family val="2"/>
        <charset val="238"/>
      </rPr>
      <t>∆</t>
    </r>
    <r>
      <rPr>
        <sz val="9"/>
        <color indexed="63"/>
        <rFont val="Arial"/>
        <family val="2"/>
        <charset val="238"/>
      </rPr>
      <t xml:space="preserve"> </t>
    </r>
    <r>
      <rPr>
        <sz val="9"/>
        <color rgb="FF727272"/>
        <rFont val="Arial"/>
        <family val="2"/>
        <charset val="238"/>
      </rPr>
      <t>construction           of buildings</t>
    </r>
  </si>
  <si>
    <r>
      <t>budowa  obiektów inżynierii lądowej                       i wodnej</t>
    </r>
    <r>
      <rPr>
        <vertAlign val="superscript"/>
        <sz val="9"/>
        <color indexed="63"/>
        <rFont val="Arial"/>
        <family val="2"/>
        <charset val="238"/>
      </rPr>
      <t xml:space="preserve">∆                    </t>
    </r>
    <r>
      <rPr>
        <sz val="9"/>
        <color rgb="FF727272"/>
        <rFont val="Arial"/>
        <family val="2"/>
        <charset val="238"/>
      </rPr>
      <t xml:space="preserve">civil                 engineering </t>
    </r>
  </si>
  <si>
    <t>a  Wskaźniki dynamiki obliczono na podstawie wartości w cenach bieżących.  b  Patrz wyjaśnienia metodologiczne pkt  25 i  26.  
c  Bez podwykonawców.</t>
  </si>
  <si>
    <t>a  Index numbers are calculated on the basis of value at current prices.  b  See methodological notes item  25 and 26.   
c Excluding sub-contractors.</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</si>
  <si>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ab</t>
    </r>
  </si>
  <si>
    <r>
      <t>Wynajęte        pokoje</t>
    </r>
    <r>
      <rPr>
        <vertAlign val="superscript"/>
        <sz val="9"/>
        <rFont val="Arial"/>
        <family val="2"/>
        <charset val="238"/>
      </rPr>
      <t xml:space="preserve">c </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</si>
  <si>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</si>
  <si>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ab </t>
    </r>
    <r>
      <rPr>
        <b/>
        <sz val="10"/>
        <rFont val="Arial"/>
        <family val="2"/>
        <charset val="238"/>
      </rPr>
      <t xml:space="preserve"> (dok.)</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</si>
  <si>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r>
      <rPr>
        <sz val="10"/>
        <color rgb="FF727272"/>
        <rFont val="Arial"/>
        <family val="2"/>
        <charset val="238"/>
      </rPr>
      <t xml:space="preserve">  (cont.)</t>
    </r>
  </si>
  <si>
    <r>
      <t>Wynajęte        pokoje</t>
    </r>
    <r>
      <rPr>
        <vertAlign val="superscript"/>
        <sz val="9"/>
        <rFont val="Arial"/>
        <family val="2"/>
        <charset val="238"/>
      </rPr>
      <t>c</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</si>
  <si>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</si>
  <si>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a</t>
    </r>
  </si>
  <si>
    <r>
      <t xml:space="preserve"> BUSINESS TENDENCY INDICATORS</t>
    </r>
    <r>
      <rPr>
        <vertAlign val="superscript"/>
        <sz val="10"/>
        <color rgb="FF727272"/>
        <rFont val="Arial"/>
        <family val="2"/>
        <charset val="238"/>
      </rPr>
      <t>a</t>
    </r>
  </si>
  <si>
    <t>a  Patrz wyjaśnienia metodologiczne pkt 30.</t>
  </si>
  <si>
    <t>a  See methodological notes item 30.</t>
  </si>
  <si>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a</t>
    </r>
    <r>
      <rPr>
        <b/>
        <sz val="10"/>
        <color indexed="63"/>
        <rFont val="Arial"/>
        <family val="2"/>
        <charset val="238"/>
      </rPr>
      <t xml:space="preserve">  (cd.)</t>
    </r>
  </si>
  <si>
    <r>
      <t xml:space="preserve"> BUSINESS TENDENCY INDICATORS</t>
    </r>
    <r>
      <rPr>
        <vertAlign val="superscript"/>
        <sz val="10"/>
        <color rgb="FF727272"/>
        <rFont val="Arial"/>
        <family val="2"/>
        <charset val="238"/>
      </rPr>
      <t>a</t>
    </r>
    <r>
      <rPr>
        <sz val="10"/>
        <color rgb="FF727272"/>
        <rFont val="Arial"/>
        <family val="2"/>
        <charset val="238"/>
      </rPr>
      <t xml:space="preserve">  (cont.)</t>
    </r>
  </si>
  <si>
    <r>
      <t>a  Patrz wyjaśnienia metodologiczne pkt 30.    b Z wyłączeniem działu „Handel hurtowy</t>
    </r>
    <r>
      <rPr>
        <vertAlign val="superscript"/>
        <sz val="8"/>
        <color indexed="8"/>
        <rFont val="Arial"/>
        <family val="2"/>
        <charset val="238"/>
      </rPr>
      <t>∆</t>
    </r>
    <r>
      <rPr>
        <sz val="8"/>
        <color indexed="8"/>
        <rFont val="Arial"/>
        <family val="2"/>
        <charset val="238"/>
      </rPr>
      <t>”.</t>
    </r>
  </si>
  <si>
    <r>
      <t>a See methodological notes item 30.    b Excluding division "Wholesale trade</t>
    </r>
    <r>
      <rPr>
        <vertAlign val="superscript"/>
        <sz val="8"/>
        <color rgb="FF727272"/>
        <rFont val="Arial"/>
        <family val="2"/>
        <charset val="238"/>
      </rPr>
      <t>∆</t>
    </r>
    <r>
      <rPr>
        <sz val="8"/>
        <color rgb="FF727272"/>
        <rFont val="Arial"/>
        <family val="2"/>
        <charset val="238"/>
      </rPr>
      <t>".</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</si>
  <si>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a</t>
    </r>
    <r>
      <rPr>
        <b/>
        <sz val="10"/>
        <color indexed="63"/>
        <rFont val="Arial"/>
        <family val="2"/>
        <charset val="238"/>
      </rPr>
      <t xml:space="preserve">  (dok.)</t>
    </r>
  </si>
  <si>
    <r>
      <t xml:space="preserve"> W  OKRESIE  STYCZEŃ–CZERWIEC 2019 R.</t>
    </r>
    <r>
      <rPr>
        <b/>
        <vertAlign val="superscript"/>
        <sz val="10"/>
        <color indexed="63"/>
        <rFont val="Arial"/>
        <family val="2"/>
        <charset val="238"/>
      </rPr>
      <t>a</t>
    </r>
  </si>
  <si>
    <r>
      <t xml:space="preserve"> IN  THE  PERIOD  JANUARY–JUNE 2019</t>
    </r>
    <r>
      <rPr>
        <vertAlign val="superscript"/>
        <sz val="10"/>
        <color rgb="FF727272"/>
        <rFont val="Arial"/>
        <family val="2"/>
        <charset val="238"/>
      </rPr>
      <t>a</t>
    </r>
  </si>
  <si>
    <t>a  Bez czynów karalnych popełnionych przez nieletnich. Patrz wyjaśnienia metodologiczne, pkt 31.   b Łącznie z przestępstwami z art. 250a</t>
  </si>
  <si>
    <t>kodeksu karnego (korupcja wyborcza) oraz z art. 296a i 296b kodeksu karnego (korupcja na stanowisku kierowniczym i korupcja</t>
  </si>
  <si>
    <t xml:space="preserve">a Without punishable acts committed by juveniles. See methodological notes, item 31.  b Including Art. 250a Criminal Code (corruption </t>
  </si>
  <si>
    <t>corruption under Art. 296a and 296b of the Criminal Code.</t>
  </si>
  <si>
    <t xml:space="preserve">concerning elections) and Art. 296a and 296b Criminal Code (corruption on the managining post and corruption in sport).  c Excluding </t>
  </si>
  <si>
    <t>sportowa).  c Z wyłączeniem przestępstw korupcyjnych z art. 296a i 296b kodeksu karnego.</t>
  </si>
  <si>
    <t>a  Bez osób prowadzących gospodarstwa indywidualne w rolnictwie.   b  Patrz uwagi ogólne pkt 5.  c Łącznie z sekcją Gospodarstwa domowe zatrudniające pracowników; gospodarstwa domowe produkujące wyroby i świadczące usługi na własne potrzeby.</t>
  </si>
  <si>
    <t>a  Excluding persons tending private farms in agriculture.  b  See general notes item 5.  c  Included Households as employers; goods- and services-producing activities of households for own use section.</t>
  </si>
  <si>
    <r>
      <rPr>
        <sz val="10"/>
        <color indexed="63"/>
        <rFont val="Arial"/>
        <family val="2"/>
        <charset val="238"/>
      </rPr>
      <t>TABL. 33.</t>
    </r>
    <r>
      <rPr>
        <b/>
        <sz val="10"/>
        <color indexed="63"/>
        <rFont val="Arial"/>
        <family val="2"/>
        <charset val="238"/>
      </rPr>
      <t xml:space="preserve"> PODMIOTY  GOSPODARKI  NARODOWEJ</t>
    </r>
    <r>
      <rPr>
        <vertAlign val="superscript"/>
        <sz val="10"/>
        <color indexed="63"/>
        <rFont val="Arial"/>
        <family val="2"/>
        <charset val="238"/>
      </rPr>
      <t>a</t>
    </r>
    <r>
      <rPr>
        <b/>
        <sz val="10"/>
        <color indexed="63"/>
        <rFont val="Arial"/>
        <family val="2"/>
        <charset val="238"/>
      </rPr>
      <t xml:space="preserve"> W REJESTRZE REGON WEDŁUG  SEKCJI </t>
    </r>
  </si>
  <si>
    <r>
      <t>                NATIONAL  ECONOMY  ENTITIES</t>
    </r>
    <r>
      <rPr>
        <vertAlign val="superscript"/>
        <sz val="10"/>
        <color rgb="FF727272"/>
        <rFont val="Arial"/>
        <family val="2"/>
        <charset val="238"/>
      </rPr>
      <t>a</t>
    </r>
    <r>
      <rPr>
        <sz val="10"/>
        <color rgb="FF727272"/>
        <rFont val="Arial"/>
        <family val="2"/>
        <charset val="238"/>
      </rPr>
      <t xml:space="preserve">  IN THE REGON REGISTER BY  SECTIONS </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</si>
  <si>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</si>
  <si>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przemysł</t>
    </r>
    <r>
      <rPr>
        <vertAlign val="superscript"/>
        <sz val="9"/>
        <color indexed="63"/>
        <rFont val="Arial"/>
        <family val="2"/>
        <charset val="238"/>
      </rPr>
      <t xml:space="preserve">b </t>
    </r>
    <r>
      <rPr>
        <sz val="9"/>
        <color rgb="FF727272"/>
        <rFont val="Arial"/>
        <family val="2"/>
        <charset val="238"/>
      </rPr>
      <t>industry</t>
    </r>
    <r>
      <rPr>
        <vertAlign val="superscript"/>
        <sz val="9"/>
        <color rgb="FF727272"/>
        <rFont val="Arial"/>
        <family val="2"/>
        <charset val="238"/>
      </rPr>
      <t xml:space="preserve">b </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</si>
  <si>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</si>
  <si>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color indexed="63"/>
        <rFont val="Arial"/>
        <family val="2"/>
        <charset val="238"/>
      </rPr>
      <t xml:space="preserve">∆        </t>
    </r>
    <r>
      <rPr>
        <sz val="9"/>
        <color rgb="FF727272"/>
        <rFont val="Arial"/>
        <family val="2"/>
        <charset val="238"/>
      </rPr>
      <t xml:space="preserve">real        estate, activities </t>
    </r>
  </si>
  <si>
    <t>a  Bez osób prowadzących gospodarstwa indywidualne w rolnictwie.     b  Patrz uwagi ogólne pkt 5.     c  W lipcu 2018 r. wykreślono z rejestru REGON podmioty, które utraciły zdolność prawną na mocy art. 3 ustawy z dnia 28.11.2014 r. o zmianie ustawy o KRS i niektórych innych ustaw (Dz.U.poz.1924).</t>
  </si>
  <si>
    <t>a  Excluding persons tending private farms in agriculture.    b  See general notes item 5.    c  In July 2018, entities that have lost legal capacity under art. 3 of the Law of 28 November 2014 amending the Law on the National Court Register and certain other laws (Journal of Laws, item 1924) were removed from the REGON register.</t>
  </si>
  <si>
    <r>
      <t>IX</t>
    </r>
    <r>
      <rPr>
        <vertAlign val="superscript"/>
        <sz val="9"/>
        <color indexed="63"/>
        <rFont val="Arial"/>
        <family val="2"/>
        <charset val="238"/>
      </rPr>
      <t>c</t>
    </r>
  </si>
  <si>
    <r>
      <rPr>
        <sz val="10"/>
        <color indexed="63"/>
        <rFont val="Arial"/>
        <family val="2"/>
        <charset val="238"/>
      </rPr>
      <t>TABL. 34.</t>
    </r>
    <r>
      <rPr>
        <b/>
        <sz val="10"/>
        <color indexed="63"/>
        <rFont val="Arial"/>
        <family val="2"/>
        <charset val="238"/>
      </rPr>
      <t xml:space="preserve">  PODMIOTY  GOSPODARKI  NARODOWEJ</t>
    </r>
    <r>
      <rPr>
        <vertAlign val="superscript"/>
        <sz val="10"/>
        <color indexed="63"/>
        <rFont val="Arial"/>
        <family val="2"/>
        <charset val="238"/>
      </rPr>
      <t>a</t>
    </r>
    <r>
      <rPr>
        <b/>
        <sz val="10"/>
        <color indexed="63"/>
        <rFont val="Arial"/>
        <family val="2"/>
        <charset val="238"/>
      </rPr>
      <t xml:space="preserve">  W REJESTRZE REGON WEDŁUG FORMY PRAWNEJ (dok.)</t>
    </r>
  </si>
  <si>
    <r>
      <t>                 NATIONAL  ECONOMY  ENTITIES</t>
    </r>
    <r>
      <rPr>
        <vertAlign val="superscript"/>
        <sz val="10"/>
        <color rgb="FF727272"/>
        <rFont val="Arial"/>
        <family val="2"/>
        <charset val="238"/>
      </rPr>
      <t>a</t>
    </r>
    <r>
      <rPr>
        <sz val="10"/>
        <color rgb="FF727272"/>
        <rFont val="Arial"/>
        <family val="2"/>
        <charset val="238"/>
      </rPr>
      <t xml:space="preserve">  IN THE REGON REGISTER BY  FORM  OF  LEGAL (cont.)</t>
    </r>
  </si>
  <si>
    <r>
      <t>przemysł</t>
    </r>
    <r>
      <rPr>
        <vertAlign val="superscript"/>
        <sz val="9"/>
        <color indexed="63"/>
        <rFont val="Arial"/>
        <family val="2"/>
        <charset val="238"/>
      </rPr>
      <t xml:space="preserve">b </t>
    </r>
    <r>
      <rPr>
        <sz val="9"/>
        <color rgb="FF727272"/>
        <rFont val="Arial"/>
        <family val="2"/>
        <charset val="238"/>
      </rPr>
      <t>industry</t>
    </r>
    <r>
      <rPr>
        <vertAlign val="superscript"/>
        <sz val="9"/>
        <color rgb="FF727272"/>
        <rFont val="Arial"/>
        <family val="2"/>
        <charset val="238"/>
      </rPr>
      <t>b</t>
    </r>
    <r>
      <rPr>
        <sz val="9"/>
        <color rgb="FF727272"/>
        <rFont val="Arial"/>
        <family val="2"/>
        <charset val="238"/>
      </rPr>
      <t xml:space="preserve"> </t>
    </r>
    <r>
      <rPr>
        <vertAlign val="superscript"/>
        <sz val="9"/>
        <color rgb="FF727272"/>
        <rFont val="Arial"/>
        <family val="2"/>
        <charset val="238"/>
      </rPr>
      <t xml:space="preserve"> </t>
    </r>
  </si>
  <si>
    <r>
      <t>obsługa rynku              nierucho-mości</t>
    </r>
    <r>
      <rPr>
        <vertAlign val="superscript"/>
        <sz val="9"/>
        <color indexed="63"/>
        <rFont val="Arial"/>
        <family val="2"/>
        <charset val="238"/>
      </rPr>
      <t>∆</t>
    </r>
    <r>
      <rPr>
        <sz val="9"/>
        <color indexed="63"/>
        <rFont val="Arial"/>
        <family val="2"/>
        <charset val="238"/>
      </rPr>
      <t xml:space="preserve">        </t>
    </r>
    <r>
      <rPr>
        <sz val="9"/>
        <color rgb="FF727272"/>
        <rFont val="Arial"/>
        <family val="2"/>
        <charset val="238"/>
      </rPr>
      <t xml:space="preserve"> real     estate, activities </t>
    </r>
  </si>
  <si>
    <r>
      <t xml:space="preserve">TABL. 35. </t>
    </r>
    <r>
      <rPr>
        <b/>
        <sz val="10"/>
        <color indexed="63"/>
        <rFont val="Arial"/>
        <family val="2"/>
        <charset val="238"/>
      </rPr>
      <t>LUDNOŚĆ</t>
    </r>
    <r>
      <rPr>
        <b/>
        <vertAlign val="superscript"/>
        <sz val="10"/>
        <color indexed="63"/>
        <rFont val="Arial"/>
        <family val="2"/>
        <charset val="238"/>
      </rPr>
      <t>a</t>
    </r>
    <r>
      <rPr>
        <b/>
        <sz val="10"/>
        <color indexed="63"/>
        <rFont val="Arial"/>
        <family val="2"/>
        <charset val="238"/>
      </rPr>
      <t xml:space="preserve">  W  2018 R. </t>
    </r>
  </si>
  <si>
    <r>
      <t xml:space="preserve">               POPULATION</t>
    </r>
    <r>
      <rPr>
        <vertAlign val="superscript"/>
        <sz val="10"/>
        <color rgb="FF727272"/>
        <rFont val="Arial"/>
        <family val="2"/>
        <charset val="238"/>
      </rPr>
      <t>a</t>
    </r>
    <r>
      <rPr>
        <sz val="10"/>
        <color rgb="FF727272"/>
        <rFont val="Arial"/>
        <family val="2"/>
        <charset val="238"/>
      </rPr>
      <t xml:space="preserve">  IN  2018</t>
    </r>
  </si>
  <si>
    <r>
      <t>na 1 km</t>
    </r>
    <r>
      <rPr>
        <vertAlign val="superscript"/>
        <sz val="9"/>
        <color indexed="63"/>
        <rFont val="Arial"/>
        <family val="2"/>
        <charset val="238"/>
      </rPr>
      <t>2</t>
    </r>
    <r>
      <rPr>
        <sz val="9"/>
        <color indexed="63"/>
        <rFont val="Arial"/>
        <family val="2"/>
        <charset val="238"/>
      </rPr>
      <t xml:space="preserve">                        </t>
    </r>
    <r>
      <rPr>
        <sz val="9"/>
        <color rgb="FF727272"/>
        <rFont val="Arial"/>
        <family val="2"/>
        <charset val="238"/>
      </rPr>
      <t xml:space="preserve"> per km</t>
    </r>
    <r>
      <rPr>
        <vertAlign val="superscript"/>
        <sz val="9"/>
        <color rgb="FF727272"/>
        <rFont val="Arial"/>
        <family val="2"/>
        <charset val="238"/>
      </rPr>
      <t>2</t>
    </r>
    <r>
      <rPr>
        <sz val="9"/>
        <color rgb="FF727272"/>
        <rFont val="Arial"/>
        <family val="2"/>
        <charset val="238"/>
      </rPr>
      <t xml:space="preserve"> </t>
    </r>
  </si>
  <si>
    <r>
      <t xml:space="preserve">TABL. 35.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2018 R.  (cd.) </t>
    </r>
  </si>
  <si>
    <r>
      <t xml:space="preserve">                POPULATION</t>
    </r>
    <r>
      <rPr>
        <vertAlign val="superscript"/>
        <sz val="10"/>
        <color rgb="FF727272"/>
        <rFont val="Arial"/>
        <family val="2"/>
        <charset val="238"/>
      </rPr>
      <t>a</t>
    </r>
    <r>
      <rPr>
        <sz val="10"/>
        <color rgb="FF727272"/>
        <rFont val="Arial"/>
        <family val="2"/>
        <charset val="238"/>
      </rPr>
      <t xml:space="preserve">  IN  2018  (cont.) </t>
    </r>
  </si>
  <si>
    <r>
      <t>TABL. 35.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2018 R.  (dok.) </t>
    </r>
  </si>
  <si>
    <r>
      <rPr>
        <sz val="10"/>
        <color indexed="63"/>
        <rFont val="Arial"/>
        <family val="2"/>
        <charset val="238"/>
      </rPr>
      <t xml:space="preserve">TABL. 36. </t>
    </r>
    <r>
      <rPr>
        <b/>
        <sz val="10"/>
        <color indexed="63"/>
        <rFont val="Arial"/>
        <family val="2"/>
        <charset val="238"/>
      </rPr>
      <t> RUCH NATURALNY LUDNOŚCI  W  2018 R.</t>
    </r>
  </si>
  <si>
    <t xml:space="preserve">                VITAL STATISTICS IN 2018</t>
  </si>
  <si>
    <r>
      <t>niemowląt</t>
    </r>
    <r>
      <rPr>
        <vertAlign val="superscript"/>
        <sz val="9"/>
        <color indexed="63"/>
        <rFont val="Arial"/>
        <family val="2"/>
        <charset val="238"/>
      </rPr>
      <t xml:space="preserve">b </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 xml:space="preserve">b </t>
    </r>
  </si>
  <si>
    <r>
      <t>Przyrost naturalny</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a</t>
    </r>
    <r>
      <rPr>
        <sz val="9"/>
        <color rgb="FF727272"/>
        <rFont val="Arial"/>
        <family val="2"/>
        <charset val="238"/>
      </rPr>
      <t xml:space="preserve"> </t>
    </r>
  </si>
  <si>
    <r>
      <t>niemowląt</t>
    </r>
    <r>
      <rPr>
        <vertAlign val="superscript"/>
        <sz val="9"/>
        <color indexed="63"/>
        <rFont val="Arial"/>
        <family val="2"/>
        <charset val="238"/>
      </rPr>
      <t>bc</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bc</t>
    </r>
    <r>
      <rPr>
        <sz val="9"/>
        <color rgb="FF727272"/>
        <rFont val="Arial"/>
        <family val="2"/>
        <charset val="238"/>
      </rPr>
      <t xml:space="preserve"> </t>
    </r>
  </si>
  <si>
    <r>
      <t>Przyrost naturalny</t>
    </r>
    <r>
      <rPr>
        <vertAlign val="superscript"/>
        <sz val="9"/>
        <color indexed="8"/>
        <rFont val="Arial"/>
        <family val="2"/>
        <charset val="238"/>
      </rPr>
      <t>a</t>
    </r>
    <r>
      <rPr>
        <sz val="9"/>
        <color indexed="8"/>
        <rFont val="Arial"/>
        <family val="2"/>
        <charset val="238"/>
      </rPr>
      <t xml:space="preserve"> </t>
    </r>
    <r>
      <rPr>
        <sz val="9"/>
        <color rgb="FF727272"/>
        <rFont val="Arial"/>
        <family val="2"/>
        <charset val="238"/>
      </rPr>
      <t>Natural increase</t>
    </r>
    <r>
      <rPr>
        <vertAlign val="superscript"/>
        <sz val="9"/>
        <color rgb="FF727272"/>
        <rFont val="Arial"/>
        <family val="2"/>
        <charset val="238"/>
      </rPr>
      <t xml:space="preserve">a </t>
    </r>
  </si>
  <si>
    <r>
      <t>Stopa bezrobocia rejestro- wanego</t>
    </r>
    <r>
      <rPr>
        <vertAlign val="superscript"/>
        <sz val="9"/>
        <color indexed="63"/>
        <rFont val="Arial"/>
        <family val="2"/>
        <charset val="238"/>
      </rPr>
      <t>a</t>
    </r>
    <r>
      <rPr>
        <sz val="9"/>
        <color indexed="63"/>
        <rFont val="Arial"/>
        <family val="2"/>
        <charset val="238"/>
      </rPr>
      <t xml:space="preserve">          w  %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  </t>
    </r>
  </si>
  <si>
    <r>
      <t>Oferty pracy</t>
    </r>
    <r>
      <rPr>
        <vertAlign val="superscript"/>
        <sz val="9"/>
        <color indexed="63"/>
        <rFont val="Arial"/>
        <family val="2"/>
        <charset val="238"/>
      </rPr>
      <t xml:space="preserve">a   </t>
    </r>
    <r>
      <rPr>
        <sz val="9"/>
        <color indexed="63"/>
        <rFont val="Arial"/>
        <family val="2"/>
        <charset val="238"/>
      </rPr>
      <t xml:space="preserve">(zgłoszone         w ciągu miesiąca)      </t>
    </r>
    <r>
      <rPr>
        <sz val="9"/>
        <color rgb="FF727272"/>
        <rFont val="Arial"/>
        <family val="2"/>
        <charset val="238"/>
      </rPr>
      <t xml:space="preserve"> Job offers</t>
    </r>
    <r>
      <rPr>
        <vertAlign val="superscript"/>
        <sz val="9"/>
        <color rgb="FF727272"/>
        <rFont val="Arial"/>
        <family val="2"/>
        <charset val="238"/>
      </rPr>
      <t>a</t>
    </r>
    <r>
      <rPr>
        <sz val="9"/>
        <color rgb="FF727272"/>
        <rFont val="Arial"/>
        <family val="2"/>
        <charset val="238"/>
      </rPr>
      <t xml:space="preserve"> (declaring during                    a month) </t>
    </r>
  </si>
  <si>
    <r>
      <t>absolwenci</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graduates</t>
    </r>
    <r>
      <rPr>
        <vertAlign val="superscript"/>
        <sz val="9"/>
        <color rgb="FF727272"/>
        <rFont val="Arial"/>
        <family val="2"/>
        <charset val="238"/>
      </rPr>
      <t>a</t>
    </r>
  </si>
  <si>
    <t xml:space="preserve">a   Patrz wyjaśnienia metodologiczne pkt 4.          </t>
  </si>
  <si>
    <t>a   See methodological notes item 4.</t>
  </si>
  <si>
    <r>
      <t>średnim zawodowym</t>
    </r>
    <r>
      <rPr>
        <vertAlign val="superscript"/>
        <sz val="9"/>
        <color indexed="63"/>
        <rFont val="Arial"/>
        <family val="2"/>
        <charset val="238"/>
      </rPr>
      <t xml:space="preserve">a </t>
    </r>
    <r>
      <rPr>
        <sz val="9"/>
        <color rgb="FF727272"/>
        <rFont val="Arial"/>
        <family val="2"/>
        <charset val="238"/>
      </rPr>
      <t>vocational secondary</t>
    </r>
    <r>
      <rPr>
        <vertAlign val="superscript"/>
        <sz val="9"/>
        <color rgb="FF727272"/>
        <rFont val="Arial"/>
        <family val="2"/>
        <charset val="238"/>
      </rPr>
      <t xml:space="preserve">a </t>
    </r>
  </si>
  <si>
    <t>a Łącznie z  policealnym.</t>
  </si>
  <si>
    <t>a Including post-secondary education.</t>
  </si>
  <si>
    <r>
      <rPr>
        <sz val="10"/>
        <color indexed="63"/>
        <rFont val="Arial"/>
        <family val="2"/>
        <charset val="238"/>
      </rPr>
      <t xml:space="preserve">TABL. 41. </t>
    </r>
    <r>
      <rPr>
        <b/>
        <sz val="10"/>
        <color indexed="63"/>
        <rFont val="Arial"/>
        <family val="2"/>
        <charset val="238"/>
      </rPr>
      <t xml:space="preserve"> PRZESTĘPSTWA  STWIERDZONE</t>
    </r>
    <r>
      <rPr>
        <b/>
        <vertAlign val="superscript"/>
        <sz val="10"/>
        <color indexed="63"/>
        <rFont val="Arial"/>
        <family val="2"/>
        <charset val="238"/>
      </rPr>
      <t>a</t>
    </r>
    <r>
      <rPr>
        <b/>
        <sz val="10"/>
        <color indexed="63"/>
        <rFont val="Arial"/>
        <family val="2"/>
        <charset val="238"/>
      </rPr>
      <t xml:space="preserve">  W  OKRESIE STYCZEŃ–CZERWIEC 2019 R.</t>
    </r>
  </si>
  <si>
    <r>
      <t>                 ASCERTAINED  CRIMES</t>
    </r>
    <r>
      <rPr>
        <vertAlign val="superscript"/>
        <sz val="10"/>
        <color rgb="FF727272"/>
        <rFont val="Arial"/>
        <family val="2"/>
        <charset val="238"/>
      </rPr>
      <t>a</t>
    </r>
    <r>
      <rPr>
        <sz val="10"/>
        <color rgb="FF727272"/>
        <rFont val="Arial"/>
        <family val="2"/>
        <charset val="238"/>
      </rPr>
      <t xml:space="preserve">  IN  THE  PERIOD  JANUARY–JUNE  2019</t>
    </r>
  </si>
  <si>
    <t xml:space="preserve">                 DWELLINGS  COMPLETED  IN  THE  PERIOD JANUARY–JUNE 2019</t>
  </si>
  <si>
    <r>
      <rPr>
        <sz val="10"/>
        <color indexed="63"/>
        <rFont val="Arial"/>
        <family val="2"/>
        <charset val="238"/>
      </rPr>
      <t>TABL. 40.  </t>
    </r>
    <r>
      <rPr>
        <b/>
        <sz val="10"/>
        <color indexed="63"/>
        <rFont val="Arial"/>
        <family val="2"/>
        <charset val="238"/>
      </rPr>
      <t xml:space="preserve">MIESZKANIA  ODDANE  DO  UŻYTKOWANIA  W  OKRESIE STYCZEŃ–CZERWIEC 2019 R. </t>
    </r>
  </si>
  <si>
    <r>
      <rPr>
        <sz val="10"/>
        <color indexed="63"/>
        <rFont val="Arial"/>
        <family val="2"/>
        <charset val="238"/>
      </rPr>
      <t>TABL. 42.  </t>
    </r>
    <r>
      <rPr>
        <b/>
        <sz val="10"/>
        <color indexed="63"/>
        <rFont val="Arial"/>
        <family val="2"/>
        <charset val="238"/>
      </rPr>
      <t>WSKAŹNIKI  WYKRYWALNOŚCI  PRZESTĘPSTW</t>
    </r>
    <r>
      <rPr>
        <b/>
        <vertAlign val="superscript"/>
        <sz val="10"/>
        <color indexed="63"/>
        <rFont val="Arial"/>
        <family val="2"/>
        <charset val="238"/>
      </rPr>
      <t>a</t>
    </r>
    <r>
      <rPr>
        <b/>
        <sz val="10"/>
        <color indexed="63"/>
        <rFont val="Arial"/>
        <family val="2"/>
        <charset val="238"/>
      </rPr>
      <t xml:space="preserve">  W  OKRESIE STYCZEŃ–CZERWIEC 2019 R.</t>
    </r>
  </si>
  <si>
    <r>
      <t xml:space="preserve">                RATES  OF  DETECTABILITY  OF  CRIMES</t>
    </r>
    <r>
      <rPr>
        <vertAlign val="superscript"/>
        <sz val="10"/>
        <color rgb="FF727272"/>
        <rFont val="Arial"/>
        <family val="2"/>
        <charset val="238"/>
      </rPr>
      <t xml:space="preserve"> a</t>
    </r>
    <r>
      <rPr>
        <sz val="10"/>
        <color rgb="FF727272"/>
        <rFont val="Arial"/>
        <family val="2"/>
        <charset val="238"/>
      </rPr>
      <t xml:space="preserve">  IN  THE PERIOD JANUARY–JUNE 2019</t>
    </r>
  </si>
  <si>
    <r>
      <rPr>
        <sz val="10"/>
        <color indexed="63"/>
        <rFont val="Arial"/>
        <family val="2"/>
        <charset val="238"/>
      </rPr>
      <t>TABL. 44.</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2019 R. </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</si>
  <si>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2019 </t>
    </r>
  </si>
  <si>
    <t xml:space="preserve">a  Bez osób prowadzących gospodarstwa indywidualne w rolnictwie. </t>
  </si>
  <si>
    <t xml:space="preserve">a  Excluding persons tending private farms in agriculture. </t>
  </si>
  <si>
    <r>
      <rPr>
        <sz val="10"/>
        <color indexed="63"/>
        <rFont val="Arial"/>
        <family val="2"/>
        <charset val="238"/>
      </rPr>
      <t>TABL. 44.</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2019 R.  (dok.)</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</si>
  <si>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2019 (cont.)</t>
    </r>
  </si>
  <si>
    <r>
      <t xml:space="preserve">  przemysł</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r>
      <rPr>
        <sz val="9"/>
        <color rgb="FF727272"/>
        <rFont val="Arial"/>
        <family val="2"/>
        <charset val="238"/>
      </rPr>
      <t xml:space="preserve"> </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</si>
  <si>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</si>
  <si>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zakwate-rowanie          i gastro-nomia</t>
    </r>
    <r>
      <rPr>
        <vertAlign val="superscript"/>
        <sz val="9"/>
        <color indexed="63"/>
        <rFont val="Czcionka tekstu podstawowego"/>
        <charset val="238"/>
      </rPr>
      <t xml:space="preserve">∆ </t>
    </r>
    <r>
      <rPr>
        <sz val="9"/>
        <color rgb="FF727272"/>
        <rFont val="Czcionka tekstu podstawowego"/>
        <charset val="238"/>
      </rPr>
      <t>accommo-dation       and        catering</t>
    </r>
    <r>
      <rPr>
        <vertAlign val="superscript"/>
        <sz val="9"/>
        <color rgb="FF727272"/>
        <rFont val="Czcionka tekstu podstawowego"/>
        <charset val="238"/>
      </rPr>
      <t>∆</t>
    </r>
  </si>
  <si>
    <r>
      <t>obsługa rynku nierucho-   mości</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real estate activities</t>
    </r>
  </si>
  <si>
    <r>
      <t>administro-wanie           i działal-ność wspiera-            jąca</t>
    </r>
    <r>
      <rPr>
        <vertAlign val="superscript"/>
        <sz val="9"/>
        <color indexed="63"/>
        <rFont val="Czcionka tekstu podstawowego"/>
        <charset val="238"/>
      </rPr>
      <t xml:space="preserve">∆ </t>
    </r>
    <r>
      <rPr>
        <sz val="9"/>
        <color indexed="63"/>
        <rFont val="Czcionka tekstu podstawowego"/>
        <charset val="238"/>
      </rPr>
      <t xml:space="preserve">        </t>
    </r>
    <r>
      <rPr>
        <sz val="9"/>
        <color rgb="FF727272"/>
        <rFont val="Czcionka tekstu podstawowego"/>
        <charset val="238"/>
      </rPr>
      <t>admini-      strative      and         support service activities</t>
    </r>
  </si>
  <si>
    <t>a  Bez osób prowadzących gospodarstwa indywidualne w rolnictwie. b  Patrz uwagi ogólne pkt 5.</t>
  </si>
  <si>
    <t>a  Excluding persons tending private farms in agriculture. b  See general notes item 5.</t>
  </si>
  <si>
    <r>
      <t>Produkt Krajowy Brutto</t>
    </r>
    <r>
      <rPr>
        <vertAlign val="superscript"/>
        <sz val="9"/>
        <color indexed="63"/>
        <rFont val="Arial"/>
        <family val="2"/>
        <charset val="238"/>
      </rPr>
      <t xml:space="preserve">a </t>
    </r>
    <r>
      <rPr>
        <sz val="9"/>
        <color rgb="FF727272"/>
        <rFont val="Arial"/>
        <family val="2"/>
        <charset val="238"/>
      </rPr>
      <t>Gross Domestic           Produkt</t>
    </r>
    <r>
      <rPr>
        <vertAlign val="superscript"/>
        <sz val="9"/>
        <color rgb="FF727272"/>
        <rFont val="Arial"/>
        <family val="2"/>
        <charset val="238"/>
      </rPr>
      <t xml:space="preserve">a </t>
    </r>
  </si>
  <si>
    <r>
      <t>Stopa bezrobocia rejestro-wanego</t>
    </r>
    <r>
      <rPr>
        <vertAlign val="superscript"/>
        <sz val="9"/>
        <color indexed="63"/>
        <rFont val="Arial"/>
        <family val="2"/>
        <charset val="238"/>
      </rPr>
      <t>b</t>
    </r>
    <r>
      <rPr>
        <sz val="9"/>
        <color indexed="63"/>
        <rFont val="Arial"/>
        <family val="2"/>
        <charset val="238"/>
      </rPr>
      <t xml:space="preserve">     w %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 </t>
    </r>
  </si>
  <si>
    <r>
      <t>w gospodarce narodowej</t>
    </r>
    <r>
      <rPr>
        <vertAlign val="superscript"/>
        <sz val="9"/>
        <color indexed="63"/>
        <rFont val="Arial"/>
        <family val="2"/>
        <charset val="238"/>
      </rPr>
      <t xml:space="preserve">ad                                                                                 </t>
    </r>
    <r>
      <rPr>
        <sz val="9"/>
        <color rgb="FF727272"/>
        <rFont val="Arial"/>
        <family val="2"/>
        <charset val="238"/>
      </rPr>
      <t>in national economy</t>
    </r>
    <r>
      <rPr>
        <vertAlign val="superscript"/>
        <sz val="9"/>
        <color rgb="FF727272"/>
        <rFont val="Arial"/>
        <family val="2"/>
        <charset val="238"/>
      </rPr>
      <t xml:space="preserve">ad </t>
    </r>
  </si>
  <si>
    <r>
      <t>brutto bez nagród               rocznych</t>
    </r>
    <r>
      <rPr>
        <vertAlign val="superscript"/>
        <sz val="9"/>
        <color indexed="63"/>
        <rFont val="Arial"/>
        <family val="2"/>
        <charset val="238"/>
      </rPr>
      <t xml:space="preserve">c                                      </t>
    </r>
    <r>
      <rPr>
        <sz val="9"/>
        <color rgb="FF727272"/>
        <rFont val="Arial"/>
        <family val="2"/>
        <charset val="238"/>
      </rPr>
      <t>gross excluding              annual bonuses</t>
    </r>
    <r>
      <rPr>
        <vertAlign val="superscript"/>
        <sz val="9"/>
        <color rgb="FF727272"/>
        <rFont val="Arial"/>
        <family val="2"/>
        <charset val="238"/>
      </rPr>
      <t xml:space="preserve">c </t>
    </r>
  </si>
  <si>
    <t>a  Dane kwartalne; patrz uwagi ogólne pkt 19.   b  Stan w końcu okresu; patrz wyjaśnienia metodologiczne pkt. 4.  c  Dotyczy wypłat z tytułu udziału w zysku i nadwyżce bilansowej w spółdzielniach oraz dodatkowych wynagrodzeń rocznych dla pracowników jednostek sfery budżetowej.     d  Dane dotyczą pełnej zbiorowości.</t>
  </si>
  <si>
    <t>a  Quarterly data; see general notes item 19.  b  End of period; see methodological notes item 4.  c  Concerns payments from profit and balance surplus in cooperatives as well as annual extra wages and salaries for employees of budgetary sphere entities.  d Data covers complete statistical population.</t>
  </si>
  <si>
    <t xml:space="preserve">a  Patrz wyjaśnienia metodologiczne pkt 17.  b  Patrz wyjaśnienia metodologiczne pkt 16. </t>
  </si>
  <si>
    <r>
      <t>towarów i usług konsumpcyjnych</t>
    </r>
    <r>
      <rPr>
        <vertAlign val="superscript"/>
        <sz val="9"/>
        <color indexed="63"/>
        <rFont val="Arial"/>
        <family val="2"/>
        <charset val="238"/>
      </rPr>
      <t xml:space="preserve">a                                    </t>
    </r>
    <r>
      <rPr>
        <vertAlign val="superscript"/>
        <sz val="9"/>
        <color rgb="FF727272"/>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r>
      <rPr>
        <sz val="9"/>
        <color rgb="FF727272"/>
        <rFont val="Arial"/>
        <family val="2"/>
        <charset val="238"/>
      </rPr>
      <t xml:space="preserve"> </t>
    </r>
  </si>
  <si>
    <t xml:space="preserve">a  See methodological notes item 17.  b  See methodological notes item 16. </t>
  </si>
  <si>
    <r>
      <t>wytwarzanie i zaopatrywanie                 w energię elektryczną, gaz, parę wodną i gorącą wodę</t>
    </r>
    <r>
      <rPr>
        <vertAlign val="superscript"/>
        <sz val="9"/>
        <color indexed="63"/>
        <rFont val="Arial"/>
        <family val="2"/>
        <charset val="238"/>
      </rPr>
      <t xml:space="preserve">∆                                           </t>
    </r>
    <r>
      <rPr>
        <sz val="9"/>
        <color rgb="FF727272"/>
        <rFont val="Arial"/>
        <family val="2"/>
        <charset val="238"/>
      </rPr>
      <t xml:space="preserve">electricity, gas, steam and                     air conditioning supply </t>
    </r>
  </si>
  <si>
    <r>
      <t>produkcji budowlano-                               -montażowej</t>
    </r>
    <r>
      <rPr>
        <vertAlign val="superscript"/>
        <sz val="9"/>
        <color indexed="63"/>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</si>
  <si>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t>budowlano-montażowa</t>
    </r>
    <r>
      <rPr>
        <vertAlign val="superscript"/>
        <sz val="9"/>
        <color rgb="FFFF0000"/>
        <rFont val="Arial"/>
        <family val="2"/>
        <charset val="238"/>
      </rPr>
      <t xml:space="preserve">  </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construction and assembly</t>
    </r>
  </si>
  <si>
    <r>
      <t>Produkcja sprzedana</t>
    </r>
    <r>
      <rPr>
        <vertAlign val="superscript"/>
        <sz val="9"/>
        <color indexed="63"/>
        <rFont val="Arial"/>
        <family val="2"/>
        <charset val="238"/>
      </rPr>
      <t xml:space="preserve">a                </t>
    </r>
    <r>
      <rPr>
        <sz val="9"/>
        <color rgb="FF727272"/>
        <rFont val="Arial"/>
        <family val="2"/>
        <charset val="238"/>
      </rPr>
      <t>Sold production</t>
    </r>
    <r>
      <rPr>
        <vertAlign val="superscript"/>
        <sz val="9"/>
        <color rgb="FF727272"/>
        <rFont val="Arial"/>
        <family val="2"/>
        <charset val="238"/>
      </rPr>
      <t xml:space="preserve">a </t>
    </r>
  </si>
  <si>
    <r>
      <t>przemysłu</t>
    </r>
    <r>
      <rPr>
        <vertAlign val="superscript"/>
        <sz val="9"/>
        <color indexed="63"/>
        <rFont val="Arial"/>
        <family val="2"/>
        <charset val="238"/>
      </rPr>
      <t xml:space="preserve">d                                                                                </t>
    </r>
    <r>
      <rPr>
        <vertAlign val="superscript"/>
        <sz val="9"/>
        <color rgb="FF727272"/>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</si>
  <si>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t>Nakłady                           inwestycyjne</t>
    </r>
    <r>
      <rPr>
        <vertAlign val="superscript"/>
        <sz val="9"/>
        <color indexed="63"/>
        <rFont val="Arial"/>
        <family val="2"/>
        <charset val="238"/>
      </rPr>
      <t xml:space="preserve">bc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</si>
  <si>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r>
      <t>106,5</t>
    </r>
    <r>
      <rPr>
        <vertAlign val="superscript"/>
        <sz val="9"/>
        <rFont val="Arial"/>
        <family val="2"/>
        <charset val="238"/>
      </rPr>
      <t xml:space="preserve">e </t>
    </r>
  </si>
  <si>
    <r>
      <t>Ludność</t>
    </r>
    <r>
      <rPr>
        <vertAlign val="superscript"/>
        <sz val="9"/>
        <rFont val="Arial"/>
        <family val="2"/>
        <charset val="238"/>
      </rPr>
      <t>a</t>
    </r>
    <r>
      <rPr>
        <sz val="9"/>
        <rFont val="Arial"/>
        <family val="2"/>
        <charset val="238"/>
      </rPr>
      <t xml:space="preserve"> - stan w dniu 31 XII 2018 r.
</t>
    </r>
    <r>
      <rPr>
        <sz val="9"/>
        <color rgb="FF727272"/>
        <rFont val="Arial"/>
        <family val="2"/>
        <charset val="238"/>
      </rPr>
      <t>Population</t>
    </r>
    <r>
      <rPr>
        <vertAlign val="superscript"/>
        <sz val="9"/>
        <color rgb="FF727272"/>
        <rFont val="Arial"/>
        <family val="2"/>
        <charset val="238"/>
      </rPr>
      <t>a</t>
    </r>
    <r>
      <rPr>
        <sz val="9"/>
        <color rgb="FF727272"/>
        <rFont val="Arial"/>
        <family val="2"/>
        <charset val="238"/>
      </rPr>
      <t>- 
as of</t>
    </r>
    <r>
      <rPr>
        <sz val="9"/>
        <color theme="0" tint="-0.499984740745262"/>
        <rFont val="Arial"/>
        <family val="2"/>
        <charset val="238"/>
      </rPr>
      <t xml:space="preserve"> 31 December 2</t>
    </r>
    <r>
      <rPr>
        <sz val="9"/>
        <color rgb="FF727272"/>
        <rFont val="Arial"/>
        <family val="2"/>
        <charset val="238"/>
      </rPr>
      <t>018</t>
    </r>
  </si>
  <si>
    <r>
      <rPr>
        <sz val="9"/>
        <rFont val="Arial"/>
        <family val="2"/>
        <charset val="238"/>
      </rPr>
      <t>nie-      mowląt</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c</t>
    </r>
    <r>
      <rPr>
        <sz val="9"/>
        <color rgb="FF727272"/>
        <rFont val="Arial"/>
        <family val="2"/>
        <charset val="238"/>
      </rPr>
      <t xml:space="preserve"> </t>
    </r>
  </si>
  <si>
    <r>
      <rPr>
        <sz val="9"/>
        <rFont val="Arial"/>
        <family val="2"/>
        <charset val="238"/>
      </rPr>
      <t>przyrost naturalny</t>
    </r>
    <r>
      <rPr>
        <vertAlign val="superscript"/>
        <sz val="9"/>
        <rFont val="Arial"/>
        <family val="2"/>
        <charset val="238"/>
      </rPr>
      <t>b</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</si>
  <si>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nie-          mowląt</t>
    </r>
    <r>
      <rPr>
        <vertAlign val="superscript"/>
        <sz val="9"/>
        <rFont val="Arial"/>
        <family val="2"/>
        <charset val="238"/>
      </rPr>
      <t>cd</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cd</t>
    </r>
  </si>
  <si>
    <r>
      <rPr>
        <sz val="9"/>
        <rFont val="Arial"/>
        <family val="2"/>
        <charset val="238"/>
      </rPr>
      <t>przyrost naturalny</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</si>
  <si>
    <r>
      <t>w % cywilnej ludności aktywnej zawodowo</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in % of civil economically active  population</t>
    </r>
    <r>
      <rPr>
        <vertAlign val="superscript"/>
        <sz val="9"/>
        <color rgb="FF727272"/>
        <rFont val="Arial"/>
        <family val="2"/>
        <charset val="238"/>
      </rPr>
      <t>a</t>
    </r>
    <r>
      <rPr>
        <sz val="9"/>
        <color rgb="FF727272"/>
        <rFont val="Arial"/>
        <family val="2"/>
        <charset val="238"/>
      </rPr>
      <t xml:space="preserve"> </t>
    </r>
  </si>
  <si>
    <t xml:space="preserve">a  Szacowanej na koniec każdego miesiąca. </t>
  </si>
  <si>
    <t xml:space="preserve">a  Estimated as of the end of each month. </t>
  </si>
  <si>
    <r>
      <t xml:space="preserve">w tysiącach
</t>
    </r>
    <r>
      <rPr>
        <sz val="9"/>
        <color rgb="FF727272"/>
        <rFont val="Arial"/>
        <family val="2"/>
        <charset val="238"/>
      </rPr>
      <t>in thousands</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</si>
  <si>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</si>
  <si>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</si>
  <si>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t xml:space="preserve">a  See general notes item 5.  b Index numbers are calculated on the basis of value at current prices.
</t>
  </si>
  <si>
    <r>
      <t xml:space="preserve"> Przemysł</t>
    </r>
    <r>
      <rPr>
        <vertAlign val="superscript"/>
        <sz val="9"/>
        <rFont val="Arial"/>
        <family val="2"/>
        <charset val="238"/>
      </rPr>
      <t>a</t>
    </r>
    <r>
      <rPr>
        <sz val="9"/>
        <rFont val="Arial"/>
        <family val="2"/>
        <charset val="238"/>
      </rPr>
      <t xml:space="preserve">    </t>
    </r>
    <r>
      <rPr>
        <sz val="9"/>
        <color rgb="FF727272"/>
        <rFont val="Arial"/>
        <family val="2"/>
        <charset val="238"/>
      </rPr>
      <t>Industry</t>
    </r>
    <r>
      <rPr>
        <vertAlign val="superscript"/>
        <sz val="9"/>
        <color rgb="FF727272"/>
        <rFont val="Arial"/>
        <family val="2"/>
        <charset val="238"/>
      </rPr>
      <t>a</t>
    </r>
    <r>
      <rPr>
        <sz val="9"/>
        <color rgb="FF727272"/>
        <rFont val="Arial"/>
        <family val="2"/>
        <charset val="238"/>
      </rPr>
      <t xml:space="preserve"> </t>
    </r>
  </si>
  <si>
    <r>
      <t xml:space="preserve">w mln zł     </t>
    </r>
    <r>
      <rPr>
        <sz val="9"/>
        <color rgb="FF727272"/>
        <rFont val="Arial"/>
        <family val="2"/>
        <charset val="238"/>
      </rPr>
      <t xml:space="preserve">in million PLN   </t>
    </r>
    <r>
      <rPr>
        <sz val="9"/>
        <rFont val="Arial"/>
        <family val="2"/>
        <charset val="238"/>
      </rPr>
      <t xml:space="preserve">  </t>
    </r>
  </si>
  <si>
    <r>
      <t>I–VI          2018=     =100</t>
    </r>
    <r>
      <rPr>
        <vertAlign val="superscript"/>
        <sz val="9"/>
        <rFont val="Arial"/>
        <family val="2"/>
        <charset val="238"/>
      </rPr>
      <t>b</t>
    </r>
  </si>
  <si>
    <r>
      <t>w tys. m</t>
    </r>
    <r>
      <rPr>
        <vertAlign val="superscript"/>
        <sz val="9"/>
        <rFont val="Arial"/>
        <family val="2"/>
        <charset val="238"/>
      </rPr>
      <t xml:space="preserve">2                               </t>
    </r>
    <r>
      <rPr>
        <sz val="9"/>
        <color rgb="FF727272"/>
        <rFont val="Arial"/>
        <family val="2"/>
        <charset val="238"/>
      </rPr>
      <t>in thousand m</t>
    </r>
    <r>
      <rPr>
        <vertAlign val="superscript"/>
        <sz val="9"/>
        <color rgb="FF727272"/>
        <rFont val="Arial"/>
        <family val="2"/>
        <charset val="238"/>
      </rPr>
      <t>2</t>
    </r>
  </si>
  <si>
    <r>
      <t>w tys. m</t>
    </r>
    <r>
      <rPr>
        <vertAlign val="superscript"/>
        <sz val="9"/>
        <rFont val="Arial"/>
        <family val="2"/>
        <charset val="238"/>
      </rPr>
      <t xml:space="preserve">2 </t>
    </r>
    <r>
      <rPr>
        <sz val="9"/>
        <rFont val="Arial"/>
        <family val="2"/>
        <charset val="238"/>
      </rPr>
      <t xml:space="preserve">                              </t>
    </r>
    <r>
      <rPr>
        <sz val="9"/>
        <color rgb="FF727272"/>
        <rFont val="Arial"/>
        <family val="2"/>
        <charset val="238"/>
      </rPr>
      <t>in thousand m</t>
    </r>
    <r>
      <rPr>
        <vertAlign val="superscript"/>
        <sz val="9"/>
        <color rgb="FF727272"/>
        <rFont val="Arial"/>
        <family val="2"/>
        <charset val="238"/>
      </rPr>
      <t>2</t>
    </r>
  </si>
  <si>
    <t>a  Bez osób prowadzących gospodarstwa indywidualne w rolnictwie.  b  W podziale według województw bez podmiotów, dla których informacja o adresie siedziby nie występuje w rejestrze</t>
  </si>
  <si>
    <t xml:space="preserve"> REGON.</t>
  </si>
  <si>
    <t xml:space="preserve"> in the REGON register.</t>
  </si>
  <si>
    <t>a  Excluding persons tending private farms in agriculture.   b  In the divisions by voivodships does not include entities for which the information about the business address does not exist</t>
  </si>
  <si>
    <r>
      <t>Ludność</t>
    </r>
    <r>
      <rPr>
        <vertAlign val="superscript"/>
        <sz val="9"/>
        <rFont val="Arial"/>
        <family val="2"/>
        <charset val="238"/>
      </rPr>
      <t>ab</t>
    </r>
    <r>
      <rPr>
        <sz val="9"/>
        <color rgb="FF333333"/>
        <rFont val="Arial"/>
        <family val="2"/>
        <charset val="238"/>
      </rPr>
      <t xml:space="preserve">
w tys. 
</t>
    </r>
    <r>
      <rPr>
        <sz val="9"/>
        <color rgb="FF727272"/>
        <rFont val="Arial"/>
        <family val="2"/>
        <charset val="238"/>
      </rPr>
      <t>Popula-
tion</t>
    </r>
    <r>
      <rPr>
        <vertAlign val="superscript"/>
        <sz val="9"/>
        <color rgb="FF727272"/>
        <rFont val="Arial"/>
        <family val="2"/>
        <charset val="238"/>
      </rPr>
      <t>ab</t>
    </r>
    <r>
      <rPr>
        <sz val="9"/>
        <color rgb="FF727272"/>
        <rFont val="Arial"/>
        <family val="2"/>
        <charset val="238"/>
      </rPr>
      <t xml:space="preserve">
in thousand</t>
    </r>
  </si>
  <si>
    <r>
      <t>Podmioty gospo-
darki naro-
dowej</t>
    </r>
    <r>
      <rPr>
        <vertAlign val="superscript"/>
        <sz val="9"/>
        <rFont val="Arial"/>
        <family val="2"/>
        <charset val="238"/>
      </rPr>
      <t xml:space="preserve">ac </t>
    </r>
    <r>
      <rPr>
        <vertAlign val="superscript"/>
        <sz val="9"/>
        <color rgb="FF333333"/>
        <rFont val="Arial"/>
        <family val="2"/>
        <charset val="238"/>
      </rPr>
      <t xml:space="preserve">
</t>
    </r>
    <r>
      <rPr>
        <sz val="9"/>
        <color rgb="FF333333"/>
        <rFont val="Arial"/>
        <family val="2"/>
        <charset val="238"/>
      </rPr>
      <t xml:space="preserve">w tys.
</t>
    </r>
    <r>
      <rPr>
        <sz val="9"/>
        <color rgb="FF727272"/>
        <rFont val="Arial"/>
        <family val="2"/>
        <charset val="238"/>
      </rPr>
      <t>National economy entities</t>
    </r>
    <r>
      <rPr>
        <vertAlign val="superscript"/>
        <sz val="9"/>
        <color rgb="FF727272"/>
        <rFont val="Arial"/>
        <family val="2"/>
        <charset val="238"/>
      </rPr>
      <t>ac</t>
    </r>
    <r>
      <rPr>
        <sz val="9"/>
        <color rgb="FF727272"/>
        <rFont val="Arial"/>
        <family val="2"/>
        <charset val="238"/>
      </rPr>
      <t xml:space="preserve">       in thousand</t>
    </r>
  </si>
  <si>
    <r>
      <t>Bezrobotni zarejestrowani</t>
    </r>
    <r>
      <rPr>
        <vertAlign val="superscript"/>
        <sz val="9"/>
        <color rgb="FF333333"/>
        <rFont val="Arial"/>
        <family val="2"/>
        <charset val="238"/>
      </rPr>
      <t xml:space="preserve">a   </t>
    </r>
    <r>
      <rPr>
        <vertAlign val="superscript"/>
        <sz val="9"/>
        <color rgb="FF333333"/>
        <rFont val="Times New Roman"/>
        <family val="1"/>
        <charset val="238"/>
      </rPr>
      <t xml:space="preserve">                                  </t>
    </r>
    <r>
      <rPr>
        <sz val="9"/>
        <color rgb="FF727272"/>
        <rFont val="Arial"/>
        <family val="2"/>
        <charset val="238"/>
      </rPr>
      <t>Registered unemployed persons</t>
    </r>
    <r>
      <rPr>
        <vertAlign val="superscript"/>
        <sz val="9"/>
        <color rgb="FF727272"/>
        <rFont val="Arial"/>
        <family val="2"/>
        <charset val="238"/>
      </rPr>
      <t>a</t>
    </r>
    <r>
      <rPr>
        <vertAlign val="superscript"/>
        <sz val="9"/>
        <color rgb="FF333333"/>
        <rFont val="Arial"/>
        <family val="2"/>
        <charset val="238"/>
      </rPr>
      <t xml:space="preserve"> </t>
    </r>
  </si>
  <si>
    <r>
      <t>Stopa bezrobocia rejestro- wanego</t>
    </r>
    <r>
      <rPr>
        <vertAlign val="superscript"/>
        <sz val="9"/>
        <rFont val="Arial"/>
        <family val="2"/>
        <charset val="238"/>
      </rPr>
      <t xml:space="preserve">ad </t>
    </r>
    <r>
      <rPr>
        <vertAlign val="superscript"/>
        <sz val="9"/>
        <color rgb="FF333333"/>
        <rFont val="Arial"/>
        <family val="2"/>
        <charset val="238"/>
      </rPr>
      <t xml:space="preserve">          </t>
    </r>
    <r>
      <rPr>
        <sz val="9"/>
        <color rgb="FF333333"/>
        <rFont val="Arial"/>
        <family val="2"/>
        <charset val="238"/>
      </rPr>
      <t xml:space="preserve">w %      </t>
    </r>
    <r>
      <rPr>
        <sz val="9"/>
        <color rgb="FF727272"/>
        <rFont val="Arial"/>
        <family val="2"/>
        <charset val="238"/>
      </rPr>
      <t xml:space="preserve"> Unem-ployment   rate</t>
    </r>
    <r>
      <rPr>
        <vertAlign val="superscript"/>
        <sz val="9"/>
        <color rgb="FF727272"/>
        <rFont val="Arial"/>
        <family val="2"/>
        <charset val="238"/>
      </rPr>
      <t xml:space="preserve">ad                  </t>
    </r>
    <r>
      <rPr>
        <sz val="9"/>
        <color rgb="FF727272"/>
        <rFont val="Arial"/>
        <family val="2"/>
        <charset val="238"/>
      </rPr>
      <t xml:space="preserve">in % </t>
    </r>
  </si>
  <si>
    <r>
      <t>Oferty pracy</t>
    </r>
    <r>
      <rPr>
        <vertAlign val="superscript"/>
        <sz val="9"/>
        <rFont val="Arial"/>
        <family val="2"/>
        <charset val="238"/>
      </rPr>
      <t>de</t>
    </r>
    <r>
      <rPr>
        <vertAlign val="superscript"/>
        <sz val="9"/>
        <color rgb="FF333333"/>
        <rFont val="Times New Roman"/>
        <family val="1"/>
        <charset val="238"/>
      </rPr>
      <t xml:space="preserve">         </t>
    </r>
    <r>
      <rPr>
        <sz val="9"/>
        <color rgb="FF727272"/>
        <rFont val="Arial"/>
        <family val="2"/>
        <charset val="238"/>
      </rPr>
      <t>Job         offers</t>
    </r>
    <r>
      <rPr>
        <vertAlign val="superscript"/>
        <sz val="9"/>
        <color rgb="FF727272"/>
        <rFont val="Arial"/>
        <family val="2"/>
        <charset val="238"/>
      </rPr>
      <t>de</t>
    </r>
    <r>
      <rPr>
        <vertAlign val="superscript"/>
        <sz val="9"/>
        <color rgb="FF727272"/>
        <rFont val="Times New Roman"/>
        <family val="1"/>
        <charset val="238"/>
      </rPr>
      <t xml:space="preserve"> </t>
    </r>
  </si>
  <si>
    <r>
      <t>Bezrobotni zareje-strowani     na 1 ofertę        pracy</t>
    </r>
    <r>
      <rPr>
        <vertAlign val="superscript"/>
        <sz val="9"/>
        <color rgb="FF333333"/>
        <rFont val="Arial"/>
        <family val="2"/>
        <charset val="238"/>
      </rPr>
      <t>a</t>
    </r>
    <r>
      <rPr>
        <sz val="9"/>
        <color rgb="FF333333"/>
        <rFont val="Arial"/>
        <family val="2"/>
        <charset val="238"/>
      </rPr>
      <t xml:space="preserve"> </t>
    </r>
    <r>
      <rPr>
        <sz val="9"/>
        <color rgb="FF727272"/>
        <rFont val="Arial"/>
        <family val="2"/>
        <charset val="238"/>
      </rPr>
      <t>Registered unem-ployed persons per job offer</t>
    </r>
    <r>
      <rPr>
        <vertAlign val="superscript"/>
        <sz val="9"/>
        <color rgb="FF727272"/>
        <rFont val="Arial"/>
        <family val="2"/>
        <charset val="238"/>
      </rPr>
      <t>a</t>
    </r>
  </si>
  <si>
    <r>
      <t>Przeciętna miesięczna emerytura i renta</t>
    </r>
    <r>
      <rPr>
        <vertAlign val="superscript"/>
        <sz val="9"/>
        <color indexed="63"/>
        <rFont val="Arial"/>
        <family val="2"/>
        <charset val="238"/>
      </rPr>
      <t>a</t>
    </r>
    <r>
      <rPr>
        <sz val="9"/>
        <color indexed="63"/>
        <rFont val="Arial"/>
        <family val="2"/>
        <charset val="238"/>
      </rPr>
      <t xml:space="preserve"> brutto wypłacana przez  Zakład Ubezpieczeń Społecznych             </t>
    </r>
    <r>
      <rPr>
        <sz val="9"/>
        <color rgb="FF727272"/>
        <rFont val="Arial"/>
        <family val="2"/>
        <charset val="238"/>
      </rPr>
      <t>Average monthly gross retirement pay and pension</t>
    </r>
    <r>
      <rPr>
        <vertAlign val="superscript"/>
        <sz val="9"/>
        <color rgb="FF727272"/>
        <rFont val="Arial"/>
        <family val="2"/>
        <charset val="238"/>
      </rPr>
      <t xml:space="preserve">a </t>
    </r>
    <r>
      <rPr>
        <sz val="9"/>
        <color rgb="FF727272"/>
        <rFont val="Arial"/>
        <family val="2"/>
        <charset val="238"/>
      </rPr>
      <t xml:space="preserve">from  the Social Insurance Fund </t>
    </r>
  </si>
  <si>
    <r>
      <t>Wskaźniki cen skupu</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Price indices of procurement</t>
    </r>
    <r>
      <rPr>
        <vertAlign val="superscript"/>
        <sz val="9"/>
        <color rgb="FF727272"/>
        <rFont val="Arial"/>
        <family val="2"/>
        <charset val="238"/>
      </rPr>
      <t>b</t>
    </r>
  </si>
  <si>
    <r>
      <t>62,0</t>
    </r>
    <r>
      <rPr>
        <vertAlign val="superscript"/>
        <sz val="9"/>
        <rFont val="Arial"/>
        <family val="2"/>
        <charset val="238"/>
      </rPr>
      <t>c</t>
    </r>
  </si>
  <si>
    <r>
      <t>59,4</t>
    </r>
    <r>
      <rPr>
        <vertAlign val="superscript"/>
        <sz val="9"/>
        <rFont val="Arial"/>
        <family val="2"/>
        <charset val="238"/>
      </rPr>
      <t>c</t>
    </r>
  </si>
  <si>
    <r>
      <t>Wskaźniki cen skupu</t>
    </r>
    <r>
      <rPr>
        <vertAlign val="superscript"/>
        <sz val="9"/>
        <color indexed="63"/>
        <rFont val="Arial"/>
        <family val="2"/>
        <charset val="238"/>
      </rPr>
      <t>a</t>
    </r>
    <r>
      <rPr>
        <sz val="9"/>
        <color indexed="63"/>
        <rFont val="Arial"/>
        <family val="2"/>
        <charset val="238"/>
      </rPr>
      <t xml:space="preserve">  (dok.)                                                                                                                                                              </t>
    </r>
    <r>
      <rPr>
        <sz val="9"/>
        <color rgb="FF727272"/>
        <rFont val="Arial"/>
        <family val="2"/>
        <charset val="238"/>
      </rPr>
      <t>Price indices of procurement</t>
    </r>
    <r>
      <rPr>
        <vertAlign val="superscript"/>
        <sz val="9"/>
        <color rgb="FF727272"/>
        <rFont val="Arial"/>
        <family val="2"/>
        <charset val="238"/>
      </rPr>
      <t>a</t>
    </r>
    <r>
      <rPr>
        <sz val="9"/>
        <color rgb="FF727272"/>
        <rFont val="Arial"/>
        <family val="2"/>
        <charset val="238"/>
      </rPr>
      <t xml:space="preserve"> (cont.)</t>
    </r>
  </si>
  <si>
    <r>
      <t>Skup żywca rzeźnego ogółem                                   w przeliczeniu na mięso               (łącznie z tłuszczami)</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Procurement of animals                                         for slaughter in terms of meat                          (including fats)</t>
    </r>
    <r>
      <rPr>
        <vertAlign val="superscript"/>
        <sz val="9"/>
        <color rgb="FF727272"/>
        <rFont val="Arial"/>
        <family val="2"/>
        <charset val="238"/>
      </rPr>
      <t>b</t>
    </r>
    <r>
      <rPr>
        <sz val="9"/>
        <color rgb="FF727272"/>
        <rFont val="Arial"/>
        <family val="2"/>
        <charset val="238"/>
      </rPr>
      <t xml:space="preserve"> </t>
    </r>
  </si>
  <si>
    <r>
      <t xml:space="preserve">w mln l            </t>
    </r>
    <r>
      <rPr>
        <sz val="9"/>
        <color rgb="FF727272"/>
        <rFont val="Arial"/>
        <family val="2"/>
        <charset val="238"/>
      </rPr>
      <t xml:space="preserve"> in million l</t>
    </r>
  </si>
  <si>
    <r>
      <t>Produkcja 
sprzedana przemysłu</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a</t>
    </r>
    <r>
      <rPr>
        <sz val="9"/>
        <color rgb="FF727272"/>
        <rFont val="Arial"/>
        <family val="2"/>
        <charset val="238"/>
      </rPr>
      <t xml:space="preserve"> </t>
    </r>
  </si>
  <si>
    <r>
      <t>Sprzedaż produkcji                          budowlano-montażowej</t>
    </r>
    <r>
      <rPr>
        <vertAlign val="superscript"/>
        <sz val="9"/>
        <color indexed="63"/>
        <rFont val="Arial"/>
        <family val="2"/>
        <charset val="238"/>
      </rPr>
      <t xml:space="preserve">ab         </t>
    </r>
    <r>
      <rPr>
        <sz val="9"/>
        <color indexed="63"/>
        <rFont val="Arial"/>
        <family val="2"/>
        <charset val="238"/>
      </rPr>
      <t xml:space="preserve">                  </t>
    </r>
    <r>
      <rPr>
        <sz val="9"/>
        <color rgb="FF727272"/>
        <rFont val="Arial"/>
        <family val="2"/>
        <charset val="238"/>
      </rPr>
      <t>Sale of construction and assembly                production</t>
    </r>
    <r>
      <rPr>
        <vertAlign val="superscript"/>
        <sz val="9"/>
        <color rgb="FF727272"/>
        <rFont val="Arial"/>
        <family val="2"/>
        <charset val="238"/>
      </rPr>
      <t>ab</t>
    </r>
  </si>
  <si>
    <r>
      <t>Sprzedaż detaliczna towarów</t>
    </r>
    <r>
      <rPr>
        <vertAlign val="superscript"/>
        <sz val="9"/>
        <color indexed="63"/>
        <rFont val="Arial"/>
        <family val="2"/>
        <charset val="238"/>
      </rPr>
      <t xml:space="preserve">b                                </t>
    </r>
    <r>
      <rPr>
        <vertAlign val="superscript"/>
        <sz val="9"/>
        <color rgb="FF727272"/>
        <rFont val="Arial"/>
        <family val="2"/>
        <charset val="238"/>
      </rPr>
      <t xml:space="preserve"> </t>
    </r>
    <r>
      <rPr>
        <sz val="9"/>
        <color rgb="FF727272"/>
        <rFont val="Arial"/>
        <family val="2"/>
        <charset val="238"/>
      </rPr>
      <t>Retail sales of goods</t>
    </r>
    <r>
      <rPr>
        <vertAlign val="superscript"/>
        <sz val="9"/>
        <color rgb="FF727272"/>
        <rFont val="Arial"/>
        <family val="2"/>
        <charset val="238"/>
      </rPr>
      <t>b</t>
    </r>
    <r>
      <rPr>
        <sz val="9"/>
        <color rgb="FF727272"/>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</si>
  <si>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t>
    </r>
    <r>
      <rPr>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</si>
  <si>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rgb="FF727272"/>
        <rFont val="Arial"/>
        <family val="2"/>
        <charset val="238"/>
      </rPr>
      <t xml:space="preserve">a </t>
    </r>
  </si>
  <si>
    <r>
      <t>Ludność</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Population</t>
    </r>
    <r>
      <rPr>
        <vertAlign val="superscript"/>
        <sz val="9"/>
        <color rgb="FF727272"/>
        <rFont val="Arial"/>
        <family val="2"/>
        <charset val="238"/>
      </rPr>
      <t>b</t>
    </r>
  </si>
  <si>
    <r>
      <t xml:space="preserve"> niemowląt</t>
    </r>
    <r>
      <rPr>
        <vertAlign val="superscript"/>
        <sz val="9"/>
        <color indexed="63"/>
        <rFont val="Arial"/>
        <family val="2"/>
        <charset val="238"/>
      </rPr>
      <t>d</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t>
    </r>
    <r>
      <rPr>
        <sz val="9"/>
        <color rgb="FF727272"/>
        <rFont val="Arial"/>
        <family val="2"/>
        <charset val="238"/>
      </rPr>
      <t xml:space="preserve"> </t>
    </r>
  </si>
  <si>
    <r>
      <t>Przyrost naturalny</t>
    </r>
    <r>
      <rPr>
        <vertAlign val="superscript"/>
        <sz val="9"/>
        <color indexed="63"/>
        <rFont val="Arial"/>
        <family val="2"/>
        <charset val="238"/>
      </rPr>
      <t>c</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c</t>
    </r>
  </si>
  <si>
    <r>
      <t xml:space="preserve"> niemowląt</t>
    </r>
    <r>
      <rPr>
        <vertAlign val="superscript"/>
        <sz val="9"/>
        <color indexed="63"/>
        <rFont val="Arial"/>
        <family val="2"/>
        <charset val="238"/>
      </rPr>
      <t xml:space="preserve">de
</t>
    </r>
    <r>
      <rPr>
        <sz val="9"/>
        <color rgb="FF727272"/>
        <rFont val="Arial"/>
        <family val="2"/>
        <charset val="238"/>
      </rPr>
      <t>infants</t>
    </r>
    <r>
      <rPr>
        <vertAlign val="superscript"/>
        <sz val="9"/>
        <color rgb="FF727272"/>
        <rFont val="Arial"/>
        <family val="2"/>
        <charset val="238"/>
      </rPr>
      <t>de</t>
    </r>
    <r>
      <rPr>
        <sz val="9"/>
        <color rgb="FF727272"/>
        <rFont val="Arial"/>
        <family val="2"/>
        <charset val="238"/>
      </rPr>
      <t xml:space="preserve"> </t>
    </r>
  </si>
  <si>
    <r>
      <t>Przyrost naturalny</t>
    </r>
    <r>
      <rPr>
        <vertAlign val="superscript"/>
        <sz val="9"/>
        <color indexed="63"/>
        <rFont val="Arial"/>
        <family val="2"/>
        <charset val="238"/>
      </rPr>
      <t xml:space="preserve">c 
</t>
    </r>
    <r>
      <rPr>
        <sz val="9"/>
        <color rgb="FF727272"/>
        <rFont val="Arial"/>
        <family val="2"/>
        <charset val="238"/>
      </rPr>
      <t>Natural               increase</t>
    </r>
    <r>
      <rPr>
        <vertAlign val="superscript"/>
        <sz val="9"/>
        <color rgb="FF727272"/>
        <rFont val="Arial"/>
        <family val="2"/>
        <charset val="238"/>
      </rPr>
      <t xml:space="preserve">c </t>
    </r>
  </si>
  <si>
    <r>
      <t>produkcja 
wyrobów z drewna, korka, słomy 
i wikliny</t>
    </r>
    <r>
      <rPr>
        <vertAlign val="superscript"/>
        <sz val="9"/>
        <rFont val="Arial"/>
        <family val="2"/>
        <charset val="238"/>
      </rPr>
      <t>Δ</t>
    </r>
    <r>
      <rPr>
        <sz val="9"/>
        <rFont val="Arial"/>
        <family val="2"/>
        <charset val="238"/>
      </rPr>
      <t xml:space="preserve">   </t>
    </r>
    <r>
      <rPr>
        <sz val="9"/>
        <color rgb="FF727272"/>
        <rFont val="Arial"/>
        <family val="2"/>
        <charset val="238"/>
      </rPr>
      <t>manufacture 
of products 
of wood, cork, 
straw and wicker</t>
    </r>
    <r>
      <rPr>
        <vertAlign val="superscript"/>
        <sz val="9"/>
        <color rgb="FF727272"/>
        <rFont val="Arial"/>
        <family val="2"/>
        <charset val="238"/>
      </rPr>
      <t>Δ</t>
    </r>
  </si>
  <si>
    <r>
      <t>przemysł</t>
    </r>
    <r>
      <rPr>
        <vertAlign val="superscript"/>
        <sz val="9"/>
        <rFont val="Arial"/>
        <family val="2"/>
        <charset val="238"/>
      </rPr>
      <t>a</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</si>
  <si>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przemysł</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</si>
  <si>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produkcja 
wyrobów z metali</t>
    </r>
    <r>
      <rPr>
        <vertAlign val="superscript"/>
        <sz val="9"/>
        <rFont val="Arial"/>
        <family val="2"/>
        <charset val="238"/>
      </rPr>
      <t>Δ</t>
    </r>
    <r>
      <rPr>
        <sz val="9"/>
        <rFont val="Arial"/>
        <family val="2"/>
        <charset val="238"/>
      </rPr>
      <t xml:space="preserve">   </t>
    </r>
    <r>
      <rPr>
        <sz val="9"/>
        <color rgb="FF727272"/>
        <rFont val="Arial"/>
        <family val="2"/>
        <charset val="238"/>
      </rPr>
      <t>manufacture 
of metal products</t>
    </r>
    <r>
      <rPr>
        <vertAlign val="superscript"/>
        <sz val="9"/>
        <color rgb="FF727272"/>
        <rFont val="Arial"/>
        <family val="2"/>
        <charset val="238"/>
      </rPr>
      <t>Δ</t>
    </r>
  </si>
  <si>
    <r>
      <t>produkcja 
maszyn 
i urządzeń</t>
    </r>
    <r>
      <rPr>
        <vertAlign val="superscript"/>
        <sz val="9"/>
        <rFont val="Arial"/>
        <family val="2"/>
        <charset val="238"/>
      </rPr>
      <t>Δ</t>
    </r>
    <r>
      <rPr>
        <sz val="9"/>
        <rFont val="Arial"/>
        <family val="2"/>
        <charset val="238"/>
      </rPr>
      <t xml:space="preserve">   </t>
    </r>
    <r>
      <rPr>
        <sz val="9"/>
        <color rgb="FF727272"/>
        <rFont val="Arial"/>
        <family val="2"/>
        <charset val="238"/>
      </rPr>
      <t>manufacture 
of machinery 
and equipment 
n.e.c.</t>
    </r>
  </si>
  <si>
    <r>
      <t>produkcja 
pojazdów samochodowych, przyczep 
i naczep</t>
    </r>
    <r>
      <rPr>
        <vertAlign val="superscript"/>
        <sz val="9"/>
        <rFont val="Arial"/>
        <family val="2"/>
        <charset val="238"/>
      </rPr>
      <t>Δ</t>
    </r>
    <r>
      <rPr>
        <sz val="9"/>
        <rFont val="Arial"/>
        <family val="2"/>
        <charset val="238"/>
      </rPr>
      <t xml:space="preserve">   </t>
    </r>
    <r>
      <rPr>
        <sz val="9"/>
        <color rgb="FF727272"/>
        <rFont val="Arial"/>
        <family val="2"/>
        <charset val="238"/>
      </rPr>
      <t>manufacture 
of motor vehicles, trailers and semitrailers</t>
    </r>
  </si>
  <si>
    <r>
      <t>przemysł</t>
    </r>
    <r>
      <rPr>
        <vertAlign val="superscript"/>
        <sz val="9"/>
        <rFont val="Arial"/>
        <family val="2"/>
        <charset val="238"/>
      </rPr>
      <t>a</t>
    </r>
    <r>
      <rPr>
        <sz val="9"/>
        <rFont val="Arial"/>
        <family val="2"/>
        <charset val="238"/>
      </rPr>
      <t xml:space="preserve">     </t>
    </r>
    <r>
      <rPr>
        <sz val="9"/>
        <color rgb="FF727272"/>
        <rFont val="Arial"/>
        <family val="2"/>
        <charset val="238"/>
      </rPr>
      <t xml:space="preserve"> industr</t>
    </r>
    <r>
      <rPr>
        <vertAlign val="superscript"/>
        <sz val="9"/>
        <color rgb="FF727272"/>
        <rFont val="Arial"/>
        <family val="2"/>
        <charset val="238"/>
      </rPr>
      <t xml:space="preserve"> a</t>
    </r>
  </si>
  <si>
    <r>
      <t xml:space="preserve">odprowadzanie 
i oczyszczanie ścieków
</t>
    </r>
    <r>
      <rPr>
        <sz val="9"/>
        <color rgb="FF727272"/>
        <rFont val="Arial"/>
        <family val="2"/>
        <charset val="238"/>
      </rPr>
      <t>sevage disposal and treatment</t>
    </r>
  </si>
  <si>
    <r>
      <t xml:space="preserve">działalność związana z rekultywacją 
i pozostała działalność usługowa związana z gospodarką odpadami
</t>
    </r>
    <r>
      <rPr>
        <sz val="9"/>
        <color rgb="FF727272"/>
        <rFont val="Arial"/>
        <family val="2"/>
        <charset val="238"/>
      </rPr>
      <t>remediation activities and other waste menagement services</t>
    </r>
  </si>
  <si>
    <r>
      <t>budowa 
budynków</t>
    </r>
    <r>
      <rPr>
        <vertAlign val="superscript"/>
        <sz val="9"/>
        <rFont val="Arial"/>
        <family val="2"/>
        <charset val="238"/>
      </rPr>
      <t>∆</t>
    </r>
    <r>
      <rPr>
        <sz val="9"/>
        <rFont val="Arial"/>
        <family val="2"/>
        <charset val="238"/>
      </rPr>
      <t xml:space="preserve">
</t>
    </r>
    <r>
      <rPr>
        <sz val="9"/>
        <color rgb="FF727272"/>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</si>
  <si>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rgb="FF727272"/>
        <rFont val="Arial"/>
        <family val="2"/>
        <charset val="238"/>
      </rPr>
      <t>civil engineering</t>
    </r>
  </si>
  <si>
    <r>
      <t>dostawa wody; gospodarowanie ściekami i odpadami; rekultywacja</t>
    </r>
    <r>
      <rPr>
        <vertAlign val="superscript"/>
        <sz val="9"/>
        <rFont val="Arial"/>
        <family val="2"/>
        <charset val="238"/>
      </rPr>
      <t>Δ</t>
    </r>
    <r>
      <rPr>
        <sz val="9"/>
        <rFont val="Arial"/>
        <family val="2"/>
        <charset val="238"/>
      </rPr>
      <t xml:space="preserve">
</t>
    </r>
    <r>
      <rPr>
        <sz val="9"/>
        <color rgb="FF727272"/>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</si>
  <si>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</si>
  <si>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handel hurtowy 
i detaliczny 
pojazdami samochodowymi 
oraz ich naprawa</t>
    </r>
    <r>
      <rPr>
        <vertAlign val="superscript"/>
        <sz val="9"/>
        <rFont val="Arial"/>
        <family val="2"/>
        <charset val="238"/>
      </rPr>
      <t>∆</t>
    </r>
    <r>
      <rPr>
        <sz val="9"/>
        <rFont val="Arial"/>
        <family val="2"/>
        <charset val="238"/>
      </rPr>
      <t xml:space="preserve">
</t>
    </r>
    <r>
      <rPr>
        <sz val="9"/>
        <color rgb="FF727272"/>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</si>
  <si>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rgb="FF727272"/>
        <rFont val="Arial"/>
        <family val="2"/>
        <charset val="238"/>
      </rPr>
      <t>wholesale trade</t>
    </r>
    <r>
      <rPr>
        <vertAlign val="superscript"/>
        <sz val="9"/>
        <color rgb="FF727272"/>
        <rFont val="Arial"/>
        <family val="2"/>
        <charset val="238"/>
      </rPr>
      <t>∆</t>
    </r>
  </si>
  <si>
    <r>
      <t>handel detaliczny</t>
    </r>
    <r>
      <rPr>
        <vertAlign val="superscript"/>
        <sz val="9"/>
        <rFont val="Arial"/>
        <family val="2"/>
        <charset val="238"/>
      </rPr>
      <t>∆</t>
    </r>
    <r>
      <rPr>
        <sz val="9"/>
        <rFont val="Arial"/>
        <family val="2"/>
        <charset val="238"/>
      </rPr>
      <t xml:space="preserve">
</t>
    </r>
    <r>
      <rPr>
        <sz val="9"/>
        <color rgb="FF727272"/>
        <rFont val="Arial"/>
        <family val="2"/>
        <charset val="238"/>
      </rPr>
      <t>retail trade</t>
    </r>
    <r>
      <rPr>
        <vertAlign val="superscript"/>
        <sz val="9"/>
        <color rgb="FF727272"/>
        <rFont val="Arial"/>
        <family val="2"/>
        <charset val="238"/>
      </rPr>
      <t>∆</t>
    </r>
  </si>
  <si>
    <r>
      <t>transport lądowy 
i rurociągowy</t>
    </r>
    <r>
      <rPr>
        <vertAlign val="superscript"/>
        <sz val="9"/>
        <rFont val="Arial"/>
        <family val="2"/>
        <charset val="238"/>
      </rPr>
      <t>∆</t>
    </r>
    <r>
      <rPr>
        <sz val="9"/>
        <rFont val="Arial"/>
        <family val="2"/>
        <charset val="238"/>
      </rPr>
      <t xml:space="preserve">
</t>
    </r>
    <r>
      <rPr>
        <sz val="9"/>
        <color rgb="FF727272"/>
        <rFont val="Arial"/>
        <family val="2"/>
        <charset val="238"/>
      </rPr>
      <t>land and pipeline transport</t>
    </r>
    <r>
      <rPr>
        <vertAlign val="superscript"/>
        <sz val="9"/>
        <color rgb="FF727272"/>
        <rFont val="Arial"/>
        <family val="2"/>
        <charset val="238"/>
      </rPr>
      <t>Δ</t>
    </r>
  </si>
  <si>
    <r>
      <t>absolwenci</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graduates</t>
    </r>
    <r>
      <rPr>
        <vertAlign val="superscript"/>
        <sz val="9"/>
        <color rgb="FF727272"/>
        <rFont val="Arial"/>
        <family val="2"/>
        <charset val="238"/>
      </rPr>
      <t>a</t>
    </r>
  </si>
  <si>
    <r>
      <t>Bezrobotni nowo zarejestro-     wani</t>
    </r>
    <r>
      <rPr>
        <vertAlign val="superscript"/>
        <sz val="9"/>
        <rFont val="Arial"/>
        <family val="2"/>
        <charset val="238"/>
      </rPr>
      <t>b</t>
    </r>
    <r>
      <rPr>
        <sz val="9"/>
        <rFont val="Arial"/>
        <family val="2"/>
        <charset val="238"/>
      </rPr>
      <t xml:space="preserve">               </t>
    </r>
    <r>
      <rPr>
        <sz val="9"/>
        <color rgb="FF727272"/>
        <rFont val="Arial"/>
        <family val="2"/>
        <charset val="238"/>
      </rPr>
      <t xml:space="preserve">  Newly registered unemployed</t>
    </r>
    <r>
      <rPr>
        <vertAlign val="superscript"/>
        <sz val="9"/>
        <color rgb="FF727272"/>
        <rFont val="Arial"/>
        <family val="2"/>
        <charset val="238"/>
      </rPr>
      <t>b</t>
    </r>
  </si>
  <si>
    <r>
      <t>Bezrobotni 
wyrejes-     
trowani</t>
    </r>
    <r>
      <rPr>
        <vertAlign val="superscript"/>
        <sz val="9"/>
        <rFont val="Arial"/>
        <family val="2"/>
        <charset val="238"/>
      </rPr>
      <t xml:space="preserve">b  </t>
    </r>
    <r>
      <rPr>
        <sz val="9"/>
        <rFont val="Arial"/>
        <family val="2"/>
        <charset val="238"/>
      </rPr>
      <t xml:space="preserve"> 
</t>
    </r>
    <r>
      <rPr>
        <sz val="9"/>
        <color rgb="FF727272"/>
        <rFont val="Arial"/>
        <family val="2"/>
        <charset val="238"/>
      </rPr>
      <t>Persons 
removed       
from unem-       
ployment 
rolls</t>
    </r>
    <r>
      <rPr>
        <vertAlign val="superscript"/>
        <sz val="9"/>
        <color rgb="FF727272"/>
        <rFont val="Arial"/>
        <family val="2"/>
        <charset val="238"/>
      </rPr>
      <t>b</t>
    </r>
  </si>
  <si>
    <r>
      <t>Oferty pracy</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Job offers</t>
    </r>
    <r>
      <rPr>
        <vertAlign val="superscript"/>
        <sz val="9"/>
        <color rgb="FF727272"/>
        <rFont val="Arial"/>
        <family val="2"/>
        <charset val="238"/>
      </rPr>
      <t>a</t>
    </r>
  </si>
  <si>
    <r>
      <rPr>
        <sz val="10"/>
        <color indexed="63"/>
        <rFont val="Arial"/>
        <family val="2"/>
        <charset val="238"/>
      </rPr>
      <t>TABL. 6.</t>
    </r>
    <r>
      <rPr>
        <b/>
        <sz val="10"/>
        <color indexed="63"/>
        <rFont val="Arial"/>
        <family val="2"/>
        <charset val="238"/>
      </rPr>
      <t xml:space="preserve">     BEZROBOTNI  ZAREJESTROWANI,  BĘDĄCY  W  SZCZEGÓLNEJ  SYTUACJI   NA  RYNKU  PRACY</t>
    </r>
    <r>
      <rPr>
        <vertAlign val="superscript"/>
        <sz val="10"/>
        <color indexed="63"/>
        <rFont val="Times New Roman"/>
        <family val="1"/>
        <charset val="238"/>
      </rPr>
      <t>a</t>
    </r>
  </si>
  <si>
    <r>
      <t>                  REGISTERED  UNEMPLOYED  PERSONS  WITH  A  SPECIFIC  SITUATION  ON  THE  LABOUR  MARKET</t>
    </r>
    <r>
      <rPr>
        <vertAlign val="superscript"/>
        <sz val="10"/>
        <color rgb="FF727272"/>
        <rFont val="Times New Roman"/>
        <family val="1"/>
        <charset val="238"/>
      </rPr>
      <t>a</t>
    </r>
  </si>
  <si>
    <r>
      <t xml:space="preserve">a  W podziale na kategorie bezrobotnych 1 osoba może być wykazana więcej niż jeden raz; patrz wyjaśnienia metodologiczne pkt 4.  </t>
    </r>
    <r>
      <rPr>
        <i/>
        <sz val="8"/>
        <color indexed="63"/>
        <rFont val="Arial"/>
        <family val="2"/>
        <charset val="238"/>
      </rPr>
      <t/>
    </r>
  </si>
  <si>
    <t xml:space="preserve">a The division by categories may indicate one person more than once; see methodological notes item 4.  </t>
  </si>
  <si>
    <r>
      <t>średnim zawo-     dowym</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vocatio-    nal seconda-
ry</t>
    </r>
    <r>
      <rPr>
        <vertAlign val="superscript"/>
        <sz val="9"/>
        <color rgb="FF727272"/>
        <rFont val="Arial"/>
        <family val="2"/>
        <charset val="238"/>
      </rPr>
      <t xml:space="preserve">a </t>
    </r>
  </si>
  <si>
    <r>
      <t>Według czasu pozostawania bez pracy</t>
    </r>
    <r>
      <rPr>
        <vertAlign val="superscript"/>
        <sz val="9"/>
        <color indexed="63"/>
        <rFont val="Arial"/>
        <family val="2"/>
        <charset val="238"/>
      </rPr>
      <t xml:space="preserve">ab                                                                                                                    </t>
    </r>
    <r>
      <rPr>
        <vertAlign val="superscript"/>
        <sz val="9"/>
        <color rgb="FF727272"/>
        <rFont val="Arial"/>
        <family val="2"/>
        <charset val="238"/>
      </rPr>
      <t xml:space="preserve"> </t>
    </r>
    <r>
      <rPr>
        <sz val="9"/>
        <color rgb="FF727272"/>
        <rFont val="Arial"/>
        <family val="2"/>
        <charset val="238"/>
      </rPr>
      <t>By duration of unemployment</t>
    </r>
    <r>
      <rPr>
        <vertAlign val="superscript"/>
        <sz val="9"/>
        <color rgb="FF727272"/>
        <rFont val="Arial"/>
        <family val="2"/>
        <charset val="238"/>
      </rPr>
      <t xml:space="preserve">ab </t>
    </r>
  </si>
  <si>
    <r>
      <t>Według stażu pracy w latach</t>
    </r>
    <r>
      <rPr>
        <vertAlign val="superscript"/>
        <sz val="9"/>
        <color indexed="63"/>
        <rFont val="Arial"/>
        <family val="2"/>
        <charset val="238"/>
      </rPr>
      <t xml:space="preserve">b                                                                                                                                                                      </t>
    </r>
    <r>
      <rPr>
        <vertAlign val="superscript"/>
        <sz val="9"/>
        <color rgb="FF727272"/>
        <rFont val="Arial"/>
        <family val="2"/>
        <charset val="238"/>
      </rPr>
      <t xml:space="preserve"> </t>
    </r>
    <r>
      <rPr>
        <sz val="9"/>
        <color rgb="FF727272"/>
        <rFont val="Arial"/>
        <family val="2"/>
        <charset val="238"/>
      </rPr>
      <t>By work seniority in years</t>
    </r>
    <r>
      <rPr>
        <vertAlign val="superscript"/>
        <sz val="9"/>
        <color rgb="FF727272"/>
        <rFont val="Arial"/>
        <family val="2"/>
        <charset val="238"/>
      </rPr>
      <t xml:space="preserve">b </t>
    </r>
  </si>
  <si>
    <r>
      <t>               ECONOMIC  ACTIVITY  OF  POPULATION  AGED  15  AND  MORE  BY  LFS</t>
    </r>
    <r>
      <rPr>
        <vertAlign val="superscript"/>
        <sz val="10"/>
        <color rgb="FF727272"/>
        <rFont val="Arial"/>
        <family val="2"/>
        <charset val="238"/>
      </rPr>
      <t>a</t>
    </r>
  </si>
  <si>
    <r>
      <t>bezrobotni</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unemployed persons</t>
    </r>
    <r>
      <rPr>
        <vertAlign val="superscript"/>
        <sz val="9"/>
        <color rgb="FF727272"/>
        <rFont val="Arial"/>
        <family val="2"/>
        <charset val="238"/>
      </rPr>
      <t>b</t>
    </r>
  </si>
  <si>
    <r>
      <t>               UNEMPLOYMENT  BY  LFS</t>
    </r>
    <r>
      <rPr>
        <vertAlign val="superscript"/>
        <sz val="10"/>
        <color rgb="FF727272"/>
        <rFont val="Arial"/>
        <family val="2"/>
        <charset val="238"/>
      </rPr>
      <t>a</t>
    </r>
  </si>
  <si>
    <r>
      <t>przemysł</t>
    </r>
    <r>
      <rPr>
        <vertAlign val="superscript"/>
        <sz val="9"/>
        <color indexed="8"/>
        <rFont val="Czcionka tekstu podstawowego"/>
        <charset val="238"/>
      </rPr>
      <t>a</t>
    </r>
    <r>
      <rPr>
        <sz val="9"/>
        <color indexed="8"/>
        <rFont val="Czcionka tekstu podstawowego"/>
        <family val="2"/>
        <charset val="238"/>
      </rPr>
      <t xml:space="preserve">     </t>
    </r>
    <r>
      <rPr>
        <sz val="9"/>
        <color rgb="FF727272"/>
        <rFont val="Czcionka tekstu podstawowego"/>
        <charset val="238"/>
      </rPr>
      <t xml:space="preserve"> industry</t>
    </r>
    <r>
      <rPr>
        <vertAlign val="superscript"/>
        <sz val="9"/>
        <color rgb="FF727272"/>
        <rFont val="Czcionka tekstu podstawowego"/>
        <charset val="238"/>
      </rPr>
      <t>a</t>
    </r>
  </si>
  <si>
    <r>
      <t>Liczba emerytów i rencistów</t>
    </r>
    <r>
      <rPr>
        <vertAlign val="superscript"/>
        <sz val="9"/>
        <color indexed="63"/>
        <rFont val="Arial"/>
        <family val="2"/>
        <charset val="238"/>
      </rPr>
      <t>b</t>
    </r>
    <r>
      <rPr>
        <sz val="9"/>
        <color indexed="63"/>
        <rFont val="Arial"/>
        <family val="2"/>
        <charset val="238"/>
      </rPr>
      <t xml:space="preserve"> w tys.                      </t>
    </r>
    <r>
      <rPr>
        <sz val="9"/>
        <color rgb="FF727272"/>
        <rFont val="Arial"/>
        <family val="2"/>
        <charset val="238"/>
      </rPr>
      <t>Number of retirees and pensioners</t>
    </r>
    <r>
      <rPr>
        <vertAlign val="superscript"/>
        <sz val="9"/>
        <color rgb="FF727272"/>
        <rFont val="Arial"/>
        <family val="2"/>
        <charset val="238"/>
      </rPr>
      <t>b</t>
    </r>
    <r>
      <rPr>
        <sz val="9"/>
        <color rgb="FF727272"/>
        <rFont val="Arial"/>
        <family val="2"/>
        <charset val="238"/>
      </rPr>
      <t xml:space="preserve"> in thousands </t>
    </r>
  </si>
  <si>
    <r>
      <rPr>
        <sz val="10"/>
        <color indexed="63"/>
        <rFont val="Arial"/>
        <family val="2"/>
        <charset val="238"/>
      </rPr>
      <t>TABL. 11.</t>
    </r>
    <r>
      <rPr>
        <b/>
        <sz val="10"/>
        <color indexed="63"/>
        <rFont val="Arial"/>
        <family val="2"/>
        <charset val="238"/>
      </rPr>
      <t xml:space="preserve">  ŚWIADCZENIA  SPOŁECZNE</t>
    </r>
    <r>
      <rPr>
        <vertAlign val="superscript"/>
        <sz val="10"/>
        <color indexed="63"/>
        <rFont val="Times New Roman"/>
        <family val="1"/>
        <charset val="238"/>
      </rPr>
      <t xml:space="preserve">a </t>
    </r>
  </si>
  <si>
    <r>
      <t>                 SOCIAL  BENEFITS</t>
    </r>
    <r>
      <rPr>
        <vertAlign val="superscript"/>
        <sz val="10"/>
        <color rgb="FF727272"/>
        <rFont val="Times New Roman"/>
        <family val="1"/>
        <charset val="238"/>
      </rPr>
      <t xml:space="preserve">a </t>
    </r>
  </si>
  <si>
    <r>
      <t xml:space="preserve">TABL. 12.   </t>
    </r>
    <r>
      <rPr>
        <b/>
        <sz val="10"/>
        <color theme="1"/>
        <rFont val="Arial"/>
        <family val="2"/>
        <charset val="238"/>
      </rPr>
      <t>WYNIKI  FINANSOWE  PRZEDSIĘBIORSTW</t>
    </r>
    <r>
      <rPr>
        <vertAlign val="superscript"/>
        <sz val="10"/>
        <color theme="1"/>
        <rFont val="Arial"/>
        <family val="2"/>
        <charset val="238"/>
      </rPr>
      <t xml:space="preserve">a </t>
    </r>
  </si>
  <si>
    <r>
      <t>TABL. 12.   WYNIKI  FINANSOWE  PRZEDSIĘBIORSTW</t>
    </r>
    <r>
      <rPr>
        <b/>
        <vertAlign val="superscript"/>
        <sz val="10"/>
        <color theme="1"/>
        <rFont val="Arial"/>
        <family val="2"/>
        <charset val="238"/>
      </rPr>
      <t xml:space="preserve">a   </t>
    </r>
    <r>
      <rPr>
        <b/>
        <sz val="10"/>
        <color theme="1"/>
        <rFont val="Arial"/>
        <family val="2"/>
        <charset val="238"/>
      </rPr>
      <t>(dok.)</t>
    </r>
  </si>
  <si>
    <r>
      <t>Obowiązkowe obciążenia wyniku finansowego brutto</t>
    </r>
    <r>
      <rPr>
        <vertAlign val="superscript"/>
        <sz val="9"/>
        <color indexed="8"/>
        <rFont val="Arial"/>
        <family val="2"/>
        <charset val="238"/>
      </rPr>
      <t>b</t>
    </r>
    <r>
      <rPr>
        <sz val="9"/>
        <color indexed="8"/>
        <rFont val="Arial"/>
        <family val="2"/>
        <charset val="238"/>
      </rPr>
      <t xml:space="preserve">       </t>
    </r>
    <r>
      <rPr>
        <sz val="9"/>
        <color rgb="FF727272"/>
        <rFont val="Arial"/>
        <family val="2"/>
        <charset val="238"/>
      </rPr>
      <t>Obligatory encum-brances            of gross financial       result</t>
    </r>
    <r>
      <rPr>
        <vertAlign val="superscript"/>
        <sz val="9"/>
        <color rgb="FF727272"/>
        <rFont val="Arial"/>
        <family val="2"/>
        <charset val="238"/>
      </rPr>
      <t>b</t>
    </r>
  </si>
  <si>
    <t>a  Patrz uwagi ogólne pkt 10.b),  oraz wyjaśnienia metodologiczne pkt 9–13.</t>
  </si>
  <si>
    <t xml:space="preserve">a  See general notes item 10.b), and methodological notes item 9–13. </t>
  </si>
  <si>
    <t xml:space="preserve">a   Patrz uwagi ogólne pkt 10.b), oraz wyjaśnienia metodologiczne pkt 9–13.   </t>
  </si>
  <si>
    <t>a   See general notes item 10.b), and methodological notes item 9–13.</t>
  </si>
  <si>
    <t xml:space="preserve">a   Patrz uwagi ogólne pkt 10.b), oraz wyjaśnienia metodologiczne pkt 13. </t>
  </si>
  <si>
    <t>a  See general notes item 10.b), and methodological notes item 13.</t>
  </si>
  <si>
    <t xml:space="preserve">a   Patrz uwagi ogólne pkt 10.b), oraz wyjaśnienia metodologiczne pkt 13.   </t>
  </si>
  <si>
    <t xml:space="preserve">a  Patrz uwagi ogólne pkt 10.b), oraz wyjaśnienia metodologiczne pkt 15.     </t>
  </si>
  <si>
    <t>a  See general notes item 10.b), and methodological notes item 15.</t>
  </si>
  <si>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</si>
  <si>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</si>
  <si>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t xml:space="preserve">a   Patrz uwagi ogólne pkt 10.b), oraz wyjaśnienia metodologiczne pkt 9.   b Odpowiednio ogółem, sekcji.     
</t>
    </r>
    <r>
      <rPr>
        <sz val="8"/>
        <color rgb="FF727272"/>
        <rFont val="Arial"/>
        <family val="2"/>
        <charset val="238"/>
      </rPr>
      <t>a   See general notes item 10.b), and methodological notes item 9.   b Of total, section respectively.</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</si>
  <si>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</si>
  <si>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a  See general notes item 10.b), and methodological notes  item 14.   b   Including  liabilities  with  maturity of up to 1 year, apart from delivieries and services; excluding special funds.  c  Regardless the maturity date.</t>
  </si>
  <si>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ser-vices</t>
    </r>
    <r>
      <rPr>
        <vertAlign val="superscript"/>
        <sz val="9"/>
        <color rgb="FF727272"/>
        <rFont val="Arial"/>
        <family val="2"/>
        <charset val="238"/>
      </rPr>
      <t>c</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</si>
  <si>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         ces</t>
    </r>
    <r>
      <rPr>
        <vertAlign val="superscript"/>
        <sz val="9"/>
        <color rgb="FF727272"/>
        <rFont val="Arial"/>
        <family val="2"/>
        <charset val="238"/>
      </rPr>
      <t>c</t>
    </r>
  </si>
  <si>
    <r>
      <rPr>
        <sz val="10"/>
        <color indexed="63"/>
        <rFont val="Arial"/>
        <family val="2"/>
        <charset val="238"/>
      </rPr>
      <t>TABL. 16.</t>
    </r>
    <r>
      <rPr>
        <b/>
        <sz val="10"/>
        <color indexed="63"/>
        <rFont val="Arial"/>
        <family val="2"/>
        <charset val="238"/>
      </rPr>
      <t xml:space="preserve">  AKTYWA  OBROTOWE  ORAZ  ZOBOWIĄZANIA  PRZEDSIĘBIORSTW    WEDŁUG  SEKCJI</t>
    </r>
    <r>
      <rPr>
        <vertAlign val="superscript"/>
        <sz val="10"/>
        <color indexed="63"/>
        <rFont val="Arial"/>
        <family val="2"/>
        <charset val="238"/>
      </rPr>
      <t>a</t>
    </r>
    <r>
      <rPr>
        <b/>
        <sz val="10"/>
        <color indexed="63"/>
        <rFont val="Arial"/>
        <family val="2"/>
        <charset val="238"/>
      </rPr>
      <t xml:space="preserve"> </t>
    </r>
  </si>
  <si>
    <r>
      <t>Zobowiązania  krótkoterminowe</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Short-term liabilities</t>
    </r>
    <r>
      <rPr>
        <vertAlign val="superscript"/>
        <sz val="9"/>
        <color rgb="FF727272"/>
        <rFont val="Arial"/>
        <family val="2"/>
        <charset val="238"/>
      </rPr>
      <t xml:space="preserve">b </t>
    </r>
  </si>
  <si>
    <r>
      <t>z tytułu         dostaw             i usług</t>
    </r>
    <r>
      <rPr>
        <vertAlign val="superscript"/>
        <sz val="9"/>
        <color indexed="63"/>
        <rFont val="Arial"/>
        <family val="2"/>
        <charset val="238"/>
      </rPr>
      <t>c</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c</t>
    </r>
    <r>
      <rPr>
        <sz val="9"/>
        <color rgb="FF727272"/>
        <rFont val="Arial"/>
        <family val="2"/>
        <charset val="238"/>
      </rPr>
      <t xml:space="preserve"> </t>
    </r>
  </si>
  <si>
    <r>
      <t>z tytułu   dostaw          i usług</t>
    </r>
    <r>
      <rPr>
        <vertAlign val="superscript"/>
        <sz val="9"/>
        <color indexed="63"/>
        <rFont val="Arial"/>
        <family val="2"/>
        <charset val="238"/>
      </rPr>
      <t>d</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d</t>
    </r>
    <r>
      <rPr>
        <sz val="9"/>
        <color rgb="FF727272"/>
        <rFont val="Arial"/>
        <family val="2"/>
        <charset val="238"/>
      </rPr>
      <t xml:space="preserve"> </t>
    </r>
  </si>
  <si>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</si>
  <si>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See  general  notes item 10.b), and  methodological  notes  item 14.   b  Including  liabilities  with  maturity  of  up to 1 year,  apart from deliveries and services; excluding special funds.  c  Regardless the maturity date. </t>
  </si>
  <si>
    <r>
      <t>7,50</t>
    </r>
    <r>
      <rPr>
        <vertAlign val="superscript"/>
        <sz val="10"/>
        <rFont val="Arial"/>
        <family val="2"/>
        <charset val="238"/>
      </rPr>
      <t>a</t>
    </r>
  </si>
  <si>
    <r>
      <rPr>
        <sz val="10"/>
        <rFont val="Arial"/>
        <family val="2"/>
        <charset val="238"/>
      </rPr>
      <t xml:space="preserve">TABL. 20.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</si>
  <si>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727272"/>
        <rFont val="Arial"/>
        <family val="2"/>
        <charset val="238"/>
      </rPr>
      <t>a</t>
    </r>
  </si>
  <si>
    <r>
      <t>budow-nictwo</t>
    </r>
    <r>
      <rPr>
        <sz val="9"/>
        <rFont val="Arial"/>
        <family val="2"/>
        <charset val="238"/>
      </rPr>
      <t xml:space="preserve"> indywi-    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</si>
  <si>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t>przezna-czone na sprzedaż lub w</t>
    </r>
    <r>
      <rPr>
        <sz val="9"/>
        <rFont val="Arial"/>
        <family val="2"/>
        <charset val="238"/>
      </rPr>
      <t>ynajem</t>
    </r>
    <r>
      <rPr>
        <vertAlign val="superscript"/>
        <sz val="9"/>
        <rFont val="Arial"/>
        <family val="2"/>
        <charset val="238"/>
      </rPr>
      <t>a</t>
    </r>
    <r>
      <rPr>
        <sz val="9"/>
        <color indexed="63"/>
        <rFont val="Arial"/>
        <family val="2"/>
        <charset val="238"/>
      </rPr>
      <t xml:space="preserve"> </t>
    </r>
    <r>
      <rPr>
        <sz val="9"/>
        <color rgb="FF727272"/>
        <rFont val="Arial"/>
        <family val="2"/>
        <charset val="238"/>
      </rPr>
      <t>for sale     or rent</t>
    </r>
    <r>
      <rPr>
        <vertAlign val="superscript"/>
        <sz val="9"/>
        <color rgb="FF727272"/>
        <rFont val="Arial"/>
        <family val="2"/>
        <charset val="238"/>
      </rPr>
      <t>a</t>
    </r>
  </si>
  <si>
    <r>
      <t>powie-     rzchnia użytkowa w</t>
    </r>
    <r>
      <rPr>
        <sz val="9"/>
        <rFont val="Arial"/>
        <family val="2"/>
        <charset val="238"/>
      </rPr>
      <t xml:space="preserve"> tys. m</t>
    </r>
    <r>
      <rPr>
        <vertAlign val="superscript"/>
        <sz val="9"/>
        <rFont val="Arial"/>
        <family val="2"/>
        <charset val="238"/>
      </rPr>
      <t>2</t>
    </r>
    <r>
      <rPr>
        <sz val="9"/>
        <rFont val="Arial"/>
        <family val="2"/>
        <charset val="238"/>
      </rPr>
      <t xml:space="preserve">        </t>
    </r>
    <r>
      <rPr>
        <sz val="9"/>
        <color indexed="63"/>
        <rFont val="Arial"/>
        <family val="2"/>
        <charset val="238"/>
      </rPr>
      <t xml:space="preserve"> </t>
    </r>
    <r>
      <rPr>
        <sz val="9"/>
        <color rgb="FF727272"/>
        <rFont val="Arial"/>
        <family val="2"/>
        <charset val="238"/>
      </rPr>
      <t>usable floor area in thousand       m</t>
    </r>
    <r>
      <rPr>
        <vertAlign val="superscript"/>
        <sz val="9"/>
        <color rgb="FF727272"/>
        <rFont val="Arial"/>
        <family val="2"/>
        <charset val="238"/>
      </rPr>
      <t xml:space="preserve">2 </t>
    </r>
  </si>
  <si>
    <t>U w a g a.  Dane pobrano z Krajowego Systemu Informacjii Policji w dniu 22.07.2019 r.</t>
  </si>
  <si>
    <t>N o t e.  Data were extracted from the National Police Information System (KSIP) on 22 July 2019.</t>
  </si>
  <si>
    <t>U w a g a.  Dane zostały pobrane z Krajowego Systemu Informacji Policji w dniu 22.07.2019 r.</t>
  </si>
  <si>
    <t>U w a g a.  Dane pobrano z Systemu Ewidencji Wypadków i Kolizji w dniu 22.07.2019 r.</t>
  </si>
  <si>
    <t>N o t e.  Data were extracted from the Traffic Casualties and Crashes System (SEWIK) on 22 July 2019.</t>
  </si>
  <si>
    <t> a  Dane narastające.     b  Patrz uwagi ogólne pkt. 10.c) oraz wyjaśnienia metodologiczne pkt 19.     c  Bez konsumpcyjnego.</t>
  </si>
  <si>
    <r>
      <t xml:space="preserve">a  Patrz wyjaśnienia metodologiczne pkt 4.    </t>
    </r>
    <r>
      <rPr>
        <sz val="8"/>
        <rFont val="Arial"/>
        <family val="2"/>
        <charset val="238"/>
      </rPr>
      <t>b</t>
    </r>
    <r>
      <rPr>
        <sz val="8"/>
        <rFont val="Arial"/>
        <family val="2"/>
      </rPr>
      <t xml:space="preserve">  Stan w końcu miesiąca kończącego kwartał.</t>
    </r>
  </si>
  <si>
    <t xml:space="preserve">a  See methodological notes item 4.    b  As of the end of a month ending a quarter.  </t>
  </si>
  <si>
    <t xml:space="preserve">a  Patrz uwagi ogólne pkt 5.         </t>
  </si>
  <si>
    <t xml:space="preserve">a  Patrz wyjaśnienia metodologiczne pkt 8.  b  Przeciętna miesięczna. </t>
  </si>
  <si>
    <t xml:space="preserve">a  See methodological notes item 8.  b Monthly average. </t>
  </si>
  <si>
    <t>a  Patrz uwagi ogólne pkt 10.b), oraz wyjaśnienia metodologiczne pkt 9–13.    b  Podatek dochodowy od osób prawnych i fizycznych.</t>
  </si>
  <si>
    <t>a  See general notes item 10.b), and methodological notes item 9–13.    b  Income tax on legal and natural persons.</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</si>
  <si>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</si>
  <si>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a  Z uwagi na zmianę reprezentanta w 2019 r. dane nie są w pełni porównywalne z danymi za lata poprzednie.</t>
  </si>
  <si>
    <t>a  Due to the change of the representative item in 2019, data are not fully comparable to those published in the previous year.</t>
  </si>
  <si>
    <t xml:space="preserve">a  Z uwagi na zmianę reprezentanta w 2019 r. dane nie są w pełni porównywalne z danymi za lata poprzednie.    </t>
  </si>
  <si>
    <r>
      <t xml:space="preserve">a </t>
    </r>
    <r>
      <rPr>
        <sz val="8"/>
        <color rgb="FF727272"/>
        <rFont val="Arial"/>
        <family val="2"/>
        <charset val="238"/>
      </rPr>
      <t xml:space="preserve"> Due to the change of the representative item in 2019 data are not fully comparable to those published in the previous years.  </t>
    </r>
    <r>
      <rPr>
        <b/>
        <sz val="8"/>
        <color rgb="FF727272"/>
        <rFont val="Arial"/>
        <family val="2"/>
        <charset val="238"/>
      </rPr>
      <t/>
    </r>
  </si>
  <si>
    <t>a  Do 2018 r. o średnicy 22-24 cm, dekorowany.</t>
  </si>
  <si>
    <t xml:space="preserve">a  Until the end of 2018 with a diameter 22-24 cm. </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</si>
  <si>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</si>
  <si>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</si>
  <si>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Bez czynów karalnych popełnionych przez nieletnich. Patrz wyjaśnienia metodyczne, pkt 31.</t>
  </si>
  <si>
    <t>a  Without punishable acts committed by juveniles. See methodological notes, item 31.</t>
  </si>
  <si>
    <r>
      <t>Podmioty gospodarki narodowej</t>
    </r>
    <r>
      <rPr>
        <vertAlign val="superscript"/>
        <sz val="9"/>
        <rFont val="Arial"/>
        <family val="2"/>
        <charset val="238"/>
      </rPr>
      <t xml:space="preserve">a </t>
    </r>
    <r>
      <rPr>
        <sz val="9"/>
        <rFont val="Arial"/>
        <family val="2"/>
        <charset val="238"/>
      </rPr>
      <t xml:space="preserve">w rejestrze REGON – stan w dniu 30 VI 2019 r.                                                                                                                                   </t>
    </r>
    <r>
      <rPr>
        <sz val="9"/>
        <color rgb="FF727272"/>
        <rFont val="Arial"/>
        <family val="2"/>
        <charset val="238"/>
      </rPr>
      <t xml:space="preserve"> National economy entities</t>
    </r>
    <r>
      <rPr>
        <vertAlign val="superscript"/>
        <sz val="9"/>
        <color rgb="FF727272"/>
        <rFont val="Arial"/>
        <family val="2"/>
        <charset val="238"/>
      </rPr>
      <t xml:space="preserve">a </t>
    </r>
    <r>
      <rPr>
        <sz val="9"/>
        <color rgb="FF727272"/>
        <rFont val="Arial"/>
        <family val="2"/>
        <charset val="238"/>
      </rPr>
      <t>in the REGON register</t>
    </r>
    <r>
      <rPr>
        <vertAlign val="superscript"/>
        <sz val="9"/>
        <color rgb="FF727272"/>
        <rFont val="Arial"/>
        <family val="2"/>
        <charset val="238"/>
      </rPr>
      <t xml:space="preserve"> </t>
    </r>
    <r>
      <rPr>
        <sz val="9"/>
        <color rgb="FF727272"/>
        <rFont val="Arial"/>
        <family val="2"/>
        <charset val="238"/>
      </rPr>
      <t>– as of June 30th, 2019</t>
    </r>
  </si>
  <si>
    <r>
      <t>produkcji sprzedanej przemysłu</t>
    </r>
    <r>
      <rPr>
        <vertAlign val="superscript"/>
        <sz val="9"/>
        <color indexed="63"/>
        <rFont val="Arial"/>
        <family val="2"/>
        <charset val="238"/>
      </rPr>
      <t xml:space="preserve">b                                                                                                                                                                                                                    </t>
    </r>
    <r>
      <rPr>
        <vertAlign val="superscript"/>
        <sz val="9"/>
        <color rgb="FF727272"/>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 xml:space="preserve">b </t>
    </r>
  </si>
  <si>
    <r>
      <t>produkcji sprzedanej przemysłu</t>
    </r>
    <r>
      <rPr>
        <vertAlign val="superscript"/>
        <sz val="9"/>
        <color indexed="63"/>
        <rFont val="Arial"/>
        <family val="2"/>
        <charset val="238"/>
      </rPr>
      <t xml:space="preserve">a </t>
    </r>
    <r>
      <rPr>
        <sz val="9"/>
        <color indexed="63"/>
        <rFont val="Arial"/>
        <family val="2"/>
        <charset val="238"/>
      </rPr>
      <t xml:space="preserve"> (dok.)                                                                  </t>
    </r>
    <r>
      <rPr>
        <sz val="9"/>
        <color rgb="FF727272"/>
        <rFont val="Arial"/>
        <family val="2"/>
        <charset val="238"/>
      </rPr>
      <t xml:space="preserve">sold production of industry </t>
    </r>
    <r>
      <rPr>
        <vertAlign val="superscript"/>
        <sz val="9"/>
        <color rgb="FF727272"/>
        <rFont val="Arial"/>
        <family val="2"/>
        <charset val="238"/>
      </rPr>
      <t xml:space="preserve">a </t>
    </r>
    <r>
      <rPr>
        <sz val="9"/>
        <color rgb="FF727272"/>
        <rFont val="Arial"/>
        <family val="2"/>
        <charset val="238"/>
      </rPr>
      <t xml:space="preserve">(cont.) </t>
    </r>
  </si>
  <si>
    <t>a  Patrz wyjaśnienia metodologiczne pkt 16.     b  Za okres I–VI (za I półrocze).     c  Za okres I-IX.     d  Za okres I-XII.</t>
  </si>
  <si>
    <t>a  See methodological notes item 16.     b  For I-VI period (for 1st half year).     c  For I-IX period.     d  For I-XII period.</t>
  </si>
  <si>
    <r>
      <t xml:space="preserve">Część 2
</t>
    </r>
    <r>
      <rPr>
        <i/>
        <sz val="9"/>
        <color rgb="FF0000FF"/>
        <rFont val="Arial"/>
        <family val="2"/>
        <charset val="238"/>
      </rPr>
      <t>Part 2</t>
    </r>
  </si>
  <si>
    <r>
      <t>a  Patrz wyjaśnienia metodologiczne pkt 2</t>
    </r>
    <r>
      <rPr>
        <sz val="8"/>
        <rFont val="Arial"/>
        <family val="2"/>
        <charset val="238"/>
      </rPr>
      <t>6</t>
    </r>
    <r>
      <rPr>
        <sz val="8"/>
        <color indexed="63"/>
        <rFont val="Arial"/>
        <family val="2"/>
        <charset val="238"/>
      </rPr>
      <t>.     b  Dane za okresy narastaj</t>
    </r>
    <r>
      <rPr>
        <sz val="8"/>
        <rFont val="Arial"/>
        <family val="2"/>
        <charset val="238"/>
      </rPr>
      <t>ąco</t>
    </r>
    <r>
      <rPr>
        <sz val="8"/>
        <color indexed="63"/>
        <rFont val="Arial"/>
        <family val="2"/>
        <charset val="238"/>
      </rPr>
      <t>.     c  Patrz uwagi ogólne pkt 19.     d  Patrz uwagi ogólne pkt 5.     e  Dane dotyczą pełnej zbiorowości.</t>
    </r>
  </si>
  <si>
    <t>a  See methodological notes item 26.     b  Data on accrued base.     c  See general notes item 19.     d  See general notes item 5.     e  Data cover complete statistical population.</t>
  </si>
  <si>
    <r>
      <t>112,2</t>
    </r>
    <r>
      <rPr>
        <vertAlign val="superscript"/>
        <sz val="9"/>
        <rFont val="Arial"/>
        <family val="2"/>
        <charset val="238"/>
      </rPr>
      <t xml:space="preserve"> e </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</si>
  <si>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 </t>
    </r>
  </si>
  <si>
    <t>-10406,2*</t>
  </si>
  <si>
    <t xml:space="preserve">a  Stan w końcu okresu.     b  Patrz wyjaśnienia metodologiczne pkt 1.     c  Zarejestrowane w rejestrze REGON; bez osób prowadzących gospodarstwa indywidualne w rolnictwie.     
d  Patrz wyjaśnienia metodologiczne pkt 4.     e  Zgłoszone w ciągu miesiąca.    </t>
  </si>
  <si>
    <t xml:space="preserve">a  End of period.     b  See methodological notes item 1.     c  Registered in the REGON register; excluding persons tending private farms in agriculture.     d  See methodological notes item 4.     e  Declaring during a month.      </t>
  </si>
  <si>
    <r>
      <t>108,0</t>
    </r>
    <r>
      <rPr>
        <vertAlign val="superscript"/>
        <sz val="9"/>
        <rFont val="Arial"/>
        <family val="2"/>
        <charset val="238"/>
      </rPr>
      <t>c</t>
    </r>
  </si>
  <si>
    <r>
      <t>Relacja cen skupu żywca wieprzowego do cen żyta na targowis-         kach</t>
    </r>
    <r>
      <rPr>
        <vertAlign val="superscript"/>
        <sz val="9"/>
        <rFont val="Arial"/>
        <family val="2"/>
        <charset val="238"/>
      </rPr>
      <t>ac</t>
    </r>
    <r>
      <rPr>
        <sz val="9"/>
        <rFont val="Arial"/>
        <family val="2"/>
        <charset val="238"/>
      </rPr>
      <t xml:space="preserve"> </t>
    </r>
    <r>
      <rPr>
        <sz val="9"/>
        <color rgb="FF727272"/>
        <rFont val="Arial"/>
        <family val="2"/>
        <charset val="238"/>
      </rPr>
      <t xml:space="preserve"> 
Procurement  prices of pigs for slaughter to prices  of rye                  on market-places</t>
    </r>
    <r>
      <rPr>
        <vertAlign val="superscript"/>
        <sz val="9"/>
        <color rgb="FF727272"/>
        <rFont val="Arial"/>
        <family val="2"/>
        <charset val="238"/>
      </rPr>
      <t xml:space="preserve">ac </t>
    </r>
  </si>
  <si>
    <t xml:space="preserve">a  Patrz uwagi ogólne pkt. 10.c) oraz wyjaśnienia metodologiczne pkt 19.     b  W wadze poubojowej ciepłej; obejmuje bydło, cielęta, trzodę chlewną, owce, konie i drób; w 2018 r. miesięczne wskaźniki dynamiki podano w warunkach porównywalnych, tj. po zmianie - od stycznia 2018 r. - wskaźników przeliczeniowych.    c  Patrz wyjaśnienia metodyczne pkt 20.     </t>
  </si>
  <si>
    <t xml:space="preserve">a  See general notes item 10.c) and methodological notes item 19.     b  In post-slaughter warm weight; data include cattle, calves, pigs, sheep, horses and poultry; in 2018 monthly dynamics are given in comparable conditions, i.e. after change of conversion rates from January 2018.   c  See methodological notes item 20.     </t>
  </si>
  <si>
    <t xml:space="preserve"> a Ceny stałe (średnie ceny bieżące z 2015 r.);  patrz uwagi ogólne pkt 5, 10.d), 13.</t>
  </si>
  <si>
    <t xml:space="preserve"> a  Constant  prices  (2015 average current prices); see general notes item 5, 10.d), 13.</t>
  </si>
  <si>
    <r>
      <t>a</t>
    </r>
    <r>
      <rPr>
        <sz val="8"/>
        <rFont val="Arial"/>
        <family val="2"/>
        <charset val="238"/>
      </rPr>
      <t xml:space="preserve">  Podstawowych (bez ziarna siewnego); łącznie z mieszankami zbożowymi.     </t>
    </r>
    <r>
      <rPr>
        <sz val="8"/>
        <rFont val="Times New Roman"/>
        <family val="1"/>
        <charset val="238"/>
      </rPr>
      <t>b</t>
    </r>
    <r>
      <rPr>
        <sz val="8"/>
        <rFont val="Arial"/>
        <family val="2"/>
        <charset val="238"/>
      </rPr>
      <t xml:space="preserve">  Obejmuje bydło, cielęta, trzodę chlewną, owce, konie i drób.     </t>
    </r>
    <r>
      <rPr>
        <sz val="8"/>
        <rFont val="Times New Roman"/>
        <family val="1"/>
        <charset val="238"/>
      </rPr>
      <t>c</t>
    </r>
    <r>
      <rPr>
        <sz val="8"/>
        <rFont val="Arial"/>
        <family val="2"/>
        <charset val="238"/>
      </rPr>
      <t xml:space="preserve">  W wadze poubojowej ciepłej; miesięczne wskaźniki dynamiki podano w warunkach porównywalnych, tj. po zmianie - od stycznia 2018 r. - wskaźników przeliczeniowych. d  Okres VII 2017 - III 2018 r.    e</t>
    </r>
    <r>
      <rPr>
        <sz val="8"/>
        <rFont val="Times New Roman"/>
        <family val="1"/>
        <charset val="238"/>
      </rPr>
      <t xml:space="preserve"> </t>
    </r>
    <r>
      <rPr>
        <sz val="8"/>
        <rFont val="Arial"/>
        <family val="2"/>
        <charset val="238"/>
      </rPr>
      <t xml:space="preserve"> Okres VII 2017 r. – VI 2018 r.     f  Okres VII – IX 2018 r.    g  Okres VII – XII 2018 r.     h  Okres VII 2018 - III 2019 r.  i   Okres VII 2018 r. – VI 2019 r. </t>
    </r>
  </si>
  <si>
    <r>
      <rPr>
        <sz val="8"/>
        <color rgb="FF727272"/>
        <rFont val="Times New Roman"/>
        <family val="1"/>
        <charset val="238"/>
      </rPr>
      <t>a</t>
    </r>
    <r>
      <rPr>
        <sz val="8"/>
        <color rgb="FF727272"/>
        <rFont val="Arial"/>
        <family val="2"/>
        <charset val="238"/>
      </rPr>
      <t xml:space="preserve">  Basic (excluding sowing seeds); including cereal mixes.     </t>
    </r>
    <r>
      <rPr>
        <sz val="8"/>
        <color rgb="FF727272"/>
        <rFont val="Times New Roman"/>
        <family val="1"/>
        <charset val="238"/>
      </rPr>
      <t>b</t>
    </r>
    <r>
      <rPr>
        <sz val="8"/>
        <color rgb="FF727272"/>
        <rFont val="Arial"/>
        <family val="2"/>
        <charset val="238"/>
      </rPr>
      <t xml:space="preserve">  Data include cattle, calves, pigs, sheep, horses and poultry.     </t>
    </r>
    <r>
      <rPr>
        <sz val="8"/>
        <color rgb="FF727272"/>
        <rFont val="Times New Roman"/>
        <family val="1"/>
        <charset val="238"/>
      </rPr>
      <t>c</t>
    </r>
    <r>
      <rPr>
        <sz val="8"/>
        <color rgb="FF727272"/>
        <rFont val="Arial"/>
        <family val="2"/>
        <charset val="238"/>
      </rPr>
      <t xml:space="preserve">  In post-slaugther warm weight. monthly dynamics are given in comparable conditions, i.e. after change of conversion rates from January 2018.  d  The period of VII 2017 – III 2018.     e  The period of VII 2017 - VI 2018.     f  The period of  VII - IX 2018.     g  The period of VII – XII 2018.    h The period of VII 2018 – III 2019.  i  The period of VII 2018 - VI 2019. </t>
    </r>
  </si>
  <si>
    <t>U w a g a . Patrz uwagi ogólne pkt 10.c).</t>
  </si>
  <si>
    <t>N o t e. See general notes item 10.c).</t>
  </si>
  <si>
    <t>a Dotyczy obiektów posiadających 10 i więcej miejsc noclegowych.   b Od 2016 r. wartości bezwzględne prezentowane są z uwzględnieniem imputacji dla jednostek, które odmówiły udziału w badaniu.   c Dotyczy tylko obiektów hotelowych.</t>
  </si>
  <si>
    <t>a Data concerning facilities with 10 or more bed places.   b Since 2016 absolute values are presented including the imputation for units which refused to participate in the survey.  c  Data concerning only hotels and similar establishments.</t>
  </si>
  <si>
    <r>
      <rPr>
        <sz val="10"/>
        <color indexed="63"/>
        <rFont val="Arial"/>
        <family val="2"/>
        <charset val="238"/>
      </rPr>
      <t>TABL. 34.</t>
    </r>
    <r>
      <rPr>
        <b/>
        <sz val="10"/>
        <color indexed="63"/>
        <rFont val="Arial"/>
        <family val="2"/>
        <charset val="238"/>
      </rPr>
      <t xml:space="preserve">  PODMIOTY  GOSPODARKI  NARODOWEJ</t>
    </r>
    <r>
      <rPr>
        <vertAlign val="superscript"/>
        <sz val="10"/>
        <color indexed="63"/>
        <rFont val="Times New Roman"/>
        <family val="1"/>
        <charset val="238"/>
      </rPr>
      <t>a</t>
    </r>
    <r>
      <rPr>
        <b/>
        <sz val="10"/>
        <color indexed="63"/>
        <rFont val="Arial"/>
        <family val="2"/>
        <charset val="238"/>
      </rPr>
      <t xml:space="preserve">  W REJESTRZE REGON WEDŁUG FORMY PRAWNEJ </t>
    </r>
  </si>
  <si>
    <r>
      <t>                 NATIONAL  ECONOMY  ENTITIES</t>
    </r>
    <r>
      <rPr>
        <vertAlign val="superscript"/>
        <sz val="10"/>
        <color rgb="FF727272"/>
        <rFont val="Times New Roman"/>
        <family val="1"/>
        <charset val="238"/>
      </rPr>
      <t>a</t>
    </r>
    <r>
      <rPr>
        <sz val="10"/>
        <color rgb="FF727272"/>
        <rFont val="Arial"/>
        <family val="2"/>
        <charset val="238"/>
      </rPr>
      <t xml:space="preserve">  IN THE REGON REGISTER BY  FORM  OF  LEGAL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</si>
</sst>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Red]#,##0.00"/>
    <numFmt numFmtId="169" formatCode="0.000"/>
    <numFmt numFmtId="172" formatCode="_-* #,##0.00\ &quot;zł&quot;_-;\-* #,##0.00\ &quot;zł&quot;_-;_-* &quot;-&quot;??\ &quot;zł&quot;_-;_-@_-"/>
    <numFmt numFmtId="173" formatCode="_-* #,##0.00\ _z_ł_-;\-* #,##0.00\ _z_ł_-;_-* &quot;-&quot;??\ _z_ł_-;_-@_-"/>
  </numFmts>
  <fonts count="28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Arial"/>
      <family val="2"/>
      <charset val="238"/>
    </font>
    <font>
      <b/>
      <sz val="10"/>
      <name val="Arial"/>
      <family val="2"/>
      <charset val="238"/>
    </font>
    <font>
      <i/>
      <sz val="10"/>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b/>
      <sz val="8"/>
      <name val="Arial"/>
      <family val="2"/>
    </font>
    <font>
      <sz val="8"/>
      <name val="Arial"/>
      <family val="2"/>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vertAlign val="superscript"/>
      <sz val="9"/>
      <color indexed="8"/>
      <name val="Czcionka tekstu podstawowego"/>
      <charset val="238"/>
    </font>
    <font>
      <b/>
      <i/>
      <sz val="9"/>
      <name val="Arial"/>
      <family val="2"/>
      <charset val="238"/>
    </font>
    <font>
      <b/>
      <sz val="9"/>
      <color indexed="8"/>
      <name val="Arial"/>
      <family val="2"/>
      <charset val="238"/>
    </font>
    <font>
      <sz val="7.5"/>
      <color indexed="63"/>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9"/>
      <color indexed="10"/>
      <name val="Arial"/>
      <family val="2"/>
      <charset val="238"/>
    </font>
    <font>
      <b/>
      <sz val="9"/>
      <name val="Arial CE"/>
    </font>
    <font>
      <i/>
      <strike/>
      <sz val="9"/>
      <color indexed="10"/>
      <name val="Arial"/>
      <family val="2"/>
      <charset val="238"/>
    </font>
    <font>
      <b/>
      <sz val="9"/>
      <name val="Arial CE"/>
      <charset val="238"/>
    </font>
    <font>
      <vertAlign val="superscript"/>
      <sz val="9"/>
      <color indexed="8"/>
      <name val="Czcionka tekstu podstawowego"/>
      <family val="2"/>
      <charset val="238"/>
    </font>
    <font>
      <sz val="8"/>
      <name val="Czcionka tekstu podstawowego"/>
      <family val="2"/>
      <charset val="238"/>
    </font>
    <font>
      <b/>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b/>
      <i/>
      <sz val="9"/>
      <color indexed="8"/>
      <name val="Arial"/>
      <family val="2"/>
      <charset val="238"/>
    </font>
    <font>
      <i/>
      <sz val="9"/>
      <color indexed="12"/>
      <name val="Arial"/>
      <family val="2"/>
      <charset val="238"/>
    </font>
    <font>
      <sz val="9"/>
      <name val="Arial CE"/>
      <charset val="238"/>
    </font>
    <font>
      <sz val="10"/>
      <color indexed="12"/>
      <name val="Arial"/>
      <family val="2"/>
      <charset val="238"/>
    </font>
    <font>
      <sz val="8"/>
      <name val="Arial CE"/>
    </font>
    <font>
      <sz val="7"/>
      <name val="Arial CE"/>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11"/>
      <color indexed="8"/>
      <name val="Calibri"/>
      <family val="2"/>
      <charset val="238"/>
    </font>
    <font>
      <sz val="11"/>
      <color indexed="10"/>
      <name val="Czcionka tekstu podstawowego"/>
      <family val="2"/>
      <charset val="238"/>
    </font>
    <font>
      <sz val="8"/>
      <color indexed="8"/>
      <name val="Czcionka tekstu podstawowego"/>
      <family val="2"/>
      <charset val="238"/>
    </font>
    <font>
      <b/>
      <sz val="11"/>
      <color indexed="8"/>
      <name val="Czcionka tekstu podstawowego"/>
      <charset val="238"/>
    </font>
    <font>
      <sz val="8"/>
      <name val="Arial CE"/>
      <family val="2"/>
      <charset val="238"/>
    </font>
    <font>
      <vertAlign val="superscript"/>
      <sz val="9"/>
      <color indexed="63"/>
      <name val="Czcionka tekstu podstawowego"/>
      <charset val="238"/>
    </font>
    <font>
      <sz val="9"/>
      <color indexed="63"/>
      <name val="Czcionka tekstu podstawowego"/>
      <charset val="238"/>
    </font>
    <font>
      <sz val="9"/>
      <color indexed="63"/>
      <name val="Arial CE"/>
    </font>
    <font>
      <sz val="9"/>
      <color indexed="63"/>
      <name val="Czcionka tekstu podstawowego"/>
      <family val="2"/>
      <charset val="238"/>
    </font>
    <font>
      <sz val="11"/>
      <color indexed="63"/>
      <name val="Czcionka tekstu podstawowego"/>
      <family val="2"/>
      <charset val="238"/>
    </font>
    <font>
      <u/>
      <sz val="8.5"/>
      <color indexed="12"/>
      <name val="Arial CE"/>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sz val="9"/>
      <name val="Czcionka tekstu podstawowego"/>
      <family val="2"/>
      <charset val="238"/>
    </font>
    <font>
      <b/>
      <sz val="9"/>
      <color theme="1"/>
      <name val="Arial"/>
      <family val="2"/>
      <charset val="238"/>
    </font>
    <font>
      <sz val="9"/>
      <color theme="1"/>
      <name val="Czcionka tekstu podstawowego"/>
      <family val="2"/>
      <charset val="238"/>
    </font>
    <font>
      <sz val="11"/>
      <color rgb="FF000000"/>
      <name val="Calibri"/>
      <family val="2"/>
      <scheme val="minor"/>
    </font>
    <font>
      <sz val="11"/>
      <color theme="1"/>
      <name val="Arial"/>
      <family val="2"/>
      <charset val="238"/>
    </font>
    <font>
      <sz val="11"/>
      <name val="Calibri"/>
      <family val="2"/>
      <charset val="238"/>
    </font>
    <font>
      <sz val="11"/>
      <color rgb="FF000000"/>
      <name val="Calibri"/>
      <family val="2"/>
      <charset val="238"/>
    </font>
    <font>
      <u/>
      <sz val="11"/>
      <color theme="10"/>
      <name val="Calibri"/>
      <family val="2"/>
      <charset val="238"/>
      <scheme val="minor"/>
    </font>
    <font>
      <sz val="10"/>
      <color rgb="FF000000"/>
      <name val="Arial"/>
      <family val="2"/>
      <charset val="238"/>
    </font>
    <font>
      <vertAlign val="superscript"/>
      <sz val="11"/>
      <color theme="1"/>
      <name val="Arial"/>
      <family val="2"/>
      <charset val="238"/>
    </font>
    <font>
      <sz val="9"/>
      <color rgb="FF333333"/>
      <name val="Arial"/>
      <family val="2"/>
      <charset val="238"/>
    </font>
    <font>
      <i/>
      <sz val="11"/>
      <color theme="1"/>
      <name val="Czcionka tekstu podstawowego"/>
      <family val="2"/>
      <charset val="238"/>
    </font>
    <font>
      <b/>
      <sz val="11"/>
      <name val="Arial"/>
      <family val="2"/>
      <charset val="238"/>
    </font>
    <font>
      <b/>
      <sz val="9"/>
      <color rgb="FF333333"/>
      <name val="Arial"/>
      <family val="2"/>
      <charset val="238"/>
    </font>
    <font>
      <vertAlign val="superscript"/>
      <sz val="9"/>
      <color rgb="FF333333"/>
      <name val="Arial"/>
      <family val="2"/>
      <charset val="238"/>
    </font>
    <font>
      <sz val="11"/>
      <color rgb="FFFFC000"/>
      <name val="Czcionka tekstu podstawowego"/>
      <family val="2"/>
      <charset val="238"/>
    </font>
    <font>
      <sz val="11"/>
      <color rgb="FFFF0000"/>
      <name val="Arial"/>
      <family val="2"/>
      <charset val="238"/>
    </font>
    <font>
      <i/>
      <sz val="9"/>
      <color rgb="FF727272"/>
      <name val="Arial"/>
      <family val="2"/>
      <charset val="238"/>
    </font>
    <font>
      <sz val="9"/>
      <color rgb="FF727272"/>
      <name val="Arial"/>
      <family val="2"/>
      <charset val="238"/>
    </font>
    <font>
      <sz val="8"/>
      <color rgb="FF727272"/>
      <name val="Arial"/>
      <family val="2"/>
      <charset val="238"/>
    </font>
    <font>
      <vertAlign val="superscript"/>
      <sz val="9"/>
      <color rgb="FF727272"/>
      <name val="Arial"/>
      <family val="2"/>
      <charset val="238"/>
    </font>
    <font>
      <sz val="10"/>
      <color rgb="FF727272"/>
      <name val="Arial"/>
      <family val="2"/>
      <charset val="238"/>
    </font>
    <font>
      <sz val="11"/>
      <color rgb="FF727272"/>
      <name val="Czcionka tekstu podstawowego"/>
      <family val="2"/>
      <charset val="238"/>
    </font>
    <font>
      <sz val="10"/>
      <color rgb="FF727272"/>
      <name val="Arial"/>
      <family val="2"/>
    </font>
    <font>
      <sz val="11"/>
      <color rgb="FF727272"/>
      <name val="Arial"/>
      <family val="2"/>
      <charset val="238"/>
    </font>
    <font>
      <b/>
      <sz val="10"/>
      <color rgb="FF727272"/>
      <name val="Arial"/>
      <family val="2"/>
      <charset val="238"/>
    </font>
    <font>
      <sz val="10"/>
      <color rgb="FF727272"/>
      <name val="Arial CE"/>
    </font>
    <font>
      <u/>
      <sz val="9"/>
      <color rgb="FF727272"/>
      <name val="Arial CE"/>
    </font>
    <font>
      <vertAlign val="superscript"/>
      <sz val="11"/>
      <color rgb="FF727272"/>
      <name val="Arial"/>
      <family val="2"/>
      <charset val="238"/>
    </font>
    <font>
      <b/>
      <sz val="9"/>
      <color rgb="FF727272"/>
      <name val="Arial"/>
      <family val="2"/>
      <charset val="238"/>
    </font>
    <font>
      <sz val="9"/>
      <color rgb="FF727272"/>
      <name val="Czcionka tekstu podstawowego"/>
      <charset val="238"/>
    </font>
    <font>
      <sz val="10"/>
      <color rgb="FFFF0000"/>
      <name val="Arial CE"/>
    </font>
    <font>
      <b/>
      <vertAlign val="superscript"/>
      <sz val="9"/>
      <name val="Arial"/>
      <family val="2"/>
      <charset val="238"/>
    </font>
    <font>
      <sz val="11"/>
      <color indexed="9"/>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52"/>
      <name val="Calibri"/>
      <family val="2"/>
      <charset val="238"/>
    </font>
    <font>
      <b/>
      <sz val="11"/>
      <color indexed="8"/>
      <name val="Calibri"/>
      <family val="2"/>
      <charset val="238"/>
    </font>
    <font>
      <i/>
      <sz val="11"/>
      <color indexed="23"/>
      <name val="Calibri"/>
      <family val="2"/>
      <charset val="238"/>
    </font>
    <font>
      <sz val="11"/>
      <color indexed="10"/>
      <name val="Calibri"/>
      <family val="2"/>
      <charset val="238"/>
    </font>
    <font>
      <b/>
      <sz val="18"/>
      <color indexed="56"/>
      <name val="Cambria"/>
      <family val="2"/>
      <charset val="238"/>
    </font>
    <font>
      <vertAlign val="superscript"/>
      <sz val="10"/>
      <color rgb="FF000000"/>
      <name val="Arial"/>
      <family val="2"/>
      <charset val="238"/>
    </font>
    <font>
      <sz val="11"/>
      <color rgb="FF222222"/>
      <name val="Inherit"/>
    </font>
    <font>
      <sz val="11"/>
      <color rgb="FF222222"/>
      <name val="Arial"/>
      <family val="2"/>
      <charset val="238"/>
    </font>
    <font>
      <sz val="9"/>
      <color rgb="FFFF0000"/>
      <name val="Arial"/>
      <family val="2"/>
      <charset val="238"/>
    </font>
    <font>
      <sz val="11"/>
      <name val="Calibri"/>
      <family val="2"/>
      <charset val="238"/>
    </font>
    <font>
      <sz val="11"/>
      <color rgb="FF000000"/>
      <name val="Calibri"/>
      <family val="2"/>
      <charset val="238"/>
    </font>
    <font>
      <sz val="12"/>
      <color rgb="FF727272"/>
      <name val="Arial"/>
      <family val="2"/>
      <charset val="238"/>
    </font>
    <font>
      <sz val="14"/>
      <color indexed="63"/>
      <name val="Arial"/>
      <family val="2"/>
      <charset val="238"/>
    </font>
    <font>
      <vertAlign val="superscript"/>
      <sz val="9"/>
      <color rgb="FF333333"/>
      <name val="Times New Roman"/>
      <family val="1"/>
      <charset val="238"/>
    </font>
    <font>
      <vertAlign val="superscript"/>
      <sz val="9"/>
      <color rgb="FF727272"/>
      <name val="Times New Roman"/>
      <family val="1"/>
      <charset val="238"/>
    </font>
    <font>
      <sz val="12"/>
      <color indexed="63"/>
      <name val="Arial"/>
      <family val="2"/>
      <charset val="238"/>
    </font>
    <font>
      <vertAlign val="superscript"/>
      <sz val="10"/>
      <color rgb="FF727272"/>
      <name val="Times New Roman"/>
      <family val="1"/>
      <charset val="238"/>
    </font>
    <font>
      <vertAlign val="superscript"/>
      <sz val="10"/>
      <color rgb="FF727272"/>
      <name val="Arial"/>
      <family val="2"/>
      <charset val="238"/>
    </font>
    <font>
      <sz val="8"/>
      <color rgb="FF727272"/>
      <name val="Arial"/>
      <family val="2"/>
    </font>
    <font>
      <b/>
      <sz val="8"/>
      <color rgb="FF727272"/>
      <name val="Arial"/>
      <family val="2"/>
    </font>
    <font>
      <sz val="8"/>
      <color rgb="FF727272"/>
      <name val="Times New Roman"/>
      <family val="1"/>
      <charset val="238"/>
    </font>
    <font>
      <vertAlign val="superscript"/>
      <sz val="9"/>
      <color rgb="FF727272"/>
      <name val="Czcionka tekstu podstawowego"/>
      <charset val="238"/>
    </font>
    <font>
      <vertAlign val="superscript"/>
      <sz val="10"/>
      <color indexed="63"/>
      <name val="Times New Roman"/>
      <family val="1"/>
      <charset val="238"/>
    </font>
    <font>
      <vertAlign val="superscript"/>
      <sz val="10"/>
      <color theme="1"/>
      <name val="Arial"/>
      <family val="2"/>
      <charset val="238"/>
    </font>
    <font>
      <sz val="10"/>
      <color rgb="FF727272"/>
      <name val="Czcionka tekstu podstawowego"/>
      <family val="2"/>
      <charset val="238"/>
    </font>
    <font>
      <sz val="10"/>
      <color rgb="FF727272"/>
      <name val="Times New Roman"/>
      <family val="1"/>
      <charset val="238"/>
    </font>
    <font>
      <b/>
      <vertAlign val="superscript"/>
      <sz val="10"/>
      <color theme="1"/>
      <name val="Arial"/>
      <family val="2"/>
      <charset val="238"/>
    </font>
    <font>
      <sz val="10"/>
      <color rgb="FF727272"/>
      <name val="Czcionka tekstu podstawowego"/>
      <charset val="238"/>
    </font>
    <font>
      <vertAlign val="superscript"/>
      <sz val="10"/>
      <color rgb="FF727272"/>
      <name val="Czcionka tekstu podstawowego"/>
      <charset val="238"/>
    </font>
    <font>
      <vertAlign val="superscript"/>
      <sz val="10"/>
      <color indexed="8"/>
      <name val="Arial"/>
      <family val="2"/>
      <charset val="238"/>
    </font>
    <font>
      <b/>
      <sz val="8"/>
      <color rgb="FF727272"/>
      <name val="Arial"/>
      <family val="2"/>
      <charset val="238"/>
    </font>
    <font>
      <sz val="9"/>
      <color indexed="8"/>
      <name val="Czcionka tekstu podstawowego"/>
      <charset val="238"/>
    </font>
    <font>
      <sz val="9"/>
      <color indexed="8"/>
      <name val="Fira Sans"/>
      <family val="2"/>
    </font>
    <font>
      <sz val="9"/>
      <name val="Fira Sans"/>
      <family val="2"/>
    </font>
    <font>
      <sz val="9"/>
      <color rgb="FF727272"/>
      <name val="Fira Sans"/>
      <family val="2"/>
    </font>
    <font>
      <b/>
      <sz val="14"/>
      <name val="Arial"/>
      <family val="2"/>
      <charset val="238"/>
    </font>
    <font>
      <sz val="14"/>
      <color rgb="FF727272"/>
      <name val="Arial"/>
      <family val="2"/>
      <charset val="238"/>
    </font>
    <font>
      <i/>
      <u/>
      <sz val="9"/>
      <color rgb="FF0000FF"/>
      <name val="Arial"/>
      <family val="2"/>
      <charset val="238"/>
    </font>
    <font>
      <vertAlign val="superscript"/>
      <sz val="9"/>
      <color rgb="FFFF0000"/>
      <name val="Arial"/>
      <family val="2"/>
      <charset val="238"/>
    </font>
    <font>
      <i/>
      <sz val="10"/>
      <color indexed="8"/>
      <name val="Arial"/>
      <family val="2"/>
      <charset val="238"/>
    </font>
    <font>
      <sz val="9"/>
      <color theme="0" tint="-0.499984740745262"/>
      <name val="Arial"/>
      <family val="2"/>
      <charset val="238"/>
    </font>
    <font>
      <sz val="9"/>
      <color rgb="FF4D4D4D"/>
      <name val="Arial"/>
      <family val="2"/>
      <charset val="238"/>
    </font>
    <font>
      <i/>
      <sz val="10"/>
      <color theme="0" tint="-0.499984740745262"/>
      <name val="Arial"/>
      <family val="2"/>
      <charset val="238"/>
    </font>
    <font>
      <sz val="11"/>
      <color rgb="FFFF0000"/>
      <name val="Calibri"/>
      <family val="2"/>
      <charset val="238"/>
    </font>
    <font>
      <sz val="9"/>
      <color rgb="FF222222"/>
      <name val="Inherit"/>
    </font>
    <font>
      <u/>
      <sz val="11"/>
      <color theme="10"/>
      <name val="Czcionka tekstu podstawowego"/>
      <family val="2"/>
      <charset val="238"/>
    </font>
    <font>
      <u/>
      <sz val="10"/>
      <color indexed="8"/>
      <name val="Arial"/>
      <family val="2"/>
      <charset val="238"/>
    </font>
    <font>
      <sz val="11"/>
      <color indexed="20"/>
      <name val="Calibri"/>
      <family val="2"/>
      <charset val="238"/>
    </font>
    <font>
      <sz val="11"/>
      <color indexed="17"/>
      <name val="Calibri"/>
      <family val="2"/>
      <charset val="238"/>
    </font>
    <font>
      <sz val="11"/>
      <color indexed="60"/>
      <name val="Calibri"/>
      <family val="2"/>
      <charset val="238"/>
    </font>
    <font>
      <sz val="11"/>
      <color theme="1"/>
      <name val="Fira Sans"/>
      <family val="2"/>
      <charset val="238"/>
    </font>
    <font>
      <sz val="18"/>
      <color theme="3"/>
      <name val="Cambria"/>
      <family val="2"/>
      <charset val="238"/>
      <scheme val="major"/>
    </font>
    <font>
      <vertAlign val="superscript"/>
      <sz val="10"/>
      <color indexed="63"/>
      <name val="arialNew Roman"/>
      <charset val="238"/>
    </font>
    <font>
      <vertAlign val="superscript"/>
      <sz val="8"/>
      <color indexed="8"/>
      <name val="Arial"/>
      <family val="2"/>
      <charset val="238"/>
    </font>
    <font>
      <vertAlign val="superscript"/>
      <sz val="8"/>
      <color rgb="FF727272"/>
      <name val="Arial"/>
      <family val="2"/>
      <charset val="238"/>
    </font>
    <font>
      <sz val="8"/>
      <color rgb="FF727272"/>
      <name val="Arial CE"/>
    </font>
    <font>
      <sz val="9"/>
      <color rgb="FF0000FF"/>
      <name val="Arial"/>
      <family val="2"/>
      <charset val="238"/>
    </font>
    <font>
      <i/>
      <sz val="9"/>
      <color rgb="FF0000FF"/>
      <name val="Arial"/>
      <family val="2"/>
      <charset val="238"/>
    </font>
    <font>
      <sz val="10"/>
      <color theme="0" tint="-0.499984740745262"/>
      <name val="Arial"/>
      <family val="2"/>
      <charset val="238"/>
    </font>
  </fonts>
  <fills count="6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indexed="47"/>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rgb="FFFFFF00"/>
        <bgColor indexed="64"/>
      </patternFill>
    </fill>
    <fill>
      <patternFill patternType="solid">
        <fgColor theme="2"/>
        <bgColor indexed="64"/>
      </patternFill>
    </fill>
    <fill>
      <patternFill patternType="solid">
        <fgColor indexed="2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3"/>
      </patternFill>
    </fill>
  </fills>
  <borders count="219">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indexed="64"/>
      </right>
      <top/>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auto="1"/>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right style="thin">
        <color indexed="64"/>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64"/>
      </bottom>
      <diagonal/>
    </border>
    <border>
      <left/>
      <right style="thin">
        <color indexed="64"/>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auto="1"/>
      </right>
      <top/>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ck">
        <color theme="0"/>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style="thick">
        <color theme="0"/>
      </right>
      <top/>
      <bottom style="thick">
        <color theme="0"/>
      </bottom>
      <diagonal/>
    </border>
    <border>
      <left/>
      <right style="thick">
        <color theme="0"/>
      </right>
      <top/>
      <bottom/>
      <diagonal/>
    </border>
    <border>
      <left style="thick">
        <color theme="0"/>
      </left>
      <right/>
      <top/>
      <bottom/>
      <diagonal/>
    </border>
    <border>
      <left/>
      <right style="thin">
        <color indexed="64"/>
      </right>
      <top/>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top style="thin">
        <color indexed="64"/>
      </top>
      <bottom/>
      <diagonal/>
    </border>
    <border>
      <left style="thin">
        <color indexed="64"/>
      </left>
      <right/>
      <top style="thin">
        <color indexed="64"/>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auto="1"/>
      </right>
      <top/>
      <bottom/>
      <diagonal/>
    </border>
  </borders>
  <cellStyleXfs count="2658">
    <xf numFmtId="0" fontId="0" fillId="0" borderId="0"/>
    <xf numFmtId="0" fontId="93" fillId="0" borderId="0"/>
    <xf numFmtId="0" fontId="109" fillId="2" borderId="0" applyNumberFormat="0" applyBorder="0" applyAlignment="0" applyProtection="0"/>
    <xf numFmtId="0" fontId="110" fillId="10" borderId="0" applyNumberFormat="0" applyBorder="0" applyAlignment="0" applyProtection="0"/>
    <xf numFmtId="0" fontId="109" fillId="3" borderId="0" applyNumberFormat="0" applyBorder="0" applyAlignment="0" applyProtection="0"/>
    <xf numFmtId="0" fontId="110" fillId="11" borderId="0" applyNumberFormat="0" applyBorder="0" applyAlignment="0" applyProtection="0"/>
    <xf numFmtId="0" fontId="109" fillId="4" borderId="0" applyNumberFormat="0" applyBorder="0" applyAlignment="0" applyProtection="0"/>
    <xf numFmtId="0" fontId="110" fillId="12" borderId="0" applyNumberFormat="0" applyBorder="0" applyAlignment="0" applyProtection="0"/>
    <xf numFmtId="0" fontId="109" fillId="5" borderId="0" applyNumberFormat="0" applyBorder="0" applyAlignment="0" applyProtection="0"/>
    <xf numFmtId="0" fontId="110" fillId="13" borderId="0" applyNumberFormat="0" applyBorder="0" applyAlignment="0" applyProtection="0"/>
    <xf numFmtId="0" fontId="110" fillId="14" borderId="0" applyNumberFormat="0" applyBorder="0" applyAlignment="0" applyProtection="0"/>
    <xf numFmtId="0" fontId="110" fillId="15" borderId="0" applyNumberFormat="0" applyBorder="0" applyAlignment="0" applyProtection="0"/>
    <xf numFmtId="0" fontId="110" fillId="16" borderId="0" applyNumberFormat="0" applyBorder="0" applyAlignment="0" applyProtection="0"/>
    <xf numFmtId="0" fontId="110" fillId="17" borderId="0" applyNumberFormat="0" applyBorder="0" applyAlignment="0" applyProtection="0"/>
    <xf numFmtId="0" fontId="109" fillId="6" borderId="0" applyNumberFormat="0" applyBorder="0" applyAlignment="0" applyProtection="0"/>
    <xf numFmtId="0" fontId="110" fillId="18" borderId="0" applyNumberFormat="0" applyBorder="0" applyAlignment="0" applyProtection="0"/>
    <xf numFmtId="0" fontId="110" fillId="19" borderId="0" applyNumberFormat="0" applyBorder="0" applyAlignment="0" applyProtection="0"/>
    <xf numFmtId="0" fontId="110" fillId="20" borderId="0" applyNumberFormat="0" applyBorder="0" applyAlignment="0" applyProtection="0"/>
    <xf numFmtId="0" fontId="110" fillId="21"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11" fillId="6" borderId="0" applyNumberFormat="0" applyBorder="0" applyAlignment="0" applyProtection="0"/>
    <xf numFmtId="0" fontId="112" fillId="24" borderId="0" applyNumberFormat="0" applyBorder="0" applyAlignment="0" applyProtection="0"/>
    <xf numFmtId="0" fontId="111" fillId="7" borderId="0" applyNumberFormat="0" applyBorder="0" applyAlignment="0" applyProtection="0"/>
    <xf numFmtId="0" fontId="112" fillId="25" borderId="0" applyNumberFormat="0" applyBorder="0" applyAlignment="0" applyProtection="0"/>
    <xf numFmtId="0" fontId="112" fillId="26" borderId="0" applyNumberFormat="0" applyBorder="0" applyAlignment="0" applyProtection="0"/>
    <xf numFmtId="0" fontId="111" fillId="8" borderId="0" applyNumberFormat="0" applyBorder="0" applyAlignment="0" applyProtection="0"/>
    <xf numFmtId="0" fontId="112" fillId="27" borderId="0" applyNumberFormat="0" applyBorder="0" applyAlignment="0" applyProtection="0"/>
    <xf numFmtId="0" fontId="111" fillId="28" borderId="0" applyNumberFormat="0" applyBorder="0" applyAlignment="0" applyProtection="0"/>
    <xf numFmtId="0" fontId="112" fillId="28" borderId="0" applyNumberFormat="0" applyBorder="0" applyAlignment="0" applyProtection="0"/>
    <xf numFmtId="0" fontId="111" fillId="29" borderId="0" applyNumberFormat="0" applyBorder="0" applyAlignment="0" applyProtection="0"/>
    <xf numFmtId="0" fontId="112" fillId="29" borderId="0" applyNumberFormat="0" applyBorder="0" applyAlignment="0" applyProtection="0"/>
    <xf numFmtId="0" fontId="111" fillId="30" borderId="0" applyNumberFormat="0" applyBorder="0" applyAlignment="0" applyProtection="0"/>
    <xf numFmtId="0" fontId="112" fillId="30" borderId="0" applyNumberFormat="0" applyBorder="0" applyAlignment="0" applyProtection="0"/>
    <xf numFmtId="0" fontId="111" fillId="31" borderId="0" applyNumberFormat="0" applyBorder="0" applyAlignment="0" applyProtection="0"/>
    <xf numFmtId="0" fontId="112" fillId="31" borderId="0" applyNumberFormat="0" applyBorder="0" applyAlignment="0" applyProtection="0"/>
    <xf numFmtId="0" fontId="111" fillId="32" borderId="0" applyNumberFormat="0" applyBorder="0" applyAlignment="0" applyProtection="0"/>
    <xf numFmtId="0" fontId="112" fillId="32" borderId="0" applyNumberFormat="0" applyBorder="0" applyAlignment="0" applyProtection="0"/>
    <xf numFmtId="0" fontId="111" fillId="33" borderId="0" applyNumberFormat="0" applyBorder="0" applyAlignment="0" applyProtection="0"/>
    <xf numFmtId="0" fontId="112" fillId="33" borderId="0" applyNumberFormat="0" applyBorder="0" applyAlignment="0" applyProtection="0"/>
    <xf numFmtId="0" fontId="113" fillId="34" borderId="61" applyNumberFormat="0" applyAlignment="0" applyProtection="0"/>
    <xf numFmtId="0" fontId="114" fillId="34" borderId="61" applyNumberFormat="0" applyAlignment="0" applyProtection="0"/>
    <xf numFmtId="0" fontId="115" fillId="35" borderId="62" applyNumberFormat="0" applyAlignment="0" applyProtection="0"/>
    <xf numFmtId="0" fontId="116" fillId="35" borderId="62" applyNumberFormat="0" applyAlignment="0" applyProtection="0"/>
    <xf numFmtId="0" fontId="117" fillId="36" borderId="0" applyNumberFormat="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97" fillId="0" borderId="0" applyFont="0" applyFill="0" applyBorder="0" applyAlignment="0" applyProtection="0"/>
    <xf numFmtId="43" fontId="15" fillId="0" borderId="0" applyFont="0" applyFill="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18" fillId="0" borderId="63" applyNumberFormat="0" applyFill="0" applyAlignment="0" applyProtection="0"/>
    <xf numFmtId="0" fontId="119" fillId="0" borderId="63" applyNumberFormat="0" applyFill="0" applyAlignment="0" applyProtection="0"/>
    <xf numFmtId="0" fontId="120" fillId="37" borderId="64" applyNumberFormat="0" applyAlignment="0" applyProtection="0"/>
    <xf numFmtId="0" fontId="121" fillId="37" borderId="64" applyNumberFormat="0" applyAlignment="0" applyProtection="0"/>
    <xf numFmtId="0" fontId="122" fillId="0" borderId="65" applyNumberFormat="0" applyFill="0" applyAlignment="0" applyProtection="0"/>
    <xf numFmtId="0" fontId="123" fillId="0" borderId="65" applyNumberFormat="0" applyFill="0" applyAlignment="0" applyProtection="0"/>
    <xf numFmtId="0" fontId="124" fillId="0" borderId="66" applyNumberFormat="0" applyFill="0" applyAlignment="0" applyProtection="0"/>
    <xf numFmtId="0" fontId="125" fillId="0" borderId="66" applyNumberFormat="0" applyFill="0" applyAlignment="0" applyProtection="0"/>
    <xf numFmtId="0" fontId="126" fillId="0" borderId="67" applyNumberFormat="0" applyFill="0" applyAlignment="0" applyProtection="0"/>
    <xf numFmtId="0" fontId="127" fillId="0" borderId="67" applyNumberFormat="0" applyFill="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8" fillId="38" borderId="0" applyNumberFormat="0" applyBorder="0" applyAlignment="0" applyProtection="0"/>
    <xf numFmtId="0" fontId="93" fillId="0" borderId="0"/>
    <xf numFmtId="0" fontId="109" fillId="0" borderId="0"/>
    <xf numFmtId="0" fontId="15" fillId="0" borderId="0"/>
    <xf numFmtId="0" fontId="6" fillId="0" borderId="0"/>
    <xf numFmtId="0" fontId="6" fillId="0" borderId="0"/>
    <xf numFmtId="0" fontId="28" fillId="0" borderId="0"/>
    <xf numFmtId="0" fontId="93" fillId="0" borderId="0"/>
    <xf numFmtId="0" fontId="15" fillId="0" borderId="0"/>
    <xf numFmtId="0" fontId="15" fillId="0" borderId="0"/>
    <xf numFmtId="0" fontId="94" fillId="0" borderId="0"/>
    <xf numFmtId="0" fontId="93" fillId="0" borderId="0"/>
    <xf numFmtId="0" fontId="6" fillId="0" borderId="0"/>
    <xf numFmtId="0" fontId="97" fillId="0" borderId="0"/>
    <xf numFmtId="0" fontId="28" fillId="0" borderId="0"/>
    <xf numFmtId="0" fontId="15" fillId="0" borderId="0"/>
    <xf numFmtId="0" fontId="38" fillId="0" borderId="0"/>
    <xf numFmtId="0" fontId="15" fillId="0" borderId="0"/>
    <xf numFmtId="0" fontId="93" fillId="0" borderId="0"/>
    <xf numFmtId="0" fontId="92" fillId="0" borderId="0"/>
    <xf numFmtId="0" fontId="15" fillId="0" borderId="0"/>
    <xf numFmtId="0" fontId="95" fillId="0" borderId="0"/>
    <xf numFmtId="0" fontId="110" fillId="0" borderId="0"/>
    <xf numFmtId="0" fontId="15" fillId="0" borderId="0"/>
    <xf numFmtId="0" fontId="129" fillId="0" borderId="0"/>
    <xf numFmtId="0" fontId="15" fillId="0" borderId="0"/>
    <xf numFmtId="0" fontId="93" fillId="0" borderId="0"/>
    <xf numFmtId="0" fontId="93" fillId="0" borderId="0"/>
    <xf numFmtId="0" fontId="6" fillId="0" borderId="0"/>
    <xf numFmtId="0" fontId="130" fillId="35" borderId="61" applyNumberFormat="0" applyAlignment="0" applyProtection="0"/>
    <xf numFmtId="0" fontId="131" fillId="35" borderId="61"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1"/>
    <xf numFmtId="0" fontId="102" fillId="0" borderId="2">
      <alignment horizontal="center" vertical="center" textRotation="90" wrapText="1"/>
    </xf>
    <xf numFmtId="0" fontId="102" fillId="0" borderId="2">
      <alignment horizontal="center" vertical="center" textRotation="90" wrapText="1"/>
    </xf>
    <xf numFmtId="0" fontId="15" fillId="0" borderId="1"/>
    <xf numFmtId="0" fontId="132" fillId="0" borderId="68" applyNumberFormat="0" applyFill="0" applyAlignment="0" applyProtection="0"/>
    <xf numFmtId="0" fontId="133" fillId="0" borderId="68" applyNumberFormat="0" applyFill="0" applyAlignment="0" applyProtection="0"/>
    <xf numFmtId="0" fontId="134" fillId="0" borderId="0" applyNumberFormat="0" applyFill="0" applyBorder="0" applyAlignment="0" applyProtection="0"/>
    <xf numFmtId="0" fontId="135" fillId="0" borderId="0" applyNumberFormat="0" applyFill="0" applyBorder="0" applyAlignment="0" applyProtection="0"/>
    <xf numFmtId="0" fontId="136" fillId="0" borderId="0" applyNumberFormat="0" applyFill="0" applyBorder="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38" fillId="0" borderId="0" applyNumberFormat="0" applyFill="0" applyBorder="0" applyAlignment="0" applyProtection="0"/>
    <xf numFmtId="0" fontId="69" fillId="39" borderId="69" applyNumberFormat="0" applyFont="0" applyAlignment="0" applyProtection="0"/>
    <xf numFmtId="0" fontId="98"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44" fontId="1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0" fontId="140" fillId="40" borderId="0" applyNumberFormat="0" applyBorder="0" applyAlignment="0" applyProtection="0"/>
    <xf numFmtId="0" fontId="145" fillId="10" borderId="0" applyNumberFormat="0" applyBorder="0" applyAlignment="0" applyProtection="0"/>
    <xf numFmtId="0" fontId="109" fillId="10" borderId="0" applyNumberFormat="0" applyBorder="0" applyAlignment="0" applyProtection="0"/>
    <xf numFmtId="0" fontId="146" fillId="10" borderId="0" applyNumberFormat="0" applyBorder="0" applyAlignment="0" applyProtection="0"/>
    <xf numFmtId="0" fontId="145" fillId="11" borderId="0" applyNumberFormat="0" applyBorder="0" applyAlignment="0" applyProtection="0"/>
    <xf numFmtId="0" fontId="109" fillId="11" borderId="0" applyNumberFormat="0" applyBorder="0" applyAlignment="0" applyProtection="0"/>
    <xf numFmtId="0" fontId="146" fillId="11" borderId="0" applyNumberFormat="0" applyBorder="0" applyAlignment="0" applyProtection="0"/>
    <xf numFmtId="0" fontId="145" fillId="12" borderId="0" applyNumberFormat="0" applyBorder="0" applyAlignment="0" applyProtection="0"/>
    <xf numFmtId="0" fontId="109" fillId="12" borderId="0" applyNumberFormat="0" applyBorder="0" applyAlignment="0" applyProtection="0"/>
    <xf numFmtId="0" fontId="146" fillId="12" borderId="0" applyNumberFormat="0" applyBorder="0" applyAlignment="0" applyProtection="0"/>
    <xf numFmtId="0" fontId="145" fillId="13" borderId="0" applyNumberFormat="0" applyBorder="0" applyAlignment="0" applyProtection="0"/>
    <xf numFmtId="0" fontId="109" fillId="13" borderId="0" applyNumberFormat="0" applyBorder="0" applyAlignment="0" applyProtection="0"/>
    <xf numFmtId="0" fontId="146" fillId="13" borderId="0" applyNumberFormat="0" applyBorder="0" applyAlignment="0" applyProtection="0"/>
    <xf numFmtId="0" fontId="145" fillId="14" borderId="0" applyNumberFormat="0" applyBorder="0" applyAlignment="0" applyProtection="0"/>
    <xf numFmtId="0" fontId="109" fillId="14" borderId="0" applyNumberFormat="0" applyBorder="0" applyAlignment="0" applyProtection="0"/>
    <xf numFmtId="0" fontId="146" fillId="14" borderId="0" applyNumberFormat="0" applyBorder="0" applyAlignment="0" applyProtection="0"/>
    <xf numFmtId="0" fontId="145" fillId="15" borderId="0" applyNumberFormat="0" applyBorder="0" applyAlignment="0" applyProtection="0"/>
    <xf numFmtId="0" fontId="109" fillId="15" borderId="0" applyNumberFormat="0" applyBorder="0" applyAlignment="0" applyProtection="0"/>
    <xf numFmtId="0" fontId="146" fillId="15" borderId="0" applyNumberFormat="0" applyBorder="0" applyAlignment="0" applyProtection="0"/>
    <xf numFmtId="0" fontId="145" fillId="16" borderId="0" applyNumberFormat="0" applyBorder="0" applyAlignment="0" applyProtection="0"/>
    <xf numFmtId="0" fontId="109" fillId="16" borderId="0" applyNumberFormat="0" applyBorder="0" applyAlignment="0" applyProtection="0"/>
    <xf numFmtId="0" fontId="146" fillId="16" borderId="0" applyNumberFormat="0" applyBorder="0" applyAlignment="0" applyProtection="0"/>
    <xf numFmtId="0" fontId="145" fillId="17" borderId="0" applyNumberFormat="0" applyBorder="0" applyAlignment="0" applyProtection="0"/>
    <xf numFmtId="0" fontId="109" fillId="17" borderId="0" applyNumberFormat="0" applyBorder="0" applyAlignment="0" applyProtection="0"/>
    <xf numFmtId="0" fontId="146" fillId="17" borderId="0" applyNumberFormat="0" applyBorder="0" applyAlignment="0" applyProtection="0"/>
    <xf numFmtId="0" fontId="145" fillId="18" borderId="0" applyNumberFormat="0" applyBorder="0" applyAlignment="0" applyProtection="0"/>
    <xf numFmtId="0" fontId="109" fillId="18" borderId="0" applyNumberFormat="0" applyBorder="0" applyAlignment="0" applyProtection="0"/>
    <xf numFmtId="0" fontId="146" fillId="18" borderId="0" applyNumberFormat="0" applyBorder="0" applyAlignment="0" applyProtection="0"/>
    <xf numFmtId="0" fontId="145" fillId="19" borderId="0" applyNumberFormat="0" applyBorder="0" applyAlignment="0" applyProtection="0"/>
    <xf numFmtId="0" fontId="109" fillId="19" borderId="0" applyNumberFormat="0" applyBorder="0" applyAlignment="0" applyProtection="0"/>
    <xf numFmtId="0" fontId="146" fillId="19" borderId="0" applyNumberFormat="0" applyBorder="0" applyAlignment="0" applyProtection="0"/>
    <xf numFmtId="0" fontId="145" fillId="20" borderId="0" applyNumberFormat="0" applyBorder="0" applyAlignment="0" applyProtection="0"/>
    <xf numFmtId="0" fontId="109" fillId="20" borderId="0" applyNumberFormat="0" applyBorder="0" applyAlignment="0" applyProtection="0"/>
    <xf numFmtId="0" fontId="146" fillId="20" borderId="0" applyNumberFormat="0" applyBorder="0" applyAlignment="0" applyProtection="0"/>
    <xf numFmtId="0" fontId="145" fillId="21" borderId="0" applyNumberFormat="0" applyBorder="0" applyAlignment="0" applyProtection="0"/>
    <xf numFmtId="0" fontId="109" fillId="21" borderId="0" applyNumberFormat="0" applyBorder="0" applyAlignment="0" applyProtection="0"/>
    <xf numFmtId="0" fontId="146" fillId="21" borderId="0" applyNumberFormat="0" applyBorder="0" applyAlignment="0" applyProtection="0"/>
    <xf numFmtId="0" fontId="147" fillId="22" borderId="0" applyNumberFormat="0" applyBorder="0" applyAlignment="0" applyProtection="0"/>
    <xf numFmtId="0" fontId="111" fillId="22" borderId="0" applyNumberFormat="0" applyBorder="0" applyAlignment="0" applyProtection="0"/>
    <xf numFmtId="0" fontId="148" fillId="22" borderId="0" applyNumberFormat="0" applyBorder="0" applyAlignment="0" applyProtection="0"/>
    <xf numFmtId="0" fontId="147" fillId="23" borderId="0" applyNumberFormat="0" applyBorder="0" applyAlignment="0" applyProtection="0"/>
    <xf numFmtId="0" fontId="111" fillId="23" borderId="0" applyNumberFormat="0" applyBorder="0" applyAlignment="0" applyProtection="0"/>
    <xf numFmtId="0" fontId="148" fillId="23" borderId="0" applyNumberFormat="0" applyBorder="0" applyAlignment="0" applyProtection="0"/>
    <xf numFmtId="0" fontId="147" fillId="24" borderId="0" applyNumberFormat="0" applyBorder="0" applyAlignment="0" applyProtection="0"/>
    <xf numFmtId="0" fontId="111" fillId="24" borderId="0" applyNumberFormat="0" applyBorder="0" applyAlignment="0" applyProtection="0"/>
    <xf numFmtId="0" fontId="148" fillId="24" borderId="0" applyNumberFormat="0" applyBorder="0" applyAlignment="0" applyProtection="0"/>
    <xf numFmtId="0" fontId="147" fillId="25" borderId="0" applyNumberFormat="0" applyBorder="0" applyAlignment="0" applyProtection="0"/>
    <xf numFmtId="0" fontId="111" fillId="25" borderId="0" applyNumberFormat="0" applyBorder="0" applyAlignment="0" applyProtection="0"/>
    <xf numFmtId="0" fontId="148" fillId="25" borderId="0" applyNumberFormat="0" applyBorder="0" applyAlignment="0" applyProtection="0"/>
    <xf numFmtId="0" fontId="147" fillId="26" borderId="0" applyNumberFormat="0" applyBorder="0" applyAlignment="0" applyProtection="0"/>
    <xf numFmtId="0" fontId="111" fillId="26" borderId="0" applyNumberFormat="0" applyBorder="0" applyAlignment="0" applyProtection="0"/>
    <xf numFmtId="0" fontId="148" fillId="26" borderId="0" applyNumberFormat="0" applyBorder="0" applyAlignment="0" applyProtection="0"/>
    <xf numFmtId="0" fontId="147" fillId="27" borderId="0" applyNumberFormat="0" applyBorder="0" applyAlignment="0" applyProtection="0"/>
    <xf numFmtId="0" fontId="111" fillId="27" borderId="0" applyNumberFormat="0" applyBorder="0" applyAlignment="0" applyProtection="0"/>
    <xf numFmtId="0" fontId="148" fillId="27" borderId="0" applyNumberFormat="0" applyBorder="0" applyAlignment="0" applyProtection="0"/>
    <xf numFmtId="0" fontId="147" fillId="28" borderId="0" applyNumberFormat="0" applyBorder="0" applyAlignment="0" applyProtection="0"/>
    <xf numFmtId="0" fontId="111" fillId="28" borderId="0" applyNumberFormat="0" applyBorder="0" applyAlignment="0" applyProtection="0"/>
    <xf numFmtId="0" fontId="148" fillId="28" borderId="0" applyNumberFormat="0" applyBorder="0" applyAlignment="0" applyProtection="0"/>
    <xf numFmtId="0" fontId="147" fillId="29" borderId="0" applyNumberFormat="0" applyBorder="0" applyAlignment="0" applyProtection="0"/>
    <xf numFmtId="0" fontId="111" fillId="29" borderId="0" applyNumberFormat="0" applyBorder="0" applyAlignment="0" applyProtection="0"/>
    <xf numFmtId="0" fontId="148" fillId="29" borderId="0" applyNumberFormat="0" applyBorder="0" applyAlignment="0" applyProtection="0"/>
    <xf numFmtId="0" fontId="147" fillId="30" borderId="0" applyNumberFormat="0" applyBorder="0" applyAlignment="0" applyProtection="0"/>
    <xf numFmtId="0" fontId="111" fillId="30" borderId="0" applyNumberFormat="0" applyBorder="0" applyAlignment="0" applyProtection="0"/>
    <xf numFmtId="0" fontId="148" fillId="30" borderId="0" applyNumberFormat="0" applyBorder="0" applyAlignment="0" applyProtection="0"/>
    <xf numFmtId="0" fontId="147" fillId="31" borderId="0" applyNumberFormat="0" applyBorder="0" applyAlignment="0" applyProtection="0"/>
    <xf numFmtId="0" fontId="111" fillId="31" borderId="0" applyNumberFormat="0" applyBorder="0" applyAlignment="0" applyProtection="0"/>
    <xf numFmtId="0" fontId="148" fillId="31" borderId="0" applyNumberFormat="0" applyBorder="0" applyAlignment="0" applyProtection="0"/>
    <xf numFmtId="0" fontId="147" fillId="32" borderId="0" applyNumberFormat="0" applyBorder="0" applyAlignment="0" applyProtection="0"/>
    <xf numFmtId="0" fontId="111" fillId="32" borderId="0" applyNumberFormat="0" applyBorder="0" applyAlignment="0" applyProtection="0"/>
    <xf numFmtId="0" fontId="148" fillId="32" borderId="0" applyNumberFormat="0" applyBorder="0" applyAlignment="0" applyProtection="0"/>
    <xf numFmtId="0" fontId="147" fillId="33" borderId="0" applyNumberFormat="0" applyBorder="0" applyAlignment="0" applyProtection="0"/>
    <xf numFmtId="0" fontId="111" fillId="33" borderId="0" applyNumberFormat="0" applyBorder="0" applyAlignment="0" applyProtection="0"/>
    <xf numFmtId="0" fontId="148" fillId="33" borderId="0" applyNumberFormat="0" applyBorder="0" applyAlignment="0" applyProtection="0"/>
    <xf numFmtId="0" fontId="47" fillId="0" borderId="74"/>
    <xf numFmtId="0" fontId="149" fillId="34" borderId="61" applyNumberFormat="0" applyAlignment="0" applyProtection="0"/>
    <xf numFmtId="0" fontId="113" fillId="34" borderId="61" applyNumberFormat="0" applyAlignment="0" applyProtection="0"/>
    <xf numFmtId="0" fontId="150" fillId="34" borderId="61" applyNumberFormat="0" applyAlignment="0" applyProtection="0"/>
    <xf numFmtId="0" fontId="151" fillId="35" borderId="62" applyNumberFormat="0" applyAlignment="0" applyProtection="0"/>
    <xf numFmtId="0" fontId="115" fillId="35" borderId="62" applyNumberFormat="0" applyAlignment="0" applyProtection="0"/>
    <xf numFmtId="0" fontId="152" fillId="35" borderId="62" applyNumberFormat="0" applyAlignment="0" applyProtection="0"/>
    <xf numFmtId="0" fontId="153" fillId="36" borderId="0" applyNumberFormat="0" applyBorder="0" applyAlignment="0" applyProtection="0"/>
    <xf numFmtId="0" fontId="154" fillId="36" borderId="0" applyNumberFormat="0" applyBorder="0" applyAlignment="0" applyProtection="0"/>
    <xf numFmtId="0" fontId="155" fillId="36"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0" fontId="17" fillId="41" borderId="0">
      <alignment horizontal="left"/>
    </xf>
    <xf numFmtId="0" fontId="142" fillId="42" borderId="0">
      <alignment horizontal="right" vertical="top" wrapText="1"/>
    </xf>
    <xf numFmtId="0" fontId="145" fillId="13" borderId="0" applyNumberFormat="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56" fillId="0" borderId="0" applyNumberFormat="0" applyFill="0" applyBorder="0" applyAlignment="0" applyProtection="0"/>
    <xf numFmtId="0" fontId="145" fillId="12" borderId="0" applyNumberFormat="0" applyBorder="0" applyAlignment="0" applyProtection="0"/>
    <xf numFmtId="0" fontId="157" fillId="0" borderId="63" applyNumberFormat="0" applyFill="0" applyAlignment="0" applyProtection="0"/>
    <xf numFmtId="0" fontId="118" fillId="0" borderId="63" applyNumberFormat="0" applyFill="0" applyAlignment="0" applyProtection="0"/>
    <xf numFmtId="0" fontId="158" fillId="0" borderId="63" applyNumberFormat="0" applyFill="0" applyAlignment="0" applyProtection="0"/>
    <xf numFmtId="0" fontId="159" fillId="37" borderId="64" applyNumberFormat="0" applyAlignment="0" applyProtection="0"/>
    <xf numFmtId="0" fontId="120" fillId="37" borderId="64" applyNumberFormat="0" applyAlignment="0" applyProtection="0"/>
    <xf numFmtId="0" fontId="160" fillId="37" borderId="64" applyNumberFormat="0" applyAlignment="0" applyProtection="0"/>
    <xf numFmtId="0" fontId="161" fillId="0" borderId="65" applyNumberFormat="0" applyFill="0" applyAlignment="0" applyProtection="0"/>
    <xf numFmtId="0" fontId="122" fillId="0" borderId="65" applyNumberFormat="0" applyFill="0" applyAlignment="0" applyProtection="0"/>
    <xf numFmtId="0" fontId="162" fillId="0" borderId="65" applyNumberFormat="0" applyFill="0" applyAlignment="0" applyProtection="0"/>
    <xf numFmtId="0" fontId="145" fillId="11" borderId="0" applyNumberFormat="0" applyBorder="0" applyAlignment="0" applyProtection="0"/>
    <xf numFmtId="0" fontId="163" fillId="0" borderId="66" applyNumberFormat="0" applyFill="0" applyAlignment="0" applyProtection="0"/>
    <xf numFmtId="0" fontId="124" fillId="0" borderId="66" applyNumberFormat="0" applyFill="0" applyAlignment="0" applyProtection="0"/>
    <xf numFmtId="0" fontId="164" fillId="0" borderId="66" applyNumberFormat="0" applyFill="0" applyAlignment="0" applyProtection="0"/>
    <xf numFmtId="0" fontId="165" fillId="0" borderId="67" applyNumberFormat="0" applyFill="0" applyAlignment="0" applyProtection="0"/>
    <xf numFmtId="0" fontId="126" fillId="0" borderId="67" applyNumberFormat="0" applyFill="0" applyAlignment="0" applyProtection="0"/>
    <xf numFmtId="0" fontId="166" fillId="0" borderId="67" applyNumberFormat="0" applyFill="0" applyAlignment="0" applyProtection="0"/>
    <xf numFmtId="0" fontId="165" fillId="0" borderId="0" applyNumberFormat="0" applyFill="0" applyBorder="0" applyAlignment="0" applyProtection="0"/>
    <xf numFmtId="0" fontId="126" fillId="0" borderId="0" applyNumberFormat="0" applyFill="0" applyBorder="0" applyAlignment="0" applyProtection="0"/>
    <xf numFmtId="0" fontId="166" fillId="0" borderId="0" applyNumberFormat="0" applyFill="0" applyBorder="0" applyAlignment="0" applyProtection="0"/>
    <xf numFmtId="0" fontId="167" fillId="38" borderId="0" applyNumberFormat="0" applyBorder="0" applyAlignment="0" applyProtection="0"/>
    <xf numFmtId="0" fontId="168" fillId="38" borderId="0" applyNumberFormat="0" applyBorder="0" applyAlignment="0" applyProtection="0"/>
    <xf numFmtId="0" fontId="169" fillId="38" borderId="0" applyNumberFormat="0" applyBorder="0" applyAlignment="0" applyProtection="0"/>
    <xf numFmtId="0" fontId="145" fillId="10" borderId="0" applyNumberFormat="0" applyBorder="0" applyAlignment="0" applyProtection="0"/>
    <xf numFmtId="0" fontId="109" fillId="0" borderId="0"/>
    <xf numFmtId="0" fontId="146" fillId="0" borderId="0"/>
    <xf numFmtId="0" fontId="15" fillId="0" borderId="0"/>
    <xf numFmtId="0" fontId="15" fillId="0" borderId="0"/>
    <xf numFmtId="0" fontId="28" fillId="0" borderId="0"/>
    <xf numFmtId="0" fontId="5" fillId="0" borderId="0"/>
    <xf numFmtId="0" fontId="93" fillId="0" borderId="0"/>
    <xf numFmtId="0" fontId="109" fillId="0" borderId="0"/>
    <xf numFmtId="0" fontId="145" fillId="0" borderId="0"/>
    <xf numFmtId="0" fontId="109" fillId="0" borderId="0"/>
    <xf numFmtId="0" fontId="83" fillId="0" borderId="0"/>
    <xf numFmtId="0" fontId="109" fillId="0" borderId="0"/>
    <xf numFmtId="0" fontId="28" fillId="0" borderId="0"/>
    <xf numFmtId="0" fontId="144" fillId="0" borderId="0"/>
    <xf numFmtId="0" fontId="6" fillId="0" borderId="0"/>
    <xf numFmtId="0" fontId="15" fillId="0" borderId="0"/>
    <xf numFmtId="0" fontId="109" fillId="0" borderId="0"/>
    <xf numFmtId="0" fontId="146" fillId="0" borderId="0"/>
    <xf numFmtId="0" fontId="146" fillId="0" borderId="0"/>
    <xf numFmtId="0" fontId="146" fillId="0" borderId="0"/>
    <xf numFmtId="0" fontId="170" fillId="35" borderId="61" applyNumberFormat="0" applyAlignment="0" applyProtection="0"/>
    <xf numFmtId="0" fontId="130" fillId="35" borderId="61" applyNumberFormat="0" applyAlignment="0" applyProtection="0"/>
    <xf numFmtId="0" fontId="171" fillId="35" borderId="61" applyNumberFormat="0" applyAlignment="0" applyProtection="0"/>
    <xf numFmtId="0" fontId="172" fillId="0" borderId="0" applyNumberFormat="0" applyFill="0" applyBorder="0" applyAlignment="0" applyProtection="0"/>
    <xf numFmtId="9" fontId="6" fillId="0" borderId="0" applyFont="0" applyFill="0" applyBorder="0" applyAlignment="0" applyProtection="0"/>
    <xf numFmtId="9" fontId="109"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0" fontId="47" fillId="41" borderId="74"/>
    <xf numFmtId="0" fontId="15" fillId="0" borderId="78"/>
    <xf numFmtId="0" fontId="173" fillId="0" borderId="68" applyNumberFormat="0" applyFill="0" applyAlignment="0" applyProtection="0"/>
    <xf numFmtId="0" fontId="132" fillId="0" borderId="68" applyNumberFormat="0" applyFill="0" applyAlignment="0" applyProtection="0"/>
    <xf numFmtId="0" fontId="174" fillId="0" borderId="68" applyNumberFormat="0" applyFill="0" applyAlignment="0" applyProtection="0"/>
    <xf numFmtId="0" fontId="175" fillId="0" borderId="0" applyNumberFormat="0" applyFill="0" applyBorder="0" applyAlignment="0" applyProtection="0"/>
    <xf numFmtId="0" fontId="134" fillId="0" borderId="0" applyNumberFormat="0" applyFill="0" applyBorder="0" applyAlignment="0" applyProtection="0"/>
    <xf numFmtId="0" fontId="176" fillId="0" borderId="0" applyNumberFormat="0" applyFill="0" applyBorder="0" applyAlignment="0" applyProtection="0"/>
    <xf numFmtId="0" fontId="177" fillId="0" borderId="0" applyNumberFormat="0" applyFill="0" applyBorder="0" applyAlignment="0" applyProtection="0"/>
    <xf numFmtId="0" fontId="136" fillId="0" borderId="0" applyNumberFormat="0" applyFill="0" applyBorder="0" applyAlignment="0" applyProtection="0"/>
    <xf numFmtId="0" fontId="178" fillId="0" borderId="0" applyNumberFormat="0" applyFill="0" applyBorder="0" applyAlignment="0" applyProtection="0"/>
    <xf numFmtId="0" fontId="67" fillId="41" borderId="0"/>
    <xf numFmtId="0" fontId="179" fillId="0" borderId="0" applyNumberFormat="0" applyFill="0" applyBorder="0" applyAlignment="0" applyProtection="0"/>
    <xf numFmtId="0" fontId="145" fillId="39" borderId="69" applyNumberFormat="0" applyFont="0" applyAlignment="0" applyProtection="0"/>
    <xf numFmtId="0" fontId="109"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146" fillId="39" borderId="69" applyNumberFormat="0" applyFont="0" applyAlignment="0" applyProtection="0"/>
    <xf numFmtId="44" fontId="6" fillId="0" borderId="0" applyFont="0" applyFill="0" applyBorder="0" applyAlignment="0" applyProtection="0"/>
    <xf numFmtId="44" fontId="28" fillId="0" borderId="0" applyFont="0" applyFill="0" applyBorder="0" applyAlignment="0" applyProtection="0"/>
    <xf numFmtId="0" fontId="180" fillId="40" borderId="0" applyNumberFormat="0" applyBorder="0" applyAlignment="0" applyProtection="0"/>
    <xf numFmtId="0" fontId="181" fillId="40" borderId="0" applyNumberFormat="0" applyBorder="0" applyAlignment="0" applyProtection="0"/>
    <xf numFmtId="0" fontId="182" fillId="40" borderId="0" applyNumberFormat="0" applyBorder="0" applyAlignment="0" applyProtection="0"/>
    <xf numFmtId="0" fontId="145" fillId="18" borderId="0" applyNumberFormat="0" applyBorder="0" applyAlignment="0" applyProtection="0"/>
    <xf numFmtId="0" fontId="147" fillId="24" borderId="0" applyNumberFormat="0" applyBorder="0" applyAlignment="0" applyProtection="0"/>
    <xf numFmtId="0" fontId="147" fillId="25" borderId="0" applyNumberFormat="0" applyBorder="0" applyAlignment="0" applyProtection="0"/>
    <xf numFmtId="0" fontId="147" fillId="27" borderId="0" applyNumberFormat="0" applyBorder="0" applyAlignment="0" applyProtection="0"/>
    <xf numFmtId="0" fontId="47" fillId="0" borderId="4"/>
    <xf numFmtId="0" fontId="47" fillId="41" borderId="4"/>
    <xf numFmtId="0" fontId="4" fillId="0" borderId="0"/>
    <xf numFmtId="43" fontId="15"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0" fontId="15" fillId="0" borderId="0"/>
    <xf numFmtId="43" fontId="15" fillId="0" borderId="0" applyFont="0" applyFill="0" applyBorder="0" applyAlignment="0" applyProtection="0"/>
    <xf numFmtId="9" fontId="93" fillId="0" borderId="0" applyFont="0" applyFill="0" applyBorder="0" applyAlignment="0" applyProtection="0"/>
    <xf numFmtId="0" fontId="15" fillId="0" borderId="0"/>
    <xf numFmtId="0" fontId="186" fillId="0" borderId="0"/>
    <xf numFmtId="43" fontId="28" fillId="0" borderId="0" applyFont="0" applyFill="0" applyBorder="0" applyAlignment="0" applyProtection="0"/>
    <xf numFmtId="44" fontId="28" fillId="0" borderId="0" applyFont="0" applyFill="0" applyBorder="0" applyAlignment="0" applyProtection="0"/>
    <xf numFmtId="0" fontId="188" fillId="0" borderId="0"/>
    <xf numFmtId="0" fontId="189" fillId="44" borderId="174">
      <alignment horizontal="left" vertical="center" wrapText="1"/>
    </xf>
    <xf numFmtId="43" fontId="28" fillId="0" borderId="0" applyFont="0" applyFill="0" applyBorder="0" applyAlignment="0" applyProtection="0"/>
    <xf numFmtId="44" fontId="28" fillId="0" borderId="0" applyFont="0" applyFill="0" applyBorder="0" applyAlignment="0" applyProtection="0"/>
    <xf numFmtId="0" fontId="3" fillId="0" borderId="0"/>
    <xf numFmtId="0" fontId="190" fillId="0" borderId="0" applyNumberFormat="0" applyFill="0" applyBorder="0" applyAlignment="0" applyProtection="0"/>
    <xf numFmtId="0" fontId="3" fillId="0" borderId="0"/>
    <xf numFmtId="0" fontId="216" fillId="47" borderId="0" applyNumberFormat="0" applyBorder="0" applyAlignment="0" applyProtection="0"/>
    <xf numFmtId="0" fontId="216" fillId="48" borderId="0" applyNumberFormat="0" applyBorder="0" applyAlignment="0" applyProtection="0"/>
    <xf numFmtId="0" fontId="216" fillId="49" borderId="0" applyNumberFormat="0" applyBorder="0" applyAlignment="0" applyProtection="0"/>
    <xf numFmtId="0" fontId="216" fillId="7" borderId="0" applyNumberFormat="0" applyBorder="0" applyAlignment="0" applyProtection="0"/>
    <xf numFmtId="0" fontId="216" fillId="46" borderId="0" applyNumberFormat="0" applyBorder="0" applyAlignment="0" applyProtection="0"/>
    <xf numFmtId="0" fontId="216" fillId="50" borderId="0" applyNumberFormat="0" applyBorder="0" applyAlignment="0" applyProtection="0"/>
    <xf numFmtId="0" fontId="217" fillId="45" borderId="178" applyNumberFormat="0" applyAlignment="0" applyProtection="0"/>
    <xf numFmtId="0" fontId="218" fillId="51" borderId="179" applyNumberFormat="0" applyAlignment="0" applyProtection="0"/>
    <xf numFmtId="0" fontId="219" fillId="0" borderId="180" applyNumberFormat="0" applyFill="0" applyAlignment="0" applyProtection="0"/>
    <xf numFmtId="0" fontId="220" fillId="52" borderId="181" applyNumberFormat="0" applyAlignment="0" applyProtection="0"/>
    <xf numFmtId="0" fontId="221" fillId="0" borderId="182" applyNumberFormat="0" applyFill="0" applyAlignment="0" applyProtection="0"/>
    <xf numFmtId="0" fontId="222" fillId="0" borderId="183" applyNumberFormat="0" applyFill="0" applyAlignment="0" applyProtection="0"/>
    <xf numFmtId="0" fontId="223" fillId="0" borderId="184" applyNumberFormat="0" applyFill="0" applyAlignment="0" applyProtection="0"/>
    <xf numFmtId="0" fontId="223" fillId="0" borderId="0" applyNumberFormat="0" applyFill="0" applyBorder="0" applyAlignment="0" applyProtection="0"/>
    <xf numFmtId="0" fontId="224" fillId="51" borderId="178" applyNumberFormat="0" applyAlignment="0" applyProtection="0"/>
    <xf numFmtId="0" fontId="225" fillId="0" borderId="185" applyNumberFormat="0" applyFill="0" applyAlignment="0" applyProtection="0"/>
    <xf numFmtId="0" fontId="226" fillId="0" borderId="0" applyNumberFormat="0" applyFill="0" applyBorder="0" applyAlignment="0" applyProtection="0"/>
    <xf numFmtId="0" fontId="227" fillId="0" borderId="0" applyNumberFormat="0" applyFill="0" applyBorder="0" applyAlignment="0" applyProtection="0"/>
    <xf numFmtId="0" fontId="228" fillId="0" borderId="0" applyNumberFormat="0" applyFill="0" applyBorder="0" applyAlignment="0" applyProtection="0"/>
    <xf numFmtId="0" fontId="93" fillId="53" borderId="186" applyNumberFormat="0" applyFont="0" applyAlignment="0" applyProtection="0"/>
    <xf numFmtId="0" fontId="233" fillId="0" borderId="0"/>
    <xf numFmtId="0" fontId="234" fillId="44" borderId="174">
      <alignment horizontal="left" vertical="center" wrapText="1"/>
    </xf>
    <xf numFmtId="44" fontId="28" fillId="0" borderId="0" applyFont="0" applyFill="0" applyBorder="0" applyAlignment="0" applyProtection="0"/>
    <xf numFmtId="44" fontId="28" fillId="0" borderId="0" applyFont="0" applyFill="0" applyBorder="0" applyAlignment="0" applyProtection="0"/>
    <xf numFmtId="0" fontId="117" fillId="36" borderId="0" applyNumberFormat="0" applyBorder="0" applyAlignment="0" applyProtection="0"/>
    <xf numFmtId="0" fontId="140" fillId="40" borderId="0" applyNumberFormat="0" applyBorder="0" applyAlignment="0" applyProtection="0"/>
    <xf numFmtId="0" fontId="128" fillId="38" borderId="0" applyNumberFormat="0" applyBorder="0" applyAlignment="0" applyProtection="0"/>
    <xf numFmtId="0" fontId="2" fillId="10" borderId="0" applyNumberFormat="0" applyBorder="0" applyAlignment="0" applyProtection="0"/>
    <xf numFmtId="0" fontId="2" fillId="16" borderId="0" applyNumberFormat="0" applyBorder="0" applyAlignment="0" applyProtection="0"/>
    <xf numFmtId="0" fontId="112" fillId="22" borderId="0" applyNumberFormat="0" applyBorder="0" applyAlignment="0" applyProtection="0"/>
    <xf numFmtId="0" fontId="2" fillId="11" borderId="0" applyNumberFormat="0" applyBorder="0" applyAlignment="0" applyProtection="0"/>
    <xf numFmtId="0" fontId="2" fillId="17" borderId="0" applyNumberFormat="0" applyBorder="0" applyAlignment="0" applyProtection="0"/>
    <xf numFmtId="0" fontId="112" fillId="23" borderId="0" applyNumberFormat="0" applyBorder="0" applyAlignment="0" applyProtection="0"/>
    <xf numFmtId="0" fontId="2" fillId="12" borderId="0" applyNumberFormat="0" applyBorder="0" applyAlignment="0" applyProtection="0"/>
    <xf numFmtId="0" fontId="2" fillId="18" borderId="0" applyNumberFormat="0" applyBorder="0" applyAlignment="0" applyProtection="0"/>
    <xf numFmtId="0" fontId="112" fillId="24"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112" fillId="25"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112" fillId="26"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112" fillId="27" borderId="0" applyNumberFormat="0" applyBorder="0" applyAlignment="0" applyProtection="0"/>
    <xf numFmtId="0" fontId="269" fillId="0" borderId="0" applyNumberFormat="0" applyFill="0" applyBorder="0" applyAlignment="0" applyProtection="0">
      <alignment vertical="top"/>
      <protection locked="0"/>
    </xf>
    <xf numFmtId="0" fontId="98" fillId="2" borderId="0" applyNumberFormat="0" applyBorder="0" applyAlignment="0" applyProtection="0"/>
    <xf numFmtId="0" fontId="98" fillId="3" borderId="0" applyNumberFormat="0" applyBorder="0" applyAlignment="0" applyProtection="0"/>
    <xf numFmtId="0" fontId="98" fillId="4" borderId="0" applyNumberFormat="0" applyBorder="0" applyAlignment="0" applyProtection="0"/>
    <xf numFmtId="0" fontId="98" fillId="5" borderId="0" applyNumberFormat="0" applyBorder="0" applyAlignment="0" applyProtection="0"/>
    <xf numFmtId="0" fontId="98" fillId="56" borderId="0" applyNumberFormat="0" applyBorder="0" applyAlignment="0" applyProtection="0"/>
    <xf numFmtId="0" fontId="98" fillId="45" borderId="0" applyNumberFormat="0" applyBorder="0" applyAlignment="0" applyProtection="0"/>
    <xf numFmtId="0" fontId="98" fillId="57" borderId="0" applyNumberFormat="0" applyBorder="0" applyAlignment="0" applyProtection="0"/>
    <xf numFmtId="0" fontId="98" fillId="58" borderId="0" applyNumberFormat="0" applyBorder="0" applyAlignment="0" applyProtection="0"/>
    <xf numFmtId="0" fontId="98" fillId="6" borderId="0" applyNumberFormat="0" applyBorder="0" applyAlignment="0" applyProtection="0"/>
    <xf numFmtId="0" fontId="98" fillId="5" borderId="0" applyNumberFormat="0" applyBorder="0" applyAlignment="0" applyProtection="0"/>
    <xf numFmtId="0" fontId="98" fillId="57" borderId="0" applyNumberFormat="0" applyBorder="0" applyAlignment="0" applyProtection="0"/>
    <xf numFmtId="0" fontId="98" fillId="59" borderId="0" applyNumberFormat="0" applyBorder="0" applyAlignment="0" applyProtection="0"/>
    <xf numFmtId="0" fontId="216" fillId="60" borderId="0" applyNumberFormat="0" applyBorder="0" applyAlignment="0" applyProtection="0"/>
    <xf numFmtId="0" fontId="216" fillId="58" borderId="0" applyNumberFormat="0" applyBorder="0" applyAlignment="0" applyProtection="0"/>
    <xf numFmtId="0" fontId="216" fillId="6" borderId="0" applyNumberFormat="0" applyBorder="0" applyAlignment="0" applyProtection="0"/>
    <xf numFmtId="0" fontId="216" fillId="7" borderId="0" applyNumberFormat="0" applyBorder="0" applyAlignment="0" applyProtection="0"/>
    <xf numFmtId="0" fontId="216" fillId="46" borderId="0" applyNumberFormat="0" applyBorder="0" applyAlignment="0" applyProtection="0"/>
    <xf numFmtId="0" fontId="216" fillId="8" borderId="0" applyNumberFormat="0" applyBorder="0" applyAlignment="0" applyProtection="0"/>
    <xf numFmtId="0" fontId="216" fillId="47" borderId="0" applyNumberFormat="0" applyBorder="0" applyAlignment="0" applyProtection="0"/>
    <xf numFmtId="0" fontId="216" fillId="48" borderId="0" applyNumberFormat="0" applyBorder="0" applyAlignment="0" applyProtection="0"/>
    <xf numFmtId="0" fontId="216" fillId="49" borderId="0" applyNumberFormat="0" applyBorder="0" applyAlignment="0" applyProtection="0"/>
    <xf numFmtId="0" fontId="216" fillId="7" borderId="0" applyNumberFormat="0" applyBorder="0" applyAlignment="0" applyProtection="0"/>
    <xf numFmtId="0" fontId="216" fillId="46" borderId="0" applyNumberFormat="0" applyBorder="0" applyAlignment="0" applyProtection="0"/>
    <xf numFmtId="0" fontId="216" fillId="50" borderId="0" applyNumberFormat="0" applyBorder="0" applyAlignment="0" applyProtection="0"/>
    <xf numFmtId="0" fontId="271" fillId="3" borderId="0" applyNumberFormat="0" applyBorder="0" applyAlignment="0" applyProtection="0"/>
    <xf numFmtId="0" fontId="224" fillId="51" borderId="214" applyNumberFormat="0" applyAlignment="0" applyProtection="0"/>
    <xf numFmtId="0" fontId="220" fillId="52" borderId="181" applyNumberFormat="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226" fillId="0" borderId="0" applyNumberFormat="0" applyFill="0" applyBorder="0" applyAlignment="0" applyProtection="0"/>
    <xf numFmtId="0" fontId="272" fillId="4" borderId="0" applyNumberFormat="0" applyBorder="0" applyAlignment="0" applyProtection="0"/>
    <xf numFmtId="0" fontId="221" fillId="0" borderId="182" applyNumberFormat="0" applyFill="0" applyAlignment="0" applyProtection="0"/>
    <xf numFmtId="0" fontId="222" fillId="0" borderId="183" applyNumberFormat="0" applyFill="0" applyAlignment="0" applyProtection="0"/>
    <xf numFmtId="0" fontId="223" fillId="0" borderId="184" applyNumberFormat="0" applyFill="0" applyAlignment="0" applyProtection="0"/>
    <xf numFmtId="0" fontId="223" fillId="0" borderId="0" applyNumberFormat="0" applyFill="0" applyBorder="0" applyAlignment="0" applyProtection="0"/>
    <xf numFmtId="0" fontId="27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217" fillId="45" borderId="214" applyNumberFormat="0" applyAlignment="0" applyProtection="0"/>
    <xf numFmtId="0" fontId="219" fillId="0" borderId="180" applyNumberFormat="0" applyFill="0" applyAlignment="0" applyProtection="0"/>
    <xf numFmtId="0" fontId="273" fillId="61" borderId="0" applyNumberFormat="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5"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6" fillId="0" borderId="0"/>
    <xf numFmtId="0" fontId="109" fillId="0" borderId="0"/>
    <xf numFmtId="0" fontId="109" fillId="0" borderId="0" applyNumberFormat="0" applyBorder="0" applyAlignment="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274" fillId="0" borderId="0"/>
    <xf numFmtId="0" fontId="109" fillId="0" borderId="0"/>
    <xf numFmtId="0" fontId="109" fillId="0" borderId="0"/>
    <xf numFmtId="0" fontId="109" fillId="0" borderId="0"/>
    <xf numFmtId="0" fontId="28" fillId="53" borderId="216" applyNumberFormat="0" applyFont="0" applyAlignment="0" applyProtection="0"/>
    <xf numFmtId="0" fontId="218" fillId="51" borderId="215" applyNumberFormat="0" applyAlignment="0" applyProtection="0"/>
    <xf numFmtId="9" fontId="28" fillId="0" borderId="0" applyFont="0" applyFill="0" applyBorder="0" applyAlignment="0" applyProtection="0"/>
    <xf numFmtId="0" fontId="228" fillId="0" borderId="0" applyNumberFormat="0" applyFill="0" applyBorder="0" applyAlignment="0" applyProtection="0"/>
    <xf numFmtId="0" fontId="225" fillId="0" borderId="217" applyNumberFormat="0" applyFill="0" applyAlignment="0" applyProtection="0"/>
    <xf numFmtId="0" fontId="275" fillId="0" borderId="0" applyNumberFormat="0" applyFill="0" applyBorder="0" applyAlignment="0" applyProtection="0"/>
    <xf numFmtId="0" fontId="2" fillId="39" borderId="69"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7" fillId="0" borderId="0" applyNumberFormat="0" applyFill="0" applyBorder="0" applyAlignment="0" applyProtection="0"/>
    <xf numFmtId="44" fontId="28" fillId="0" borderId="0" applyFont="0" applyFill="0" applyBorder="0" applyAlignment="0" applyProtection="0"/>
    <xf numFmtId="0" fontId="145" fillId="10" borderId="0" applyNumberFormat="0" applyBorder="0" applyAlignment="0" applyProtection="0"/>
    <xf numFmtId="0" fontId="145" fillId="11" borderId="0" applyNumberFormat="0" applyBorder="0" applyAlignment="0" applyProtection="0"/>
    <xf numFmtId="0" fontId="145" fillId="12" borderId="0" applyNumberFormat="0" applyBorder="0" applyAlignment="0" applyProtection="0"/>
    <xf numFmtId="0" fontId="145" fillId="13" borderId="0" applyNumberFormat="0" applyBorder="0" applyAlignment="0" applyProtection="0"/>
    <xf numFmtId="0" fontId="145" fillId="18" borderId="0" applyNumberFormat="0" applyBorder="0" applyAlignment="0" applyProtection="0"/>
    <xf numFmtId="0" fontId="147" fillId="24" borderId="0" applyNumberFormat="0" applyBorder="0" applyAlignment="0" applyProtection="0"/>
    <xf numFmtId="0" fontId="147" fillId="25" borderId="0" applyNumberFormat="0" applyBorder="0" applyAlignment="0" applyProtection="0"/>
    <xf numFmtId="0" fontId="147" fillId="27" borderId="0" applyNumberFormat="0" applyBorder="0" applyAlignment="0" applyProtection="0"/>
    <xf numFmtId="173" fontId="6"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28" fillId="0" borderId="0" applyFont="0" applyFill="0" applyBorder="0" applyAlignment="0" applyProtection="0"/>
    <xf numFmtId="0" fontId="108" fillId="0" borderId="0" applyNumberFormat="0" applyFill="0" applyBorder="0" applyAlignment="0" applyProtection="0">
      <alignment vertical="top"/>
      <protection locked="0"/>
    </xf>
    <xf numFmtId="0" fontId="189" fillId="44" borderId="174">
      <alignment horizontal="left" vertical="center" wrapText="1"/>
    </xf>
    <xf numFmtId="0" fontId="189" fillId="44" borderId="174">
      <alignment horizontal="left" vertical="center" wrapText="1"/>
    </xf>
    <xf numFmtId="0" fontId="189" fillId="44" borderId="174">
      <alignment horizontal="left" vertical="center" wrapText="1"/>
    </xf>
    <xf numFmtId="0" fontId="93" fillId="0" borderId="0"/>
    <xf numFmtId="0" fontId="1" fillId="0" borderId="0"/>
    <xf numFmtId="0" fontId="188" fillId="0" borderId="0"/>
    <xf numFmtId="0" fontId="188" fillId="0" borderId="0"/>
    <xf numFmtId="0" fontId="188" fillId="0" borderId="0"/>
    <xf numFmtId="0" fontId="6" fillId="0" borderId="0"/>
    <xf numFmtId="0" fontId="94" fillId="0" borderId="0"/>
    <xf numFmtId="0" fontId="95" fillId="0" borderId="0"/>
    <xf numFmtId="0" fontId="15" fillId="0" borderId="0"/>
    <xf numFmtId="0" fontId="15" fillId="0" borderId="0"/>
    <xf numFmtId="0" fontId="15" fillId="0" borderId="0"/>
    <xf numFmtId="9" fontId="15" fillId="0" borderId="0" applyFont="0" applyFill="0" applyBorder="0" applyAlignment="0" applyProtection="0"/>
    <xf numFmtId="9" fontId="15" fillId="0" borderId="0" applyFont="0" applyFill="0" applyBorder="0" applyAlignment="0" applyProtection="0"/>
    <xf numFmtId="9" fontId="93" fillId="0" borderId="0" applyFont="0" applyFill="0" applyBorder="0" applyAlignment="0" applyProtection="0"/>
    <xf numFmtId="9" fontId="1" fillId="0" borderId="0" applyFont="0" applyFill="0" applyBorder="0" applyAlignment="0" applyProtection="0"/>
    <xf numFmtId="0" fontId="15" fillId="0" borderId="218"/>
    <xf numFmtId="0" fontId="109" fillId="39" borderId="69" applyNumberFormat="0" applyFont="0" applyAlignment="0" applyProtection="0"/>
    <xf numFmtId="172" fontId="6" fillId="0" borderId="0" applyFont="0" applyFill="0" applyBorder="0" applyAlignment="0" applyProtection="0"/>
    <xf numFmtId="172" fontId="28"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cellStyleXfs>
  <cellXfs count="2534">
    <xf numFmtId="0" fontId="0" fillId="0" borderId="0" xfId="0"/>
    <xf numFmtId="0" fontId="16" fillId="0" borderId="0" xfId="0" applyFont="1" applyAlignment="1">
      <alignment horizontal="left" vertical="center"/>
    </xf>
    <xf numFmtId="0" fontId="17" fillId="0" borderId="0" xfId="0" applyFont="1"/>
    <xf numFmtId="0" fontId="17" fillId="0" borderId="0" xfId="0" applyFont="1" applyBorder="1"/>
    <xf numFmtId="0" fontId="19" fillId="0" borderId="0" xfId="0" applyFont="1" applyAlignment="1">
      <alignment horizontal="left" vertical="center"/>
    </xf>
    <xf numFmtId="0" fontId="19" fillId="0" borderId="0" xfId="0" applyFont="1" applyAlignment="1">
      <alignment vertical="center"/>
    </xf>
    <xf numFmtId="0" fontId="17" fillId="0" borderId="0" xfId="0" applyFont="1" applyBorder="1" applyAlignment="1">
      <alignment vertical="center"/>
    </xf>
    <xf numFmtId="0" fontId="20" fillId="0" borderId="0" xfId="0" applyFont="1" applyAlignment="1">
      <alignment horizontal="left" vertical="center"/>
    </xf>
    <xf numFmtId="0" fontId="10" fillId="0" borderId="0" xfId="1548" applyFont="1" applyAlignment="1" applyProtection="1">
      <alignment horizontal="left" vertical="center"/>
    </xf>
    <xf numFmtId="0" fontId="17" fillId="0" borderId="0" xfId="0" applyFont="1" applyAlignment="1">
      <alignment vertical="center"/>
    </xf>
    <xf numFmtId="0" fontId="24" fillId="0" borderId="0" xfId="0" applyFont="1"/>
    <xf numFmtId="0" fontId="18" fillId="0" borderId="0" xfId="0" applyFont="1" applyAlignment="1">
      <alignment horizontal="left" vertical="center"/>
    </xf>
    <xf numFmtId="0" fontId="18" fillId="0" borderId="0" xfId="0" applyFont="1" applyBorder="1" applyAlignment="1">
      <alignment vertical="center"/>
    </xf>
    <xf numFmtId="165" fontId="24" fillId="0" borderId="0" xfId="0" applyNumberFormat="1" applyFont="1"/>
    <xf numFmtId="165" fontId="70" fillId="0" borderId="0" xfId="0" applyNumberFormat="1" applyFont="1"/>
    <xf numFmtId="165" fontId="17" fillId="0" borderId="0" xfId="0" applyNumberFormat="1" applyFont="1"/>
    <xf numFmtId="0" fontId="70" fillId="0" borderId="0" xfId="0" applyFont="1"/>
    <xf numFmtId="0" fontId="0" fillId="0" borderId="0" xfId="0" applyBorder="1" applyAlignment="1">
      <alignment wrapText="1"/>
    </xf>
    <xf numFmtId="165" fontId="0" fillId="0" borderId="0" xfId="0" applyNumberFormat="1"/>
    <xf numFmtId="0" fontId="29" fillId="0" borderId="0" xfId="1579" applyFont="1"/>
    <xf numFmtId="0" fontId="29" fillId="0" borderId="0" xfId="1579" applyFont="1" applyBorder="1"/>
    <xf numFmtId="0" fontId="24" fillId="0" borderId="0" xfId="0" applyFont="1" applyAlignment="1">
      <alignment vertical="center"/>
    </xf>
    <xf numFmtId="0" fontId="18" fillId="0" borderId="0" xfId="0" applyFont="1" applyAlignment="1">
      <alignment vertical="center"/>
    </xf>
    <xf numFmtId="0" fontId="0" fillId="0" borderId="0" xfId="0" applyBorder="1"/>
    <xf numFmtId="0" fontId="15" fillId="0" borderId="0" xfId="1579" applyFont="1"/>
    <xf numFmtId="0" fontId="71" fillId="0" borderId="0" xfId="0" applyFont="1"/>
    <xf numFmtId="0" fontId="29" fillId="0" borderId="0" xfId="1579" applyFont="1" applyAlignment="1"/>
    <xf numFmtId="0" fontId="27" fillId="0" borderId="0" xfId="0" applyFont="1" applyAlignment="1">
      <alignment horizontal="left" vertical="center"/>
    </xf>
    <xf numFmtId="0" fontId="29" fillId="0" borderId="0" xfId="1579" applyFont="1" applyFill="1"/>
    <xf numFmtId="0" fontId="41" fillId="0" borderId="0" xfId="0" applyFont="1"/>
    <xf numFmtId="0" fontId="0" fillId="0" borderId="0" xfId="0" applyFont="1"/>
    <xf numFmtId="0" fontId="7" fillId="0" borderId="0" xfId="0" applyFont="1"/>
    <xf numFmtId="0" fontId="31" fillId="0" borderId="0" xfId="0" applyFont="1"/>
    <xf numFmtId="0" fontId="15" fillId="0" borderId="0" xfId="1579" applyFont="1" applyBorder="1"/>
    <xf numFmtId="0" fontId="15" fillId="0" borderId="0" xfId="1579" applyFont="1" applyFill="1"/>
    <xf numFmtId="0" fontId="15" fillId="0" borderId="0" xfId="1568"/>
    <xf numFmtId="0" fontId="15" fillId="0" borderId="0" xfId="1568" applyFont="1"/>
    <xf numFmtId="0" fontId="15" fillId="0" borderId="0" xfId="1568" applyAlignment="1"/>
    <xf numFmtId="0" fontId="15" fillId="9" borderId="0" xfId="1568" applyFill="1" applyAlignment="1"/>
    <xf numFmtId="0" fontId="15" fillId="9" borderId="0" xfId="1568" applyFont="1" applyFill="1" applyAlignment="1"/>
    <xf numFmtId="0" fontId="43" fillId="9" borderId="0" xfId="1568" applyFont="1" applyFill="1" applyAlignment="1"/>
    <xf numFmtId="0" fontId="43" fillId="0" borderId="0" xfId="1568" applyFont="1"/>
    <xf numFmtId="0" fontId="43" fillId="9" borderId="0" xfId="1568" applyFont="1" applyFill="1"/>
    <xf numFmtId="165" fontId="15" fillId="0" borderId="0" xfId="1568" applyNumberFormat="1"/>
    <xf numFmtId="0" fontId="48" fillId="0" borderId="0" xfId="1579" applyFont="1"/>
    <xf numFmtId="0" fontId="43" fillId="0" borderId="0" xfId="1579" applyFont="1"/>
    <xf numFmtId="165" fontId="29" fillId="0" borderId="0" xfId="1579" applyNumberFormat="1" applyFont="1" applyFill="1"/>
    <xf numFmtId="0" fontId="11" fillId="0" borderId="4" xfId="1579" applyFont="1" applyFill="1" applyBorder="1" applyAlignment="1">
      <alignment horizontal="center" vertical="center" wrapText="1"/>
    </xf>
    <xf numFmtId="0" fontId="13" fillId="0" borderId="0" xfId="1548" applyFont="1" applyAlignment="1" applyProtection="1">
      <alignment horizontal="left" vertical="center"/>
    </xf>
    <xf numFmtId="0" fontId="11" fillId="0" borderId="0" xfId="1579" applyFont="1" applyFill="1" applyBorder="1"/>
    <xf numFmtId="0" fontId="54" fillId="0" borderId="0" xfId="0" applyFont="1" applyAlignment="1">
      <alignment horizontal="left" vertical="center"/>
    </xf>
    <xf numFmtId="0" fontId="28" fillId="0" borderId="0" xfId="1579" applyFont="1"/>
    <xf numFmtId="0" fontId="12" fillId="0" borderId="0" xfId="1548" applyFont="1" applyAlignment="1" applyProtection="1">
      <alignment horizontal="left" vertical="center"/>
    </xf>
    <xf numFmtId="0" fontId="13" fillId="0" borderId="0" xfId="1548" applyFont="1" applyBorder="1" applyAlignment="1" applyProtection="1">
      <alignment horizontal="left" vertical="center"/>
    </xf>
    <xf numFmtId="0" fontId="56" fillId="0" borderId="11" xfId="0" applyFont="1" applyBorder="1" applyAlignment="1">
      <alignment horizontal="center" vertical="center"/>
    </xf>
    <xf numFmtId="0" fontId="56" fillId="0" borderId="12" xfId="0" applyFont="1" applyBorder="1" applyAlignment="1">
      <alignment horizontal="center" vertical="center"/>
    </xf>
    <xf numFmtId="0" fontId="39" fillId="0" borderId="0" xfId="0" applyFont="1" applyBorder="1" applyAlignment="1">
      <alignment horizontal="left" vertical="center"/>
    </xf>
    <xf numFmtId="0" fontId="58" fillId="0" borderId="0" xfId="0" applyFont="1" applyAlignment="1">
      <alignment vertical="center"/>
    </xf>
    <xf numFmtId="0" fontId="73" fillId="0" borderId="0" xfId="0" applyFont="1"/>
    <xf numFmtId="0" fontId="22" fillId="0" borderId="0" xfId="1579" applyFont="1" applyAlignment="1"/>
    <xf numFmtId="165" fontId="35" fillId="0" borderId="0" xfId="0" applyNumberFormat="1" applyFont="1" applyBorder="1" applyAlignment="1">
      <alignment vertical="center"/>
    </xf>
    <xf numFmtId="0" fontId="35" fillId="0" borderId="0" xfId="0" applyFont="1"/>
    <xf numFmtId="0" fontId="14" fillId="9" borderId="0" xfId="0" applyFont="1" applyFill="1" applyBorder="1" applyAlignment="1"/>
    <xf numFmtId="0" fontId="11" fillId="9" borderId="0" xfId="0" applyFont="1" applyFill="1" applyBorder="1" applyAlignment="1">
      <alignment horizontal="left"/>
    </xf>
    <xf numFmtId="0" fontId="56" fillId="0" borderId="14" xfId="0" applyFont="1" applyBorder="1" applyAlignment="1">
      <alignment horizontal="center" vertical="center"/>
    </xf>
    <xf numFmtId="0" fontId="74" fillId="0" borderId="0" xfId="0" applyFont="1"/>
    <xf numFmtId="165" fontId="35" fillId="0" borderId="13" xfId="0" applyNumberFormat="1" applyFont="1" applyBorder="1"/>
    <xf numFmtId="165" fontId="35" fillId="0" borderId="0" xfId="0" applyNumberFormat="1" applyFont="1" applyBorder="1"/>
    <xf numFmtId="165" fontId="35" fillId="0" borderId="16" xfId="0" applyNumberFormat="1" applyFont="1" applyBorder="1"/>
    <xf numFmtId="165" fontId="51" fillId="0" borderId="13" xfId="0" applyNumberFormat="1" applyFont="1" applyBorder="1" applyAlignment="1">
      <alignment horizontal="right" vertical="center"/>
    </xf>
    <xf numFmtId="165" fontId="51" fillId="0" borderId="0" xfId="0" applyNumberFormat="1" applyFont="1" applyBorder="1" applyAlignment="1">
      <alignment horizontal="right" vertical="center"/>
    </xf>
    <xf numFmtId="165" fontId="51" fillId="0" borderId="16" xfId="0" applyNumberFormat="1" applyFont="1" applyBorder="1" applyAlignment="1">
      <alignment horizontal="right" vertical="center"/>
    </xf>
    <xf numFmtId="0" fontId="32" fillId="0" borderId="0" xfId="0" applyFont="1"/>
    <xf numFmtId="0" fontId="15" fillId="0" borderId="0" xfId="1568" applyBorder="1" applyAlignment="1"/>
    <xf numFmtId="0" fontId="14" fillId="0" borderId="0" xfId="1579" applyFont="1" applyFill="1" applyBorder="1" applyAlignment="1">
      <alignment horizontal="right"/>
    </xf>
    <xf numFmtId="0" fontId="11" fillId="0" borderId="0" xfId="1579" applyFont="1" applyFill="1" applyBorder="1" applyAlignment="1">
      <alignment horizontal="left" vertical="center"/>
    </xf>
    <xf numFmtId="0" fontId="11" fillId="0" borderId="0" xfId="1579" applyFont="1" applyFill="1" applyBorder="1" applyAlignment="1">
      <alignment horizontal="right" vertical="center"/>
    </xf>
    <xf numFmtId="0" fontId="44" fillId="0" borderId="0" xfId="1579" applyFont="1" applyAlignment="1">
      <alignment vertical="center"/>
    </xf>
    <xf numFmtId="0" fontId="31" fillId="0" borderId="0" xfId="0" applyFont="1" applyAlignment="1">
      <alignment horizontal="left" vertical="center"/>
    </xf>
    <xf numFmtId="0" fontId="22" fillId="0" borderId="0" xfId="1579" applyFont="1" applyAlignment="1">
      <alignment horizontal="left" vertical="center"/>
    </xf>
    <xf numFmtId="0" fontId="15" fillId="0" borderId="0" xfId="1579" applyFont="1" applyAlignment="1">
      <alignment horizontal="left" vertical="center"/>
    </xf>
    <xf numFmtId="0" fontId="22" fillId="0" borderId="0" xfId="1579" applyFont="1" applyAlignment="1">
      <alignment horizontal="left"/>
    </xf>
    <xf numFmtId="0" fontId="17" fillId="0" borderId="0" xfId="0" applyFont="1" applyAlignment="1">
      <alignment vertical="top"/>
    </xf>
    <xf numFmtId="166" fontId="11" fillId="0" borderId="0" xfId="1579" applyNumberFormat="1" applyFont="1" applyFill="1" applyBorder="1" applyAlignment="1">
      <alignment horizontal="right"/>
    </xf>
    <xf numFmtId="0" fontId="23" fillId="0" borderId="0" xfId="1579" applyFont="1" applyAlignment="1">
      <alignment vertical="center"/>
    </xf>
    <xf numFmtId="0" fontId="64" fillId="0" borderId="0" xfId="1548" applyFont="1" applyAlignment="1" applyProtection="1">
      <alignment horizontal="left" vertical="center"/>
    </xf>
    <xf numFmtId="0" fontId="72" fillId="0" borderId="0" xfId="0" applyFont="1"/>
    <xf numFmtId="0" fontId="75" fillId="0" borderId="0" xfId="0" applyFont="1"/>
    <xf numFmtId="0" fontId="9" fillId="0" borderId="0" xfId="1548" applyAlignment="1" applyProtection="1">
      <alignment horizontal="left" vertical="center"/>
    </xf>
    <xf numFmtId="0" fontId="66" fillId="0" borderId="0" xfId="1548" applyFont="1" applyAlignment="1" applyProtection="1">
      <alignment horizontal="left" vertical="center"/>
    </xf>
    <xf numFmtId="0" fontId="11" fillId="0" borderId="1" xfId="1579" applyFont="1" applyBorder="1"/>
    <xf numFmtId="0" fontId="11" fillId="0" borderId="1" xfId="1579" applyFont="1" applyFill="1" applyBorder="1"/>
    <xf numFmtId="0" fontId="11" fillId="0" borderId="1" xfId="1579" applyFont="1" applyBorder="1" applyAlignment="1">
      <alignment horizontal="left"/>
    </xf>
    <xf numFmtId="165" fontId="11" fillId="0" borderId="1" xfId="1579" applyNumberFormat="1" applyFont="1" applyBorder="1"/>
    <xf numFmtId="165" fontId="14" fillId="0" borderId="1" xfId="1579" applyNumberFormat="1" applyFont="1" applyFill="1" applyBorder="1" applyAlignment="1">
      <alignment horizontal="right"/>
    </xf>
    <xf numFmtId="165" fontId="14" fillId="0" borderId="13" xfId="1579" applyNumberFormat="1" applyFont="1" applyFill="1" applyBorder="1" applyAlignment="1">
      <alignment horizontal="right"/>
    </xf>
    <xf numFmtId="0" fontId="11" fillId="0" borderId="1" xfId="1579" applyNumberFormat="1" applyFont="1" applyBorder="1" applyAlignment="1">
      <alignment horizontal="left"/>
    </xf>
    <xf numFmtId="165" fontId="11" fillId="0" borderId="13" xfId="1579" applyNumberFormat="1" applyFont="1" applyFill="1" applyBorder="1" applyAlignment="1">
      <alignment horizontal="left"/>
    </xf>
    <xf numFmtId="0" fontId="11" fillId="0" borderId="13" xfId="1579" applyFont="1" applyFill="1" applyBorder="1"/>
    <xf numFmtId="0" fontId="11" fillId="0" borderId="1" xfId="1568" applyFont="1" applyBorder="1" applyAlignment="1">
      <alignment horizontal="center"/>
    </xf>
    <xf numFmtId="0" fontId="11" fillId="0" borderId="13" xfId="1568" applyNumberFormat="1" applyFont="1" applyBorder="1" applyAlignment="1"/>
    <xf numFmtId="0" fontId="11" fillId="0" borderId="1" xfId="1568" applyFont="1" applyBorder="1" applyAlignment="1">
      <alignment horizontal="left" vertical="center"/>
    </xf>
    <xf numFmtId="0" fontId="11" fillId="0" borderId="13" xfId="1568" applyNumberFormat="1" applyFont="1" applyFill="1" applyBorder="1" applyAlignment="1">
      <alignment vertical="center"/>
    </xf>
    <xf numFmtId="0" fontId="11" fillId="0" borderId="13" xfId="1579" applyFont="1" applyFill="1" applyBorder="1" applyAlignment="1">
      <alignment horizontal="left"/>
    </xf>
    <xf numFmtId="0" fontId="14" fillId="0" borderId="13" xfId="1579" applyFont="1" applyFill="1" applyBorder="1" applyAlignment="1">
      <alignment horizontal="right"/>
    </xf>
    <xf numFmtId="0" fontId="11" fillId="0" borderId="1" xfId="1579" applyFont="1" applyFill="1" applyBorder="1" applyAlignment="1">
      <alignment horizontal="left"/>
    </xf>
    <xf numFmtId="165" fontId="11" fillId="0" borderId="13" xfId="1579" applyNumberFormat="1" applyFont="1" applyFill="1" applyBorder="1"/>
    <xf numFmtId="166" fontId="11" fillId="0" borderId="13" xfId="1579" applyNumberFormat="1" applyFont="1" applyFill="1" applyBorder="1" applyAlignment="1">
      <alignment horizontal="right"/>
    </xf>
    <xf numFmtId="166" fontId="11" fillId="0" borderId="16" xfId="1579" applyNumberFormat="1" applyFont="1" applyFill="1" applyBorder="1" applyAlignment="1">
      <alignment horizontal="right"/>
    </xf>
    <xf numFmtId="166" fontId="11" fillId="0" borderId="13" xfId="1579" applyNumberFormat="1" applyFont="1" applyFill="1" applyBorder="1"/>
    <xf numFmtId="166" fontId="11" fillId="0" borderId="16" xfId="1579" applyNumberFormat="1" applyFont="1" applyFill="1" applyBorder="1"/>
    <xf numFmtId="165" fontId="11" fillId="0" borderId="13" xfId="1579" applyNumberFormat="1" applyFont="1" applyFill="1" applyBorder="1" applyAlignment="1">
      <alignment horizontal="right"/>
    </xf>
    <xf numFmtId="165" fontId="11" fillId="0" borderId="16" xfId="1579" applyNumberFormat="1" applyFont="1" applyFill="1" applyBorder="1" applyAlignment="1">
      <alignment horizontal="right"/>
    </xf>
    <xf numFmtId="0" fontId="35" fillId="0" borderId="0" xfId="0" applyFont="1" applyBorder="1" applyAlignment="1">
      <alignment horizontal="right" vertical="center"/>
    </xf>
    <xf numFmtId="0" fontId="35" fillId="0" borderId="13" xfId="0" applyFont="1" applyBorder="1" applyAlignment="1">
      <alignment horizontal="right" vertical="center"/>
    </xf>
    <xf numFmtId="0" fontId="35" fillId="0" borderId="16" xfId="0" applyFont="1" applyBorder="1" applyAlignment="1">
      <alignment horizontal="right" vertical="center"/>
    </xf>
    <xf numFmtId="0" fontId="51" fillId="0" borderId="1" xfId="0" applyFont="1" applyBorder="1" applyAlignment="1">
      <alignment horizontal="right" vertical="center"/>
    </xf>
    <xf numFmtId="3" fontId="11" fillId="0" borderId="13" xfId="1579" applyNumberFormat="1" applyFont="1" applyFill="1" applyBorder="1" applyAlignment="1">
      <alignment horizontal="right"/>
    </xf>
    <xf numFmtId="0" fontId="35" fillId="0" borderId="0" xfId="0" applyFont="1" applyBorder="1"/>
    <xf numFmtId="0" fontId="51" fillId="0" borderId="13" xfId="0" applyFont="1" applyBorder="1" applyAlignment="1">
      <alignment horizontal="right" wrapText="1"/>
    </xf>
    <xf numFmtId="0" fontId="51" fillId="0" borderId="0" xfId="0" applyFont="1" applyBorder="1" applyAlignment="1">
      <alignment horizontal="right" wrapText="1"/>
    </xf>
    <xf numFmtId="165" fontId="51" fillId="0" borderId="0" xfId="0" applyNumberFormat="1" applyFont="1" applyBorder="1" applyAlignment="1">
      <alignment horizontal="right" wrapText="1"/>
    </xf>
    <xf numFmtId="0" fontId="51" fillId="0" borderId="20" xfId="0" applyNumberFormat="1" applyFont="1" applyBorder="1" applyAlignment="1">
      <alignment horizontal="left" vertical="center" wrapText="1"/>
    </xf>
    <xf numFmtId="165" fontId="51" fillId="0" borderId="20" xfId="0" applyNumberFormat="1" applyFont="1" applyBorder="1" applyAlignment="1">
      <alignment horizontal="right" wrapText="1"/>
    </xf>
    <xf numFmtId="165" fontId="51" fillId="0" borderId="19" xfId="0" applyNumberFormat="1" applyFont="1" applyBorder="1" applyAlignment="1">
      <alignment horizontal="right" wrapText="1"/>
    </xf>
    <xf numFmtId="0" fontId="14" fillId="0" borderId="13" xfId="1568" applyNumberFormat="1" applyFont="1" applyBorder="1" applyAlignment="1">
      <alignment horizontal="right"/>
    </xf>
    <xf numFmtId="0" fontId="22" fillId="0" borderId="0" xfId="1568" applyFont="1" applyBorder="1" applyAlignment="1">
      <alignment horizontal="right"/>
    </xf>
    <xf numFmtId="0" fontId="51" fillId="0" borderId="0" xfId="0" applyFont="1" applyBorder="1" applyAlignment="1">
      <alignment horizontal="left" vertical="center"/>
    </xf>
    <xf numFmtId="0" fontId="56" fillId="0" borderId="1" xfId="0" applyFont="1" applyBorder="1" applyAlignment="1">
      <alignment horizontal="right" vertical="center"/>
    </xf>
    <xf numFmtId="0" fontId="35" fillId="0" borderId="1" xfId="0" applyFont="1" applyBorder="1" applyAlignment="1">
      <alignment vertical="center"/>
    </xf>
    <xf numFmtId="0" fontId="35" fillId="0" borderId="1" xfId="0" applyFont="1" applyBorder="1" applyAlignment="1">
      <alignment horizontal="right" vertical="center"/>
    </xf>
    <xf numFmtId="0" fontId="15" fillId="0" borderId="0" xfId="1579" applyFont="1" applyAlignment="1">
      <alignment horizontal="left" indent="5"/>
    </xf>
    <xf numFmtId="0" fontId="11" fillId="9" borderId="8" xfId="1568" applyFont="1" applyFill="1" applyBorder="1" applyAlignment="1">
      <alignment horizontal="center" vertical="center" wrapText="1"/>
    </xf>
    <xf numFmtId="0" fontId="11" fillId="9" borderId="1" xfId="1568" applyFont="1" applyFill="1" applyBorder="1" applyAlignment="1">
      <alignment horizontal="center" vertical="center" wrapText="1"/>
    </xf>
    <xf numFmtId="0" fontId="51" fillId="0" borderId="21" xfId="0" applyFont="1" applyBorder="1" applyAlignment="1">
      <alignment vertical="center" wrapText="1"/>
    </xf>
    <xf numFmtId="0" fontId="51" fillId="0" borderId="0" xfId="0" applyFont="1" applyBorder="1" applyAlignment="1">
      <alignment vertical="center" wrapText="1"/>
    </xf>
    <xf numFmtId="0" fontId="51" fillId="0" borderId="1" xfId="0" applyFont="1" applyBorder="1" applyAlignment="1">
      <alignment vertical="center" wrapText="1"/>
    </xf>
    <xf numFmtId="0" fontId="51" fillId="0" borderId="17" xfId="0" applyFont="1" applyBorder="1" applyAlignment="1">
      <alignment vertical="center" wrapText="1"/>
    </xf>
    <xf numFmtId="0" fontId="51" fillId="0" borderId="6" xfId="0" applyFont="1" applyBorder="1" applyAlignment="1">
      <alignment vertical="center" wrapText="1"/>
    </xf>
    <xf numFmtId="0" fontId="51" fillId="0" borderId="8" xfId="0" applyFont="1" applyBorder="1" applyAlignment="1">
      <alignment vertical="center" wrapText="1"/>
    </xf>
    <xf numFmtId="0" fontId="51" fillId="0" borderId="15" xfId="0" applyFont="1" applyBorder="1" applyAlignment="1">
      <alignment vertical="center" wrapText="1"/>
    </xf>
    <xf numFmtId="0" fontId="51" fillId="0" borderId="22" xfId="0" applyFont="1" applyBorder="1" applyAlignment="1">
      <alignment vertical="center" wrapText="1"/>
    </xf>
    <xf numFmtId="0" fontId="11" fillId="0" borderId="9" xfId="1579" applyFont="1" applyFill="1" applyBorder="1" applyAlignment="1">
      <alignment vertical="center" wrapText="1"/>
    </xf>
    <xf numFmtId="0" fontId="51" fillId="0" borderId="27" xfId="0" applyFont="1" applyBorder="1" applyAlignment="1">
      <alignment vertical="center" wrapText="1"/>
    </xf>
    <xf numFmtId="0" fontId="56" fillId="0" borderId="20" xfId="0" applyNumberFormat="1" applyFont="1" applyBorder="1" applyAlignment="1">
      <alignment horizontal="right" wrapText="1"/>
    </xf>
    <xf numFmtId="165" fontId="56" fillId="0" borderId="20" xfId="0" applyNumberFormat="1" applyFont="1" applyBorder="1" applyAlignment="1">
      <alignment horizontal="right" wrapText="1"/>
    </xf>
    <xf numFmtId="165" fontId="56" fillId="0" borderId="19" xfId="0" applyNumberFormat="1" applyFont="1" applyBorder="1" applyAlignment="1">
      <alignment horizontal="right" wrapText="1"/>
    </xf>
    <xf numFmtId="165" fontId="35" fillId="0" borderId="20" xfId="0" applyNumberFormat="1" applyFont="1" applyBorder="1" applyAlignment="1">
      <alignment wrapText="1"/>
    </xf>
    <xf numFmtId="165" fontId="35" fillId="0" borderId="19" xfId="0" applyNumberFormat="1" applyFont="1" applyBorder="1" applyAlignment="1">
      <alignment wrapText="1"/>
    </xf>
    <xf numFmtId="0" fontId="19" fillId="0" borderId="0" xfId="0" applyFont="1" applyAlignment="1"/>
    <xf numFmtId="0" fontId="51" fillId="0" borderId="4" xfId="0" applyFont="1" applyBorder="1" applyAlignment="1">
      <alignment horizontal="center" vertical="center" wrapText="1"/>
    </xf>
    <xf numFmtId="0" fontId="22" fillId="9" borderId="0" xfId="1568" applyFont="1" applyFill="1" applyAlignment="1"/>
    <xf numFmtId="165" fontId="35" fillId="0" borderId="15" xfId="0" applyNumberFormat="1" applyFont="1" applyBorder="1" applyAlignment="1">
      <alignment wrapText="1"/>
    </xf>
    <xf numFmtId="0" fontId="35" fillId="0" borderId="15" xfId="0" applyFont="1" applyBorder="1" applyAlignment="1">
      <alignment wrapText="1"/>
    </xf>
    <xf numFmtId="0" fontId="51" fillId="0" borderId="20" xfId="0" applyNumberFormat="1" applyFont="1" applyBorder="1" applyAlignment="1">
      <alignment horizontal="left" wrapText="1"/>
    </xf>
    <xf numFmtId="165" fontId="11" fillId="0" borderId="0" xfId="1568" applyNumberFormat="1" applyFont="1" applyBorder="1" applyAlignment="1">
      <alignment horizontal="right" wrapText="1"/>
    </xf>
    <xf numFmtId="0" fontId="11" fillId="0" borderId="0" xfId="1568" applyFont="1" applyBorder="1" applyAlignment="1">
      <alignment horizontal="center"/>
    </xf>
    <xf numFmtId="165" fontId="35" fillId="0" borderId="0" xfId="1568" applyNumberFormat="1" applyFont="1" applyFill="1" applyBorder="1" applyAlignment="1">
      <alignment horizontal="right" wrapText="1"/>
    </xf>
    <xf numFmtId="165" fontId="11" fillId="0" borderId="0" xfId="1568" applyNumberFormat="1" applyFont="1" applyFill="1" applyBorder="1" applyAlignment="1">
      <alignment horizontal="right" wrapText="1"/>
    </xf>
    <xf numFmtId="0" fontId="11" fillId="0" borderId="0" xfId="1568" applyFont="1" applyBorder="1"/>
    <xf numFmtId="2" fontId="11" fillId="0" borderId="0" xfId="1568" applyNumberFormat="1" applyFont="1" applyBorder="1" applyAlignment="1"/>
    <xf numFmtId="165" fontId="11" fillId="0" borderId="0" xfId="1568" applyNumberFormat="1" applyFont="1" applyBorder="1" applyAlignment="1"/>
    <xf numFmtId="0" fontId="11" fillId="0" borderId="0" xfId="1568" applyFont="1" applyBorder="1" applyAlignment="1"/>
    <xf numFmtId="0" fontId="11" fillId="0" borderId="0" xfId="1568" applyFont="1" applyBorder="1" applyAlignment="1">
      <alignment horizontal="right"/>
    </xf>
    <xf numFmtId="0" fontId="44" fillId="9" borderId="0" xfId="1573" applyFont="1" applyFill="1" applyBorder="1" applyAlignment="1">
      <alignment horizontal="left" vertical="top" wrapText="1"/>
    </xf>
    <xf numFmtId="0" fontId="15" fillId="0" borderId="0" xfId="1579" applyFont="1" applyAlignment="1"/>
    <xf numFmtId="0" fontId="29" fillId="0" borderId="0" xfId="1579" applyFont="1" applyAlignment="1">
      <alignment vertical="center"/>
    </xf>
    <xf numFmtId="0" fontId="0" fillId="0" borderId="0" xfId="0" applyAlignment="1"/>
    <xf numFmtId="0" fontId="22" fillId="0" borderId="28" xfId="1579" applyFont="1" applyBorder="1" applyAlignment="1">
      <alignment vertical="center"/>
    </xf>
    <xf numFmtId="165" fontId="14" fillId="0" borderId="16" xfId="1579" applyNumberFormat="1" applyFont="1" applyFill="1" applyBorder="1" applyAlignment="1">
      <alignment horizontal="right"/>
    </xf>
    <xf numFmtId="0" fontId="22" fillId="0" borderId="28" xfId="1579" applyFont="1" applyBorder="1" applyAlignment="1"/>
    <xf numFmtId="0" fontId="11" fillId="0" borderId="13" xfId="1579" applyNumberFormat="1" applyFont="1" applyFill="1" applyBorder="1" applyAlignment="1">
      <alignment horizontal="right"/>
    </xf>
    <xf numFmtId="0" fontId="51" fillId="0" borderId="0" xfId="0" applyFont="1" applyBorder="1" applyAlignment="1">
      <alignment horizontal="right" vertical="center"/>
    </xf>
    <xf numFmtId="165" fontId="29" fillId="0" borderId="0" xfId="1579" applyNumberFormat="1" applyFont="1"/>
    <xf numFmtId="0" fontId="51" fillId="0" borderId="15" xfId="0" applyFont="1" applyBorder="1" applyAlignment="1">
      <alignment horizontal="left" wrapText="1"/>
    </xf>
    <xf numFmtId="0" fontId="35" fillId="0" borderId="15" xfId="0" applyFont="1" applyBorder="1" applyAlignment="1">
      <alignment horizontal="left" wrapText="1"/>
    </xf>
    <xf numFmtId="0" fontId="6" fillId="0" borderId="0" xfId="1593"/>
    <xf numFmtId="0" fontId="35" fillId="0" borderId="20" xfId="0" applyNumberFormat="1" applyFont="1" applyBorder="1" applyAlignment="1">
      <alignment horizontal="left" wrapText="1"/>
    </xf>
    <xf numFmtId="166" fontId="14" fillId="0" borderId="16" xfId="1579" applyNumberFormat="1" applyFont="1" applyFill="1" applyBorder="1" applyAlignment="1">
      <alignment horizontal="right"/>
    </xf>
    <xf numFmtId="0" fontId="39" fillId="0" borderId="0" xfId="1593" applyFont="1" applyAlignment="1">
      <alignment horizontal="left" vertical="center" wrapText="1"/>
    </xf>
    <xf numFmtId="165" fontId="61" fillId="0" borderId="20" xfId="0" applyNumberFormat="1" applyFont="1" applyBorder="1" applyAlignment="1">
      <alignment wrapText="1"/>
    </xf>
    <xf numFmtId="165" fontId="56" fillId="0" borderId="20" xfId="0" applyNumberFormat="1" applyFont="1" applyBorder="1" applyAlignment="1">
      <alignment horizontal="right" vertical="center" wrapText="1"/>
    </xf>
    <xf numFmtId="165" fontId="48" fillId="0" borderId="0" xfId="1579" applyNumberFormat="1" applyFont="1"/>
    <xf numFmtId="166" fontId="50" fillId="0" borderId="0" xfId="1579" applyNumberFormat="1" applyFont="1" applyFill="1"/>
    <xf numFmtId="166" fontId="77" fillId="0" borderId="0" xfId="1579" applyNumberFormat="1" applyFont="1" applyFill="1"/>
    <xf numFmtId="165" fontId="61" fillId="0" borderId="19" xfId="0" applyNumberFormat="1" applyFont="1" applyBorder="1" applyAlignment="1">
      <alignment wrapText="1"/>
    </xf>
    <xf numFmtId="3" fontId="11" fillId="0" borderId="16" xfId="1579" applyNumberFormat="1" applyFont="1" applyFill="1" applyBorder="1" applyAlignment="1">
      <alignment horizontal="right"/>
    </xf>
    <xf numFmtId="166" fontId="11" fillId="0" borderId="13" xfId="1579" applyNumberFormat="1" applyFont="1" applyBorder="1" applyAlignment="1">
      <alignment horizontal="right"/>
    </xf>
    <xf numFmtId="166" fontId="11" fillId="0" borderId="16" xfId="1579" applyNumberFormat="1" applyFont="1" applyBorder="1" applyAlignment="1">
      <alignment horizontal="right"/>
    </xf>
    <xf numFmtId="166" fontId="11" fillId="0" borderId="16" xfId="1579" applyNumberFormat="1" applyFont="1" applyBorder="1"/>
    <xf numFmtId="166" fontId="50" fillId="0" borderId="16" xfId="1579" applyNumberFormat="1" applyFont="1" applyBorder="1"/>
    <xf numFmtId="0" fontId="8" fillId="0" borderId="5" xfId="0" applyFont="1" applyBorder="1" applyAlignment="1">
      <alignment horizontal="center" vertical="center" wrapText="1"/>
    </xf>
    <xf numFmtId="0" fontId="56" fillId="0" borderId="0" xfId="0" applyFont="1" applyBorder="1" applyAlignment="1">
      <alignment horizontal="right" wrapText="1"/>
    </xf>
    <xf numFmtId="0" fontId="66" fillId="0" borderId="0" xfId="1548" applyFont="1" applyAlignment="1" applyProtection="1"/>
    <xf numFmtId="0" fontId="51" fillId="0" borderId="13" xfId="0" applyNumberFormat="1" applyFont="1" applyBorder="1" applyAlignment="1">
      <alignment horizontal="left" wrapText="1"/>
    </xf>
    <xf numFmtId="0" fontId="11" fillId="0" borderId="1" xfId="1568" applyFont="1" applyBorder="1" applyAlignment="1">
      <alignment horizontal="left"/>
    </xf>
    <xf numFmtId="3" fontId="11" fillId="0" borderId="13" xfId="1579" applyNumberFormat="1" applyFont="1" applyFill="1" applyBorder="1" applyAlignment="1"/>
    <xf numFmtId="165" fontId="61" fillId="0" borderId="0" xfId="0" applyNumberFormat="1" applyFont="1" applyBorder="1"/>
    <xf numFmtId="0" fontId="60" fillId="0" borderId="0" xfId="0" applyFont="1" applyFill="1" applyAlignment="1">
      <alignment vertical="center"/>
    </xf>
    <xf numFmtId="0" fontId="84" fillId="0" borderId="0" xfId="1548" applyFont="1" applyFill="1" applyAlignment="1" applyProtection="1">
      <alignment wrapText="1"/>
    </xf>
    <xf numFmtId="0" fontId="60" fillId="0" borderId="0" xfId="0" applyFont="1" applyFill="1" applyAlignment="1">
      <alignment vertical="center" wrapText="1"/>
    </xf>
    <xf numFmtId="0" fontId="86" fillId="0" borderId="0" xfId="0" applyFont="1" applyFill="1" applyAlignment="1">
      <alignment vertical="center"/>
    </xf>
    <xf numFmtId="0" fontId="86" fillId="0" borderId="0" xfId="0" applyFont="1" applyFill="1" applyAlignment="1">
      <alignment horizontal="left" vertical="center"/>
    </xf>
    <xf numFmtId="0" fontId="86" fillId="0" borderId="0" xfId="0" applyFont="1" applyFill="1" applyAlignment="1">
      <alignment vertical="center" wrapText="1"/>
    </xf>
    <xf numFmtId="0" fontId="35" fillId="0" borderId="0" xfId="0" applyFont="1" applyFill="1"/>
    <xf numFmtId="0" fontId="84" fillId="0" borderId="0" xfId="1548" applyFont="1" applyFill="1" applyAlignment="1" applyProtection="1">
      <alignment vertical="center" wrapText="1"/>
    </xf>
    <xf numFmtId="0" fontId="87" fillId="0" borderId="0" xfId="1548" applyFont="1" applyFill="1" applyAlignment="1" applyProtection="1">
      <alignment vertical="center" wrapText="1"/>
    </xf>
    <xf numFmtId="0" fontId="35" fillId="0" borderId="0" xfId="0" applyFont="1" applyBorder="1" applyAlignment="1">
      <alignment wrapText="1"/>
    </xf>
    <xf numFmtId="0" fontId="11" fillId="0" borderId="0" xfId="0" applyFont="1" applyFill="1" applyBorder="1" applyAlignment="1">
      <alignment horizontal="right" wrapText="1"/>
    </xf>
    <xf numFmtId="164" fontId="51" fillId="0" borderId="0" xfId="0" applyNumberFormat="1" applyFont="1" applyBorder="1" applyAlignment="1">
      <alignment horizontal="left" vertical="center"/>
    </xf>
    <xf numFmtId="164" fontId="56" fillId="0" borderId="0" xfId="0" applyNumberFormat="1" applyFont="1" applyBorder="1" applyAlignment="1">
      <alignment horizontal="left" vertical="center"/>
    </xf>
    <xf numFmtId="0" fontId="11" fillId="0" borderId="0" xfId="1579" applyFont="1" applyFill="1" applyBorder="1" applyAlignment="1">
      <alignment horizontal="left"/>
    </xf>
    <xf numFmtId="165" fontId="11" fillId="0" borderId="16" xfId="1579" applyNumberFormat="1" applyFont="1" applyFill="1" applyBorder="1"/>
    <xf numFmtId="165" fontId="11" fillId="0" borderId="20" xfId="0" applyNumberFormat="1" applyFont="1" applyBorder="1" applyAlignment="1">
      <alignment horizontal="right" wrapText="1"/>
    </xf>
    <xf numFmtId="165" fontId="11" fillId="0" borderId="0" xfId="0" applyNumberFormat="1" applyFont="1" applyBorder="1" applyAlignment="1">
      <alignment horizontal="right" wrapText="1"/>
    </xf>
    <xf numFmtId="0" fontId="65" fillId="0" borderId="0" xfId="1548" applyFont="1" applyAlignment="1" applyProtection="1">
      <alignment horizontal="left" vertical="center"/>
    </xf>
    <xf numFmtId="3" fontId="11" fillId="0" borderId="13" xfId="1568" applyNumberFormat="1" applyFont="1" applyBorder="1" applyAlignment="1"/>
    <xf numFmtId="3" fontId="11" fillId="0" borderId="16" xfId="1568" applyNumberFormat="1" applyFont="1" applyBorder="1" applyAlignment="1">
      <alignment wrapText="1"/>
    </xf>
    <xf numFmtId="3" fontId="35" fillId="0" borderId="13" xfId="1568" applyNumberFormat="1" applyFont="1" applyFill="1" applyBorder="1" applyAlignment="1">
      <alignment horizontal="right" wrapText="1"/>
    </xf>
    <xf numFmtId="3" fontId="11" fillId="0" borderId="13" xfId="1568" applyNumberFormat="1" applyFont="1" applyFill="1" applyBorder="1" applyAlignment="1">
      <alignment horizontal="right" wrapText="1"/>
    </xf>
    <xf numFmtId="3" fontId="11" fillId="0" borderId="13" xfId="1568" applyNumberFormat="1" applyFont="1" applyBorder="1" applyAlignment="1">
      <alignment horizontal="right"/>
    </xf>
    <xf numFmtId="3" fontId="11" fillId="0" borderId="16" xfId="1568" applyNumberFormat="1" applyFont="1" applyBorder="1" applyAlignment="1">
      <alignment horizontal="right"/>
    </xf>
    <xf numFmtId="3" fontId="51" fillId="0" borderId="20" xfId="0" applyNumberFormat="1" applyFont="1" applyBorder="1" applyAlignment="1">
      <alignment vertical="center" wrapText="1"/>
    </xf>
    <xf numFmtId="3" fontId="51" fillId="0" borderId="19" xfId="0" applyNumberFormat="1" applyFont="1" applyBorder="1" applyAlignment="1">
      <alignment vertical="center" wrapText="1"/>
    </xf>
    <xf numFmtId="3" fontId="51" fillId="0" borderId="20" xfId="0" applyNumberFormat="1" applyFont="1" applyBorder="1" applyAlignment="1">
      <alignment horizontal="right" wrapText="1"/>
    </xf>
    <xf numFmtId="3" fontId="51" fillId="0" borderId="19" xfId="0" applyNumberFormat="1" applyFont="1" applyBorder="1" applyAlignment="1">
      <alignment horizontal="right" wrapText="1"/>
    </xf>
    <xf numFmtId="4" fontId="51" fillId="0" borderId="20" xfId="0" applyNumberFormat="1" applyFont="1" applyBorder="1" applyAlignment="1">
      <alignment horizontal="right" wrapText="1"/>
    </xf>
    <xf numFmtId="4" fontId="51" fillId="0" borderId="19" xfId="0" applyNumberFormat="1" applyFont="1" applyBorder="1" applyAlignment="1">
      <alignment horizontal="right" wrapText="1"/>
    </xf>
    <xf numFmtId="0" fontId="64" fillId="0" borderId="0" xfId="1548" applyFont="1" applyBorder="1" applyAlignment="1" applyProtection="1">
      <alignment horizontal="left" vertical="center"/>
    </xf>
    <xf numFmtId="0" fontId="35" fillId="0" borderId="0" xfId="0" applyFont="1" applyBorder="1" applyAlignment="1"/>
    <xf numFmtId="165" fontId="35" fillId="0" borderId="0" xfId="0" applyNumberFormat="1" applyFont="1" applyBorder="1" applyAlignment="1"/>
    <xf numFmtId="0" fontId="51" fillId="0" borderId="0" xfId="0" applyFont="1" applyBorder="1" applyAlignment="1">
      <alignment horizontal="right" vertical="center" indent="1"/>
    </xf>
    <xf numFmtId="0" fontId="15" fillId="0" borderId="0" xfId="1582" applyFont="1"/>
    <xf numFmtId="0" fontId="17" fillId="0" borderId="0" xfId="1582" applyFont="1" applyAlignment="1">
      <alignment vertical="center"/>
    </xf>
    <xf numFmtId="165" fontId="11" fillId="0" borderId="13" xfId="0" applyNumberFormat="1" applyFont="1" applyBorder="1" applyAlignment="1">
      <alignment horizontal="right" wrapText="1"/>
    </xf>
    <xf numFmtId="166" fontId="51" fillId="0" borderId="13" xfId="0" applyNumberFormat="1" applyFont="1" applyBorder="1" applyAlignment="1">
      <alignment horizontal="right" wrapText="1"/>
    </xf>
    <xf numFmtId="166" fontId="11" fillId="0" borderId="0" xfId="1579" applyNumberFormat="1" applyFont="1" applyFill="1" applyBorder="1"/>
    <xf numFmtId="0" fontId="11" fillId="0" borderId="0" xfId="1579" applyNumberFormat="1" applyFont="1" applyFill="1" applyBorder="1"/>
    <xf numFmtId="166" fontId="88" fillId="0" borderId="0" xfId="1579" applyNumberFormat="1" applyFont="1" applyFill="1" applyBorder="1" applyAlignment="1">
      <alignment horizontal="right"/>
    </xf>
    <xf numFmtId="0" fontId="19" fillId="0" borderId="0" xfId="0" applyFont="1" applyAlignment="1">
      <alignment horizontal="left"/>
    </xf>
    <xf numFmtId="0" fontId="19" fillId="0" borderId="0" xfId="0" applyFont="1" applyAlignment="1">
      <alignment horizontal="left" vertical="center" indent="5"/>
    </xf>
    <xf numFmtId="0" fontId="89" fillId="0" borderId="0" xfId="1548" applyFont="1" applyAlignment="1" applyProtection="1">
      <alignment horizontal="left" vertical="center"/>
    </xf>
    <xf numFmtId="0" fontId="84" fillId="0" borderId="0" xfId="1548" applyFont="1" applyAlignment="1" applyProtection="1">
      <alignment horizontal="left" vertical="center"/>
    </xf>
    <xf numFmtId="0" fontId="89" fillId="0" borderId="0" xfId="1548" applyFont="1" applyAlignment="1" applyProtection="1"/>
    <xf numFmtId="0" fontId="51" fillId="0" borderId="16" xfId="0" applyFont="1" applyBorder="1" applyAlignment="1">
      <alignment horizontal="right" wrapText="1"/>
    </xf>
    <xf numFmtId="0" fontId="56" fillId="0" borderId="15" xfId="0" applyNumberFormat="1" applyFont="1" applyBorder="1" applyAlignment="1">
      <alignment horizontal="right" wrapText="1"/>
    </xf>
    <xf numFmtId="0" fontId="51" fillId="0" borderId="20" xfId="0" applyFont="1" applyFill="1" applyBorder="1" applyAlignment="1">
      <alignment horizontal="right" wrapText="1"/>
    </xf>
    <xf numFmtId="0" fontId="54" fillId="0" borderId="0" xfId="0" applyFont="1" applyAlignment="1">
      <alignment vertical="center"/>
    </xf>
    <xf numFmtId="0" fontId="90" fillId="0" borderId="0" xfId="0" applyFont="1" applyFill="1" applyBorder="1"/>
    <xf numFmtId="0" fontId="90" fillId="0" borderId="0" xfId="0" applyFont="1" applyFill="1" applyBorder="1" applyAlignment="1">
      <alignment horizontal="left"/>
    </xf>
    <xf numFmtId="0" fontId="91" fillId="0" borderId="0" xfId="0" applyFont="1" applyFill="1" applyBorder="1"/>
    <xf numFmtId="0" fontId="47" fillId="0" borderId="0" xfId="0" applyFont="1" applyBorder="1" applyAlignment="1"/>
    <xf numFmtId="165" fontId="51" fillId="0" borderId="20" xfId="0" applyNumberFormat="1" applyFont="1" applyFill="1" applyBorder="1" applyAlignment="1">
      <alignment horizontal="right" wrapText="1"/>
    </xf>
    <xf numFmtId="165" fontId="51" fillId="0" borderId="19" xfId="0" applyNumberFormat="1" applyFont="1" applyFill="1" applyBorder="1" applyAlignment="1">
      <alignment horizontal="right" wrapText="1"/>
    </xf>
    <xf numFmtId="0" fontId="0" fillId="0" borderId="0" xfId="0" applyAlignment="1">
      <alignment wrapText="1"/>
    </xf>
    <xf numFmtId="165" fontId="11" fillId="0" borderId="20" xfId="0" applyNumberFormat="1" applyFont="1" applyFill="1" applyBorder="1" applyAlignment="1">
      <alignment horizontal="right" wrapText="1"/>
    </xf>
    <xf numFmtId="165" fontId="11" fillId="0" borderId="19" xfId="0" applyNumberFormat="1" applyFont="1" applyFill="1" applyBorder="1" applyAlignment="1">
      <alignment horizontal="right" wrapText="1"/>
    </xf>
    <xf numFmtId="1" fontId="51" fillId="0" borderId="20" xfId="0" applyNumberFormat="1" applyFont="1" applyFill="1" applyBorder="1" applyAlignment="1">
      <alignment horizontal="right" wrapText="1"/>
    </xf>
    <xf numFmtId="165" fontId="56" fillId="0" borderId="20" xfId="0" applyNumberFormat="1" applyFont="1" applyFill="1" applyBorder="1" applyAlignment="1">
      <alignment horizontal="right" wrapText="1"/>
    </xf>
    <xf numFmtId="0" fontId="99" fillId="0" borderId="0" xfId="0" applyFont="1"/>
    <xf numFmtId="0" fontId="51" fillId="0" borderId="0" xfId="0" applyFont="1" applyFill="1" applyBorder="1" applyAlignment="1">
      <alignment horizontal="right" vertical="center"/>
    </xf>
    <xf numFmtId="165" fontId="17" fillId="0" borderId="0" xfId="0" applyNumberFormat="1" applyFont="1" applyFill="1"/>
    <xf numFmtId="165" fontId="17" fillId="0" borderId="0" xfId="0" applyNumberFormat="1" applyFont="1" applyBorder="1"/>
    <xf numFmtId="165" fontId="17" fillId="0" borderId="0" xfId="0" applyNumberFormat="1" applyFont="1" applyFill="1" applyBorder="1"/>
    <xf numFmtId="0" fontId="17" fillId="0" borderId="0" xfId="0" applyFont="1" applyFill="1"/>
    <xf numFmtId="3" fontId="17" fillId="0" borderId="0" xfId="0" applyNumberFormat="1" applyFont="1" applyFill="1"/>
    <xf numFmtId="3" fontId="0" fillId="0" borderId="0" xfId="0" applyNumberFormat="1" applyBorder="1"/>
    <xf numFmtId="0" fontId="100" fillId="0" borderId="0" xfId="0" applyFont="1"/>
    <xf numFmtId="1" fontId="22" fillId="0" borderId="0" xfId="0" applyNumberFormat="1" applyFont="1" applyAlignment="1">
      <alignment horizontal="right"/>
    </xf>
    <xf numFmtId="2" fontId="0" fillId="0" borderId="0" xfId="0" applyNumberFormat="1" applyAlignment="1">
      <alignment horizontal="right"/>
    </xf>
    <xf numFmtId="2" fontId="0" fillId="0" borderId="0" xfId="0" applyNumberFormat="1"/>
    <xf numFmtId="165" fontId="0" fillId="0" borderId="0" xfId="0" applyNumberFormat="1" applyBorder="1"/>
    <xf numFmtId="1" fontId="15" fillId="0" borderId="0" xfId="1568" applyNumberFormat="1" applyBorder="1"/>
    <xf numFmtId="0" fontId="101" fillId="0" borderId="0" xfId="0" applyFont="1" applyBorder="1"/>
    <xf numFmtId="0" fontId="32" fillId="0" borderId="0" xfId="0" applyFont="1" applyAlignment="1">
      <alignment wrapText="1"/>
    </xf>
    <xf numFmtId="0" fontId="51" fillId="0" borderId="20" xfId="0" applyNumberFormat="1" applyFont="1" applyFill="1" applyBorder="1" applyAlignment="1">
      <alignment horizontal="left" wrapText="1"/>
    </xf>
    <xf numFmtId="165" fontId="56" fillId="0" borderId="19" xfId="0" applyNumberFormat="1" applyFont="1" applyFill="1" applyBorder="1" applyAlignment="1">
      <alignment horizontal="right" wrapText="1"/>
    </xf>
    <xf numFmtId="0" fontId="35" fillId="0" borderId="15" xfId="0" applyFont="1" applyBorder="1" applyAlignment="1">
      <alignment vertical="center" wrapText="1"/>
    </xf>
    <xf numFmtId="165" fontId="35" fillId="0" borderId="15" xfId="0" applyNumberFormat="1" applyFont="1" applyBorder="1" applyAlignment="1">
      <alignment vertical="center" wrapText="1"/>
    </xf>
    <xf numFmtId="166" fontId="51" fillId="0" borderId="13" xfId="0" applyNumberFormat="1" applyFont="1" applyBorder="1" applyAlignment="1">
      <alignment wrapText="1"/>
    </xf>
    <xf numFmtId="166" fontId="24" fillId="0" borderId="0" xfId="0" applyNumberFormat="1" applyFont="1"/>
    <xf numFmtId="0" fontId="51" fillId="0" borderId="0" xfId="0" applyFont="1" applyBorder="1" applyAlignment="1">
      <alignment horizontal="left" wrapText="1"/>
    </xf>
    <xf numFmtId="165" fontId="35" fillId="0" borderId="0" xfId="0" applyNumberFormat="1" applyFont="1" applyBorder="1" applyAlignment="1">
      <alignment wrapText="1"/>
    </xf>
    <xf numFmtId="166" fontId="33" fillId="0" borderId="0" xfId="0" applyNumberFormat="1" applyFont="1" applyAlignment="1">
      <alignment horizontal="left" vertical="center" wrapText="1"/>
    </xf>
    <xf numFmtId="0" fontId="58" fillId="0" borderId="0" xfId="0" applyFont="1" applyAlignment="1">
      <alignment wrapText="1"/>
    </xf>
    <xf numFmtId="0" fontId="58" fillId="0" borderId="0" xfId="0" applyFont="1"/>
    <xf numFmtId="0" fontId="35" fillId="0" borderId="20" xfId="0" applyNumberFormat="1" applyFont="1" applyFill="1" applyBorder="1" applyAlignment="1">
      <alignment horizontal="left" wrapText="1"/>
    </xf>
    <xf numFmtId="167" fontId="11" fillId="0" borderId="0" xfId="0" applyNumberFormat="1" applyFont="1" applyBorder="1" applyAlignment="1">
      <alignment horizontal="right" wrapText="1"/>
    </xf>
    <xf numFmtId="3" fontId="11" fillId="0" borderId="16" xfId="1568" applyNumberFormat="1" applyFont="1" applyFill="1" applyBorder="1" applyAlignment="1"/>
    <xf numFmtId="0" fontId="15" fillId="0" borderId="0" xfId="1582" applyFont="1" applyFill="1"/>
    <xf numFmtId="0" fontId="15" fillId="0" borderId="0" xfId="1582" applyFont="1" applyBorder="1"/>
    <xf numFmtId="0" fontId="15" fillId="0" borderId="0" xfId="1582" applyFont="1" applyFill="1" applyBorder="1"/>
    <xf numFmtId="165" fontId="15" fillId="0" borderId="0" xfId="1582" applyNumberFormat="1" applyFont="1" applyFill="1" applyBorder="1"/>
    <xf numFmtId="165" fontId="15" fillId="0" borderId="0" xfId="1582" applyNumberFormat="1" applyFont="1" applyFill="1"/>
    <xf numFmtId="0" fontId="11" fillId="0" borderId="13" xfId="0" applyNumberFormat="1" applyFont="1" applyFill="1" applyBorder="1" applyAlignment="1">
      <alignment horizontal="right" wrapText="1"/>
    </xf>
    <xf numFmtId="165" fontId="11" fillId="0" borderId="13" xfId="0" applyNumberFormat="1" applyFont="1" applyFill="1" applyBorder="1" applyAlignment="1">
      <alignment horizontal="right" wrapText="1"/>
    </xf>
    <xf numFmtId="0" fontId="11" fillId="0" borderId="20" xfId="0" applyNumberFormat="1" applyFont="1" applyBorder="1" applyAlignment="1">
      <alignment horizontal="left" wrapText="1"/>
    </xf>
    <xf numFmtId="0" fontId="96" fillId="0" borderId="0" xfId="0" applyFont="1"/>
    <xf numFmtId="0" fontId="11" fillId="0" borderId="0" xfId="0" applyFont="1" applyBorder="1" applyAlignment="1">
      <alignment wrapText="1"/>
    </xf>
    <xf numFmtId="0" fontId="14" fillId="0" borderId="0" xfId="0" applyNumberFormat="1" applyFont="1" applyBorder="1" applyAlignment="1">
      <alignment horizontal="right" wrapText="1"/>
    </xf>
    <xf numFmtId="165" fontId="14" fillId="0" borderId="0" xfId="0" applyNumberFormat="1" applyFont="1" applyBorder="1" applyAlignment="1">
      <alignment horizontal="right" wrapText="1"/>
    </xf>
    <xf numFmtId="165" fontId="0" fillId="0" borderId="0" xfId="0" applyNumberFormat="1"/>
    <xf numFmtId="166" fontId="51" fillId="0" borderId="16" xfId="0" applyNumberFormat="1" applyFont="1" applyBorder="1" applyAlignment="1">
      <alignment wrapText="1"/>
    </xf>
    <xf numFmtId="0" fontId="35" fillId="0" borderId="0" xfId="0" applyFont="1" applyAlignment="1">
      <alignment vertical="center"/>
    </xf>
    <xf numFmtId="165" fontId="35" fillId="0" borderId="20" xfId="0" applyNumberFormat="1" applyFont="1" applyFill="1" applyBorder="1" applyAlignment="1">
      <alignment horizontal="right" wrapText="1"/>
    </xf>
    <xf numFmtId="165" fontId="11" fillId="0" borderId="0" xfId="1579" applyNumberFormat="1" applyFont="1" applyFill="1" applyBorder="1"/>
    <xf numFmtId="165" fontId="35" fillId="0" borderId="0" xfId="0" applyNumberFormat="1" applyFont="1"/>
    <xf numFmtId="0" fontId="32" fillId="0" borderId="0" xfId="0" applyFont="1" applyFill="1"/>
    <xf numFmtId="4" fontId="51" fillId="0" borderId="0" xfId="0" applyNumberFormat="1" applyFont="1" applyBorder="1" applyAlignment="1">
      <alignment horizontal="right" wrapText="1"/>
    </xf>
    <xf numFmtId="4" fontId="51" fillId="0" borderId="32" xfId="0" applyNumberFormat="1" applyFont="1" applyBorder="1" applyAlignment="1">
      <alignment horizontal="right" wrapText="1"/>
    </xf>
    <xf numFmtId="0" fontId="51" fillId="0" borderId="15" xfId="0" applyFont="1" applyFill="1" applyBorder="1" applyAlignment="1">
      <alignment horizontal="left" wrapText="1"/>
    </xf>
    <xf numFmtId="0" fontId="11" fillId="0" borderId="20" xfId="0" applyNumberFormat="1" applyFont="1" applyFill="1" applyBorder="1" applyAlignment="1">
      <alignment horizontal="left" wrapText="1"/>
    </xf>
    <xf numFmtId="3" fontId="14" fillId="0" borderId="16" xfId="1568" applyNumberFormat="1" applyFont="1" applyFill="1" applyBorder="1" applyAlignment="1">
      <alignment horizontal="right" indent="1"/>
    </xf>
    <xf numFmtId="2" fontId="50" fillId="0" borderId="13" xfId="1579" applyNumberFormat="1" applyFont="1" applyFill="1" applyBorder="1" applyAlignment="1">
      <alignment horizontal="right"/>
    </xf>
    <xf numFmtId="2" fontId="50" fillId="0" borderId="16" xfId="1579" applyNumberFormat="1" applyFont="1" applyFill="1" applyBorder="1" applyAlignment="1">
      <alignment horizontal="right" indent="1"/>
    </xf>
    <xf numFmtId="0" fontId="11" fillId="0" borderId="15" xfId="0" applyFont="1" applyFill="1" applyBorder="1" applyAlignment="1">
      <alignment horizontal="left" wrapText="1"/>
    </xf>
    <xf numFmtId="0" fontId="11" fillId="0" borderId="20" xfId="0" applyFont="1" applyFill="1" applyBorder="1" applyAlignment="1">
      <alignment horizontal="left" wrapText="1"/>
    </xf>
    <xf numFmtId="0" fontId="32" fillId="0" borderId="0" xfId="0" applyNumberFormat="1" applyFont="1" applyAlignment="1"/>
    <xf numFmtId="0" fontId="24" fillId="0" borderId="0" xfId="0" applyFont="1" applyAlignment="1">
      <alignment horizontal="left" indent="1"/>
    </xf>
    <xf numFmtId="0" fontId="33" fillId="0" borderId="0" xfId="0" applyFont="1" applyAlignment="1"/>
    <xf numFmtId="0" fontId="14" fillId="0" borderId="0" xfId="1568" applyFont="1" applyBorder="1" applyAlignment="1">
      <alignment horizontal="right"/>
    </xf>
    <xf numFmtId="0" fontId="35" fillId="0" borderId="15" xfId="0" applyFont="1" applyFill="1" applyBorder="1" applyAlignment="1">
      <alignment horizontal="left" wrapText="1"/>
    </xf>
    <xf numFmtId="165" fontId="35" fillId="0" borderId="19" xfId="0" applyNumberFormat="1" applyFont="1" applyFill="1" applyBorder="1" applyAlignment="1">
      <alignment horizontal="right" wrapText="1"/>
    </xf>
    <xf numFmtId="165" fontId="35" fillId="0" borderId="16" xfId="0" applyNumberFormat="1" applyFont="1" applyFill="1" applyBorder="1" applyAlignment="1">
      <alignment horizontal="right" wrapText="1"/>
    </xf>
    <xf numFmtId="165" fontId="61" fillId="0" borderId="20" xfId="0" applyNumberFormat="1" applyFont="1" applyFill="1" applyBorder="1" applyAlignment="1">
      <alignment horizontal="right" wrapText="1" indent="1"/>
    </xf>
    <xf numFmtId="165" fontId="61" fillId="0" borderId="0" xfId="0" applyNumberFormat="1" applyFont="1" applyFill="1" applyAlignment="1">
      <alignment horizontal="right" indent="1"/>
    </xf>
    <xf numFmtId="0" fontId="35" fillId="0" borderId="0" xfId="0" applyFont="1" applyBorder="1" applyAlignment="1">
      <alignment horizontal="left" wrapText="1"/>
    </xf>
    <xf numFmtId="0" fontId="61" fillId="0" borderId="20" xfId="0" applyFont="1" applyFill="1" applyBorder="1" applyAlignment="1">
      <alignment horizontal="right" indent="1"/>
    </xf>
    <xf numFmtId="0" fontId="0" fillId="0" borderId="0" xfId="0" applyAlignment="1">
      <alignment vertical="center"/>
    </xf>
    <xf numFmtId="165" fontId="35" fillId="0" borderId="0" xfId="0" applyNumberFormat="1" applyFont="1" applyAlignment="1">
      <alignment horizontal="right"/>
    </xf>
    <xf numFmtId="165" fontId="14" fillId="0" borderId="20" xfId="0" applyNumberFormat="1" applyFont="1" applyFill="1" applyBorder="1" applyAlignment="1">
      <alignment horizontal="right" wrapText="1" indent="1"/>
    </xf>
    <xf numFmtId="0" fontId="61" fillId="0" borderId="0" xfId="0" applyFont="1"/>
    <xf numFmtId="0" fontId="32" fillId="0" borderId="0" xfId="0" applyFont="1" applyBorder="1" applyAlignment="1">
      <alignment horizontal="left" vertical="top"/>
    </xf>
    <xf numFmtId="1" fontId="106" fillId="0" borderId="0" xfId="0" applyNumberFormat="1" applyFont="1" applyBorder="1" applyAlignment="1">
      <alignment horizontal="right"/>
    </xf>
    <xf numFmtId="0" fontId="107" fillId="0" borderId="6" xfId="0" applyFont="1" applyBorder="1" applyAlignment="1"/>
    <xf numFmtId="0" fontId="107" fillId="0" borderId="8" xfId="0" applyFont="1" applyBorder="1" applyAlignment="1"/>
    <xf numFmtId="0" fontId="107" fillId="0" borderId="28" xfId="0" applyFont="1" applyBorder="1" applyAlignment="1"/>
    <xf numFmtId="0" fontId="107" fillId="0" borderId="31" xfId="0" applyFont="1" applyBorder="1" applyAlignment="1"/>
    <xf numFmtId="165" fontId="105" fillId="0" borderId="0" xfId="0" applyNumberFormat="1" applyFont="1" applyFill="1" applyAlignment="1">
      <alignment horizontal="right"/>
    </xf>
    <xf numFmtId="0" fontId="0" fillId="0" borderId="0" xfId="0" applyAlignment="1"/>
    <xf numFmtId="0" fontId="74" fillId="0" borderId="0" xfId="0" applyFont="1" applyAlignment="1"/>
    <xf numFmtId="0" fontId="100" fillId="0" borderId="0" xfId="0" applyFont="1" applyFill="1" applyAlignment="1"/>
    <xf numFmtId="0" fontId="56" fillId="0" borderId="6" xfId="0" applyNumberFormat="1" applyFont="1" applyBorder="1" applyAlignment="1">
      <alignment horizontal="left"/>
    </xf>
    <xf numFmtId="0" fontId="56" fillId="0" borderId="8" xfId="0" applyFont="1" applyBorder="1" applyAlignment="1">
      <alignment horizontal="right"/>
    </xf>
    <xf numFmtId="0" fontId="0" fillId="0" borderId="0" xfId="0" applyBorder="1" applyAlignment="1"/>
    <xf numFmtId="0" fontId="51" fillId="0" borderId="1" xfId="0" applyFont="1" applyBorder="1" applyAlignment="1">
      <alignment horizontal="right"/>
    </xf>
    <xf numFmtId="0" fontId="17" fillId="0" borderId="0" xfId="0" applyFont="1" applyAlignment="1"/>
    <xf numFmtId="0" fontId="70" fillId="0" borderId="0" xfId="0" applyFont="1" applyAlignment="1"/>
    <xf numFmtId="0" fontId="56" fillId="0" borderId="0" xfId="0" applyFont="1" applyFill="1" applyBorder="1" applyAlignment="1">
      <alignment horizontal="right"/>
    </xf>
    <xf numFmtId="165" fontId="0" fillId="0" borderId="0" xfId="0" applyNumberFormat="1" applyBorder="1" applyAlignment="1"/>
    <xf numFmtId="1" fontId="15" fillId="0" borderId="0" xfId="1568" applyNumberFormat="1" applyBorder="1" applyAlignment="1"/>
    <xf numFmtId="0" fontId="41" fillId="0" borderId="0" xfId="0" applyFont="1" applyAlignment="1"/>
    <xf numFmtId="165" fontId="35" fillId="0" borderId="13" xfId="0" applyNumberFormat="1" applyFont="1" applyFill="1" applyBorder="1" applyAlignment="1">
      <alignment horizontal="right" wrapText="1"/>
    </xf>
    <xf numFmtId="0" fontId="0" fillId="0" borderId="0" xfId="0" applyAlignment="1"/>
    <xf numFmtId="0" fontId="0" fillId="0" borderId="0" xfId="0" applyAlignment="1">
      <alignment horizontal="left" indent="5"/>
    </xf>
    <xf numFmtId="165" fontId="56" fillId="0" borderId="0" xfId="0" applyNumberFormat="1" applyFont="1" applyFill="1" applyBorder="1" applyAlignment="1">
      <alignment horizontal="right" wrapText="1"/>
    </xf>
    <xf numFmtId="166" fontId="51" fillId="0" borderId="0" xfId="0" applyNumberFormat="1" applyFont="1" applyBorder="1" applyAlignment="1">
      <alignment horizontal="right"/>
    </xf>
    <xf numFmtId="3" fontId="51" fillId="0" borderId="0" xfId="0" applyNumberFormat="1" applyFont="1" applyBorder="1" applyAlignment="1">
      <alignment horizontal="right"/>
    </xf>
    <xf numFmtId="164" fontId="51" fillId="0" borderId="0" xfId="0" applyNumberFormat="1" applyFont="1" applyBorder="1"/>
    <xf numFmtId="0" fontId="15" fillId="0" borderId="0" xfId="0" applyFont="1"/>
    <xf numFmtId="0" fontId="22" fillId="0" borderId="0" xfId="0" applyFont="1"/>
    <xf numFmtId="0" fontId="11" fillId="0" borderId="10" xfId="1579" applyFont="1" applyFill="1" applyBorder="1" applyAlignment="1">
      <alignment vertical="center" wrapText="1"/>
    </xf>
    <xf numFmtId="0" fontId="0" fillId="0" borderId="0" xfId="0" applyAlignment="1"/>
    <xf numFmtId="0" fontId="0" fillId="0" borderId="0" xfId="0" applyAlignment="1">
      <alignment horizontal="left" indent="5"/>
    </xf>
    <xf numFmtId="0" fontId="0" fillId="0" borderId="0" xfId="0"/>
    <xf numFmtId="0" fontId="15" fillId="0" borderId="0" xfId="1579" applyFont="1" applyBorder="1" applyAlignment="1">
      <alignment horizontal="left" indent="5"/>
    </xf>
    <xf numFmtId="0" fontId="29" fillId="0" borderId="10" xfId="1579" applyFont="1" applyBorder="1"/>
    <xf numFmtId="0" fontId="0" fillId="0" borderId="0" xfId="0"/>
    <xf numFmtId="166" fontId="51" fillId="0" borderId="70" xfId="0" applyNumberFormat="1" applyFont="1" applyBorder="1" applyAlignment="1">
      <alignment wrapText="1"/>
    </xf>
    <xf numFmtId="166" fontId="51" fillId="0" borderId="71" xfId="0" applyNumberFormat="1" applyFont="1" applyBorder="1" applyAlignment="1">
      <alignment wrapText="1"/>
    </xf>
    <xf numFmtId="166" fontId="11" fillId="0" borderId="70" xfId="1579" applyNumberFormat="1" applyFont="1" applyFill="1" applyBorder="1" applyAlignment="1">
      <alignment horizontal="right"/>
    </xf>
    <xf numFmtId="166" fontId="11" fillId="0" borderId="71" xfId="1579" applyNumberFormat="1" applyFont="1" applyFill="1" applyBorder="1" applyAlignment="1">
      <alignment horizontal="right"/>
    </xf>
    <xf numFmtId="166" fontId="11" fillId="0" borderId="70" xfId="1579" applyNumberFormat="1" applyFont="1" applyFill="1" applyBorder="1"/>
    <xf numFmtId="166" fontId="11" fillId="0" borderId="71" xfId="1579" applyNumberFormat="1" applyFont="1" applyFill="1" applyBorder="1"/>
    <xf numFmtId="165" fontId="35" fillId="0" borderId="70" xfId="0" applyNumberFormat="1" applyFont="1" applyFill="1" applyBorder="1" applyAlignment="1">
      <alignment horizontal="right" wrapText="1"/>
    </xf>
    <xf numFmtId="165" fontId="35" fillId="0" borderId="71" xfId="0" applyNumberFormat="1" applyFont="1" applyFill="1" applyBorder="1" applyAlignment="1">
      <alignment horizontal="right" wrapText="1"/>
    </xf>
    <xf numFmtId="0" fontId="35" fillId="0" borderId="0" xfId="0" applyFont="1" applyAlignment="1">
      <alignment horizontal="center" vertical="center" wrapText="1"/>
    </xf>
    <xf numFmtId="0" fontId="51" fillId="0" borderId="77" xfId="0" applyFont="1" applyBorder="1" applyAlignment="1">
      <alignment horizontal="left" wrapText="1"/>
    </xf>
    <xf numFmtId="0" fontId="0" fillId="0" borderId="0" xfId="0"/>
    <xf numFmtId="0" fontId="18" fillId="0" borderId="0" xfId="0" applyFont="1" applyAlignment="1">
      <alignment vertical="center"/>
    </xf>
    <xf numFmtId="0" fontId="85" fillId="0" borderId="0" xfId="0" applyFont="1"/>
    <xf numFmtId="0" fontId="96" fillId="0" borderId="0" xfId="0" applyFont="1" applyAlignment="1">
      <alignment vertical="center"/>
    </xf>
    <xf numFmtId="0" fontId="18" fillId="0" borderId="0" xfId="0" applyFont="1" applyFill="1" applyAlignment="1">
      <alignment vertical="center"/>
    </xf>
    <xf numFmtId="0" fontId="18" fillId="0" borderId="0" xfId="0" applyFont="1" applyAlignment="1">
      <alignment horizontal="left" vertical="center"/>
    </xf>
    <xf numFmtId="0" fontId="24" fillId="0" borderId="0" xfId="0" applyFont="1" applyAlignment="1">
      <alignment vertical="center"/>
    </xf>
    <xf numFmtId="0" fontId="24" fillId="0" borderId="0" xfId="0" applyFont="1" applyFill="1" applyAlignment="1">
      <alignment vertical="center"/>
    </xf>
    <xf numFmtId="0" fontId="0" fillId="0" borderId="0" xfId="0" applyFill="1"/>
    <xf numFmtId="0" fontId="96" fillId="0" borderId="0" xfId="0" applyFont="1" applyFill="1" applyAlignment="1">
      <alignment vertical="center"/>
    </xf>
    <xf numFmtId="0" fontId="0" fillId="0" borderId="0" xfId="0"/>
    <xf numFmtId="0" fontId="17" fillId="0" borderId="0" xfId="0" applyFont="1"/>
    <xf numFmtId="0" fontId="17" fillId="0" borderId="0" xfId="0" applyFont="1" applyAlignment="1">
      <alignment vertical="center"/>
    </xf>
    <xf numFmtId="0" fontId="15" fillId="0" borderId="0" xfId="0" applyFont="1" applyAlignment="1">
      <alignment vertical="center"/>
    </xf>
    <xf numFmtId="0" fontId="0" fillId="0" borderId="0" xfId="0" applyAlignment="1"/>
    <xf numFmtId="0" fontId="143" fillId="0" borderId="0" xfId="0" applyFont="1"/>
    <xf numFmtId="0" fontId="11" fillId="0" borderId="13" xfId="0" applyFont="1" applyBorder="1" applyAlignment="1">
      <alignment vertical="center"/>
    </xf>
    <xf numFmtId="0" fontId="11" fillId="0" borderId="32" xfId="0" applyFont="1" applyBorder="1" applyAlignment="1">
      <alignment vertical="center"/>
    </xf>
    <xf numFmtId="1" fontId="56" fillId="0" borderId="13" xfId="0" applyNumberFormat="1" applyFont="1" applyBorder="1" applyAlignment="1"/>
    <xf numFmtId="1" fontId="51" fillId="0" borderId="13" xfId="0" applyNumberFormat="1" applyFont="1" applyBorder="1" applyAlignment="1">
      <alignment horizontal="right" vertical="center"/>
    </xf>
    <xf numFmtId="1" fontId="141" fillId="0" borderId="0" xfId="0" applyNumberFormat="1" applyFont="1"/>
    <xf numFmtId="1" fontId="56" fillId="0" borderId="13" xfId="0" applyNumberFormat="1" applyFont="1" applyBorder="1" applyAlignment="1">
      <alignment vertical="center"/>
    </xf>
    <xf numFmtId="1" fontId="141" fillId="0" borderId="0" xfId="0" applyNumberFormat="1" applyFont="1" applyAlignment="1"/>
    <xf numFmtId="165" fontId="184" fillId="0" borderId="13" xfId="0" applyNumberFormat="1" applyFont="1" applyBorder="1"/>
    <xf numFmtId="0" fontId="11" fillId="0" borderId="70" xfId="1579" applyFont="1" applyFill="1" applyBorder="1" applyAlignment="1">
      <alignment horizontal="left"/>
    </xf>
    <xf numFmtId="3" fontId="11" fillId="0" borderId="71" xfId="1579" applyNumberFormat="1" applyFont="1" applyFill="1" applyBorder="1" applyAlignment="1">
      <alignment horizontal="right" indent="1"/>
    </xf>
    <xf numFmtId="0" fontId="14" fillId="0" borderId="70" xfId="1579" applyFont="1" applyFill="1" applyBorder="1" applyAlignment="1">
      <alignment horizontal="right"/>
    </xf>
    <xf numFmtId="0" fontId="11" fillId="0" borderId="70" xfId="1579" applyFont="1" applyFill="1" applyBorder="1"/>
    <xf numFmtId="165" fontId="47" fillId="0" borderId="0" xfId="1568" applyNumberFormat="1" applyFont="1"/>
    <xf numFmtId="165" fontId="14" fillId="0" borderId="71" xfId="1579" applyNumberFormat="1" applyFont="1" applyFill="1" applyBorder="1" applyAlignment="1">
      <alignment horizontal="right"/>
    </xf>
    <xf numFmtId="0" fontId="11" fillId="0" borderId="0" xfId="0" applyFont="1" applyBorder="1" applyAlignment="1"/>
    <xf numFmtId="165" fontId="11" fillId="0" borderId="0" xfId="0" applyNumberFormat="1" applyFont="1" applyBorder="1" applyAlignment="1"/>
    <xf numFmtId="0" fontId="11" fillId="0" borderId="0" xfId="0" applyFont="1" applyBorder="1" applyAlignment="1">
      <alignment vertical="center"/>
    </xf>
    <xf numFmtId="165" fontId="47" fillId="0" borderId="0" xfId="0" applyNumberFormat="1" applyFont="1" applyBorder="1" applyAlignment="1"/>
    <xf numFmtId="0" fontId="47" fillId="0" borderId="0" xfId="0" applyFont="1" applyBorder="1" applyAlignment="1">
      <alignment vertical="center"/>
    </xf>
    <xf numFmtId="165" fontId="11" fillId="0" borderId="70" xfId="0" applyNumberFormat="1" applyFont="1" applyFill="1" applyBorder="1" applyAlignment="1">
      <alignment horizontal="right"/>
    </xf>
    <xf numFmtId="2" fontId="11" fillId="0" borderId="0" xfId="0" applyNumberFormat="1" applyFont="1" applyFill="1" applyBorder="1" applyAlignment="1">
      <alignment horizontal="right" vertical="center"/>
    </xf>
    <xf numFmtId="0" fontId="9" fillId="0" borderId="0" xfId="1548" applyAlignment="1" applyProtection="1">
      <alignment horizontal="left" vertical="center"/>
    </xf>
    <xf numFmtId="0" fontId="0" fillId="0" borderId="0" xfId="0" applyAlignment="1"/>
    <xf numFmtId="0" fontId="22" fillId="0" borderId="0" xfId="1579" applyFont="1" applyAlignment="1"/>
    <xf numFmtId="0" fontId="0" fillId="0" borderId="0" xfId="0" applyAlignment="1">
      <alignment vertical="center"/>
    </xf>
    <xf numFmtId="0" fontId="35" fillId="0" borderId="77" xfId="0" applyFont="1" applyBorder="1" applyAlignment="1">
      <alignment wrapText="1"/>
    </xf>
    <xf numFmtId="0" fontId="0" fillId="0" borderId="0" xfId="0"/>
    <xf numFmtId="0" fontId="35" fillId="0" borderId="0" xfId="0" applyFont="1" applyFill="1" applyBorder="1" applyAlignment="1">
      <alignment horizontal="left" wrapText="1"/>
    </xf>
    <xf numFmtId="3" fontId="11" fillId="0" borderId="70" xfId="1579" applyNumberFormat="1" applyFont="1" applyFill="1" applyBorder="1" applyAlignment="1">
      <alignment horizontal="right"/>
    </xf>
    <xf numFmtId="166" fontId="50" fillId="0" borderId="70" xfId="1579" applyNumberFormat="1" applyFont="1" applyFill="1" applyBorder="1"/>
    <xf numFmtId="166" fontId="35" fillId="0" borderId="70" xfId="0" applyNumberFormat="1" applyFont="1" applyBorder="1"/>
    <xf numFmtId="166" fontId="35" fillId="0" borderId="70" xfId="0" applyNumberFormat="1" applyFont="1" applyBorder="1" applyAlignment="1">
      <alignment horizontal="right"/>
    </xf>
    <xf numFmtId="166" fontId="11" fillId="0" borderId="70" xfId="0" applyNumberFormat="1" applyFont="1" applyBorder="1"/>
    <xf numFmtId="166" fontId="35" fillId="0" borderId="0" xfId="0" applyNumberFormat="1" applyFont="1" applyBorder="1" applyAlignment="1">
      <alignment horizontal="right"/>
    </xf>
    <xf numFmtId="165" fontId="11" fillId="0" borderId="16" xfId="0" applyNumberFormat="1" applyFont="1" applyBorder="1" applyAlignment="1">
      <alignment horizontal="right" wrapText="1"/>
    </xf>
    <xf numFmtId="166" fontId="11" fillId="0" borderId="71" xfId="1579" applyNumberFormat="1" applyFont="1" applyBorder="1" applyAlignment="1">
      <alignment horizontal="right"/>
    </xf>
    <xf numFmtId="2" fontId="11" fillId="0" borderId="13" xfId="0" applyNumberFormat="1" applyFont="1" applyFill="1" applyBorder="1" applyAlignment="1">
      <alignment horizontal="right" wrapText="1"/>
    </xf>
    <xf numFmtId="165" fontId="11" fillId="0" borderId="0" xfId="0" applyNumberFormat="1" applyFont="1" applyFill="1" applyBorder="1" applyAlignment="1">
      <alignment horizontal="right" wrapText="1"/>
    </xf>
    <xf numFmtId="0" fontId="11" fillId="0" borderId="0" xfId="0" applyFont="1" applyFill="1" applyBorder="1" applyAlignment="1">
      <alignment wrapText="1"/>
    </xf>
    <xf numFmtId="165" fontId="14" fillId="0" borderId="13" xfId="0" applyNumberFormat="1" applyFont="1" applyFill="1" applyBorder="1" applyAlignment="1">
      <alignment horizontal="right" wrapText="1" indent="1"/>
    </xf>
    <xf numFmtId="0" fontId="11" fillId="0" borderId="13" xfId="0" applyNumberFormat="1" applyFont="1" applyFill="1" applyBorder="1" applyAlignment="1">
      <alignment horizontal="left" wrapText="1"/>
    </xf>
    <xf numFmtId="1" fontId="11" fillId="0" borderId="0" xfId="0" applyNumberFormat="1" applyFont="1" applyFill="1" applyBorder="1" applyAlignment="1">
      <alignment horizontal="right" wrapText="1" indent="1"/>
    </xf>
    <xf numFmtId="0" fontId="11" fillId="0" borderId="15" xfId="0" applyFont="1" applyFill="1" applyBorder="1" applyAlignment="1">
      <alignment wrapText="1"/>
    </xf>
    <xf numFmtId="1" fontId="11" fillId="0" borderId="13" xfId="0" applyNumberFormat="1" applyFont="1" applyFill="1" applyBorder="1" applyAlignment="1">
      <alignment horizontal="right" wrapText="1" indent="1"/>
    </xf>
    <xf numFmtId="0" fontId="47" fillId="0" borderId="0" xfId="0" applyFont="1" applyFill="1" applyBorder="1"/>
    <xf numFmtId="0" fontId="85" fillId="0" borderId="0" xfId="0" applyFont="1" applyFill="1"/>
    <xf numFmtId="0" fontId="11" fillId="0" borderId="13" xfId="0" applyNumberFormat="1" applyFont="1" applyBorder="1" applyAlignment="1">
      <alignment horizontal="left" wrapText="1"/>
    </xf>
    <xf numFmtId="165" fontId="11" fillId="0" borderId="19" xfId="0" applyNumberFormat="1" applyFont="1" applyBorder="1"/>
    <xf numFmtId="166" fontId="14" fillId="0" borderId="70" xfId="1579" applyNumberFormat="1" applyFont="1" applyFill="1" applyBorder="1" applyAlignment="1">
      <alignment horizontal="right"/>
    </xf>
    <xf numFmtId="165" fontId="14" fillId="0" borderId="70" xfId="1579" applyNumberFormat="1" applyFont="1" applyFill="1" applyBorder="1" applyAlignment="1">
      <alignment horizontal="right"/>
    </xf>
    <xf numFmtId="166" fontId="11" fillId="0" borderId="13" xfId="0" applyNumberFormat="1" applyFont="1" applyFill="1" applyBorder="1" applyAlignment="1">
      <alignment horizontal="right"/>
    </xf>
    <xf numFmtId="166" fontId="11" fillId="0" borderId="16" xfId="0" applyNumberFormat="1" applyFont="1" applyFill="1" applyBorder="1" applyAlignment="1">
      <alignment horizontal="right"/>
    </xf>
    <xf numFmtId="166" fontId="11" fillId="0" borderId="0" xfId="0" applyNumberFormat="1" applyFont="1" applyFill="1" applyBorder="1" applyAlignment="1">
      <alignment horizontal="right" indent="2"/>
    </xf>
    <xf numFmtId="0" fontId="17" fillId="0" borderId="0" xfId="0" applyFont="1" applyFill="1" applyAlignment="1">
      <alignment vertical="center"/>
    </xf>
    <xf numFmtId="166" fontId="11" fillId="0" borderId="0" xfId="0" applyNumberFormat="1" applyFont="1" applyFill="1" applyBorder="1" applyAlignment="1">
      <alignment horizontal="right"/>
    </xf>
    <xf numFmtId="3" fontId="11" fillId="0" borderId="0" xfId="0" applyNumberFormat="1" applyFont="1" applyFill="1" applyBorder="1" applyAlignment="1">
      <alignment horizontal="right"/>
    </xf>
    <xf numFmtId="4" fontId="11" fillId="0" borderId="0" xfId="0" applyNumberFormat="1" applyFont="1" applyFill="1" applyBorder="1" applyAlignment="1">
      <alignment horizontal="right"/>
    </xf>
    <xf numFmtId="0" fontId="25" fillId="0" borderId="0" xfId="0" applyFont="1" applyFill="1" applyAlignment="1">
      <alignment horizontal="left" vertical="center"/>
    </xf>
    <xf numFmtId="166" fontId="74" fillId="0" borderId="0" xfId="0" applyNumberFormat="1" applyFont="1" applyFill="1"/>
    <xf numFmtId="0" fontId="76" fillId="0" borderId="0" xfId="0" applyFont="1" applyFill="1" applyBorder="1" applyAlignment="1">
      <alignment vertical="center" wrapText="1"/>
    </xf>
    <xf numFmtId="0" fontId="76" fillId="0" borderId="86" xfId="0" applyFont="1" applyFill="1" applyBorder="1" applyAlignment="1">
      <alignment vertical="center" wrapText="1"/>
    </xf>
    <xf numFmtId="0" fontId="0" fillId="0" borderId="0" xfId="0" applyAlignment="1"/>
    <xf numFmtId="0" fontId="48" fillId="0" borderId="0" xfId="1579" applyFont="1" applyBorder="1" applyAlignment="1">
      <alignment horizontal="left" vertical="center" wrapText="1"/>
    </xf>
    <xf numFmtId="0" fontId="0" fillId="0" borderId="0" xfId="0" applyAlignment="1"/>
    <xf numFmtId="0" fontId="56" fillId="0" borderId="115" xfId="0" applyFont="1" applyBorder="1" applyAlignment="1">
      <alignment horizontal="center" vertical="center"/>
    </xf>
    <xf numFmtId="0" fontId="56" fillId="0" borderId="116" xfId="0" applyFont="1" applyBorder="1" applyAlignment="1">
      <alignment horizontal="center" vertical="center"/>
    </xf>
    <xf numFmtId="1" fontId="14" fillId="0" borderId="13" xfId="0" applyNumberFormat="1" applyFont="1" applyBorder="1" applyAlignment="1">
      <alignment vertical="center"/>
    </xf>
    <xf numFmtId="1" fontId="14" fillId="0" borderId="0" xfId="0" applyNumberFormat="1" applyFont="1" applyAlignment="1">
      <alignment vertical="center"/>
    </xf>
    <xf numFmtId="1" fontId="0" fillId="0" borderId="0" xfId="0" applyNumberFormat="1"/>
    <xf numFmtId="165" fontId="184" fillId="0" borderId="71" xfId="0" applyNumberFormat="1" applyFont="1" applyBorder="1"/>
    <xf numFmtId="0" fontId="36" fillId="0" borderId="0" xfId="0" applyFont="1"/>
    <xf numFmtId="0" fontId="19" fillId="0" borderId="0" xfId="0" applyFont="1" applyAlignment="1">
      <alignment horizontal="left" vertical="center"/>
    </xf>
    <xf numFmtId="0" fontId="18" fillId="0" borderId="0" xfId="0" applyFont="1" applyAlignment="1">
      <alignment horizontal="left" vertical="center"/>
    </xf>
    <xf numFmtId="0" fontId="14" fillId="0" borderId="2" xfId="0" applyFont="1" applyBorder="1" applyAlignment="1">
      <alignment horizontal="right"/>
    </xf>
    <xf numFmtId="0" fontId="14" fillId="0" borderId="6" xfId="0" applyFont="1" applyBorder="1" applyAlignment="1">
      <alignment horizontal="right"/>
    </xf>
    <xf numFmtId="0" fontId="14" fillId="0" borderId="13" xfId="0" applyFont="1" applyBorder="1" applyAlignment="1">
      <alignment vertical="center"/>
    </xf>
    <xf numFmtId="0" fontId="14" fillId="0" borderId="0" xfId="0" applyFont="1" applyBorder="1" applyAlignment="1">
      <alignment vertical="center"/>
    </xf>
    <xf numFmtId="0" fontId="11" fillId="0" borderId="13" xfId="0" applyFont="1" applyBorder="1" applyAlignment="1">
      <alignment horizontal="right" vertical="center"/>
    </xf>
    <xf numFmtId="0" fontId="11" fillId="0" borderId="0" xfId="0" applyFont="1" applyBorder="1" applyAlignment="1">
      <alignment horizontal="right" vertical="center"/>
    </xf>
    <xf numFmtId="0" fontId="11" fillId="0" borderId="20" xfId="0" applyFont="1" applyBorder="1" applyAlignment="1">
      <alignment horizontal="right" vertical="center"/>
    </xf>
    <xf numFmtId="3" fontId="11" fillId="0" borderId="71" xfId="1579" applyNumberFormat="1" applyFont="1" applyFill="1" applyBorder="1" applyAlignment="1">
      <alignment horizontal="right"/>
    </xf>
    <xf numFmtId="165" fontId="35" fillId="0" borderId="19" xfId="0" applyNumberFormat="1" applyFont="1" applyFill="1" applyBorder="1"/>
    <xf numFmtId="165" fontId="35" fillId="0" borderId="32" xfId="0" applyNumberFormat="1" applyFont="1" applyBorder="1"/>
    <xf numFmtId="165" fontId="35" fillId="0" borderId="20" xfId="0" applyNumberFormat="1" applyFont="1" applyBorder="1"/>
    <xf numFmtId="3" fontId="51" fillId="0" borderId="20" xfId="0" applyNumberFormat="1" applyFont="1" applyFill="1" applyBorder="1" applyAlignment="1">
      <alignment horizontal="right" wrapText="1"/>
    </xf>
    <xf numFmtId="3" fontId="51" fillId="0" borderId="19" xfId="0" applyNumberFormat="1" applyFont="1" applyFill="1" applyBorder="1" applyAlignment="1">
      <alignment horizontal="right" wrapText="1"/>
    </xf>
    <xf numFmtId="3" fontId="51" fillId="0" borderId="16" xfId="0" applyNumberFormat="1" applyFont="1" applyBorder="1" applyAlignment="1">
      <alignment horizontal="right" wrapText="1"/>
    </xf>
    <xf numFmtId="0" fontId="51" fillId="0" borderId="13" xfId="0" applyFont="1" applyBorder="1" applyAlignment="1">
      <alignment horizontal="right" vertical="center"/>
    </xf>
    <xf numFmtId="0" fontId="51" fillId="0" borderId="0" xfId="0" applyFont="1" applyBorder="1" applyAlignment="1">
      <alignment horizontal="center" vertical="center" wrapText="1"/>
    </xf>
    <xf numFmtId="0" fontId="19" fillId="0" borderId="0" xfId="0" applyFont="1" applyAlignment="1">
      <alignment horizontal="left" vertical="center"/>
    </xf>
    <xf numFmtId="0" fontId="35" fillId="0" borderId="0" xfId="0" applyFont="1" applyBorder="1" applyAlignment="1">
      <alignment horizontal="center" vertical="center" wrapText="1"/>
    </xf>
    <xf numFmtId="0" fontId="0" fillId="0" borderId="0" xfId="0" applyFill="1"/>
    <xf numFmtId="0" fontId="11" fillId="0" borderId="103" xfId="1579" applyFont="1" applyFill="1" applyBorder="1"/>
    <xf numFmtId="0" fontId="11" fillId="0" borderId="74" xfId="1579" applyFont="1" applyFill="1" applyBorder="1" applyAlignment="1">
      <alignment horizontal="center" vertical="center" wrapText="1"/>
    </xf>
    <xf numFmtId="0" fontId="51" fillId="0" borderId="124" xfId="0" applyFont="1" applyFill="1" applyBorder="1" applyAlignment="1">
      <alignment vertical="center" wrapText="1"/>
    </xf>
    <xf numFmtId="164" fontId="56" fillId="0" borderId="110" xfId="0" applyNumberFormat="1" applyFont="1" applyBorder="1" applyAlignment="1">
      <alignment horizontal="left" vertical="center"/>
    </xf>
    <xf numFmtId="164" fontId="56" fillId="0" borderId="125" xfId="0" applyNumberFormat="1" applyFont="1" applyBorder="1" applyAlignment="1">
      <alignment horizontal="left" vertical="center"/>
    </xf>
    <xf numFmtId="164" fontId="51" fillId="0" borderId="125" xfId="0" applyNumberFormat="1" applyFont="1" applyBorder="1" applyAlignment="1">
      <alignment horizontal="left" vertical="center"/>
    </xf>
    <xf numFmtId="164" fontId="56" fillId="0" borderId="133" xfId="0" applyNumberFormat="1" applyFont="1" applyBorder="1" applyAlignment="1"/>
    <xf numFmtId="164" fontId="56" fillId="0" borderId="133" xfId="0" applyNumberFormat="1" applyFont="1" applyBorder="1" applyAlignment="1">
      <alignment horizontal="left" vertical="center"/>
    </xf>
    <xf numFmtId="0" fontId="76" fillId="0" borderId="132" xfId="0" applyFont="1" applyFill="1" applyBorder="1" applyAlignment="1">
      <alignment vertical="center" wrapText="1"/>
    </xf>
    <xf numFmtId="0" fontId="76" fillId="0" borderId="86" xfId="0" applyFont="1" applyFill="1" applyBorder="1" applyAlignment="1">
      <alignment vertical="center"/>
    </xf>
    <xf numFmtId="164" fontId="56" fillId="0" borderId="127" xfId="0" applyNumberFormat="1" applyFont="1" applyBorder="1" applyAlignment="1">
      <alignment horizontal="left" vertical="center"/>
    </xf>
    <xf numFmtId="165" fontId="141" fillId="0" borderId="70" xfId="0" applyNumberFormat="1" applyFont="1" applyFill="1" applyBorder="1" applyAlignment="1">
      <alignment horizontal="right"/>
    </xf>
    <xf numFmtId="0" fontId="26" fillId="0" borderId="0" xfId="0" applyFont="1" applyAlignment="1">
      <alignment horizontal="left" vertical="center"/>
    </xf>
    <xf numFmtId="0" fontId="51" fillId="0" borderId="132" xfId="0" applyFont="1" applyBorder="1" applyAlignment="1">
      <alignment vertical="center" wrapText="1"/>
    </xf>
    <xf numFmtId="0" fontId="11" fillId="0" borderId="143" xfId="0" applyFont="1" applyFill="1" applyBorder="1" applyAlignment="1">
      <alignment wrapText="1"/>
    </xf>
    <xf numFmtId="0" fontId="35" fillId="0" borderId="143" xfId="0" applyFont="1" applyBorder="1" applyAlignment="1">
      <alignment wrapText="1"/>
    </xf>
    <xf numFmtId="0" fontId="11" fillId="0" borderId="144" xfId="1579" applyFont="1" applyBorder="1"/>
    <xf numFmtId="0" fontId="11" fillId="0" borderId="144" xfId="1579" applyNumberFormat="1" applyFont="1" applyBorder="1" applyAlignment="1">
      <alignment horizontal="left"/>
    </xf>
    <xf numFmtId="0" fontId="11" fillId="0" borderId="144" xfId="1568" applyFont="1" applyBorder="1" applyAlignment="1">
      <alignment horizontal="center"/>
    </xf>
    <xf numFmtId="0" fontId="35" fillId="0" borderId="143" xfId="0" applyFont="1" applyBorder="1" applyAlignment="1">
      <alignment vertical="center" wrapText="1"/>
    </xf>
    <xf numFmtId="0" fontId="51" fillId="0" borderId="143" xfId="0" applyFont="1" applyBorder="1" applyAlignment="1">
      <alignment horizontal="left" wrapText="1"/>
    </xf>
    <xf numFmtId="0" fontId="11" fillId="0" borderId="144" xfId="1579" applyNumberFormat="1" applyFont="1" applyFill="1" applyBorder="1" applyAlignment="1">
      <alignment horizontal="left"/>
    </xf>
    <xf numFmtId="3" fontId="51" fillId="0" borderId="0" xfId="0" applyNumberFormat="1" applyFont="1" applyBorder="1" applyAlignment="1">
      <alignment horizontal="right" wrapText="1"/>
    </xf>
    <xf numFmtId="0" fontId="11" fillId="0" borderId="144" xfId="1579" applyFont="1" applyFill="1" applyBorder="1" applyAlignment="1">
      <alignment horizontal="left"/>
    </xf>
    <xf numFmtId="165" fontId="11" fillId="0" borderId="71" xfId="1579" applyNumberFormat="1" applyFont="1" applyFill="1" applyBorder="1" applyAlignment="1"/>
    <xf numFmtId="0" fontId="51" fillId="0" borderId="0" xfId="1579" applyFont="1" applyFill="1" applyBorder="1"/>
    <xf numFmtId="3" fontId="15" fillId="0" borderId="0" xfId="1568" applyNumberFormat="1" applyBorder="1" applyAlignment="1"/>
    <xf numFmtId="0" fontId="51" fillId="0" borderId="146" xfId="0" applyFont="1" applyFill="1" applyBorder="1" applyAlignment="1">
      <alignment horizontal="left" wrapText="1"/>
    </xf>
    <xf numFmtId="0" fontId="15" fillId="0" borderId="0" xfId="1579" applyFont="1"/>
    <xf numFmtId="0" fontId="0" fillId="0" borderId="0" xfId="0" applyAlignment="1">
      <alignment wrapText="1"/>
    </xf>
    <xf numFmtId="165" fontId="14" fillId="0" borderId="20" xfId="0" applyNumberFormat="1" applyFont="1" applyFill="1" applyBorder="1" applyAlignment="1">
      <alignment horizontal="right" wrapText="1"/>
    </xf>
    <xf numFmtId="0" fontId="11" fillId="0" borderId="134" xfId="1579" applyFont="1" applyFill="1" applyBorder="1"/>
    <xf numFmtId="0" fontId="11" fillId="0" borderId="133" xfId="1579" applyFont="1" applyFill="1" applyBorder="1"/>
    <xf numFmtId="0" fontId="11" fillId="0" borderId="136" xfId="1579" applyFont="1" applyFill="1" applyBorder="1"/>
    <xf numFmtId="0" fontId="11" fillId="9" borderId="70" xfId="1579" applyFont="1" applyFill="1" applyBorder="1" applyAlignment="1">
      <alignment horizontal="left"/>
    </xf>
    <xf numFmtId="0" fontId="11" fillId="0" borderId="105" xfId="1579" applyFont="1" applyFill="1" applyBorder="1"/>
    <xf numFmtId="165" fontId="14" fillId="0" borderId="16" xfId="1579" applyNumberFormat="1" applyFont="1" applyFill="1" applyBorder="1"/>
    <xf numFmtId="0" fontId="89" fillId="0" borderId="0" xfId="1548" applyFont="1" applyAlignment="1" applyProtection="1">
      <alignment horizontal="left" vertical="center"/>
    </xf>
    <xf numFmtId="165" fontId="24" fillId="0" borderId="0" xfId="0" applyNumberFormat="1" applyFont="1" applyFill="1"/>
    <xf numFmtId="0" fontId="24" fillId="0" borderId="0" xfId="0" applyFont="1" applyFill="1"/>
    <xf numFmtId="0" fontId="9" fillId="0" borderId="0" xfId="1548" quotePrefix="1" applyAlignment="1" applyProtection="1">
      <alignment horizontal="left" vertical="center"/>
    </xf>
    <xf numFmtId="0" fontId="11" fillId="0" borderId="0" xfId="1579" applyFont="1" applyFill="1" applyBorder="1" applyAlignment="1">
      <alignment horizontal="center" vertical="center" wrapText="1"/>
    </xf>
    <xf numFmtId="0" fontId="89" fillId="0" borderId="0" xfId="1548" applyFont="1" applyAlignment="1" applyProtection="1">
      <alignment horizontal="left" vertical="center"/>
    </xf>
    <xf numFmtId="165" fontId="33" fillId="0" borderId="0" xfId="0" applyNumberFormat="1" applyFont="1" applyBorder="1" applyAlignment="1">
      <alignment horizontal="justify" vertical="center" wrapText="1"/>
    </xf>
    <xf numFmtId="0" fontId="32" fillId="0" borderId="0" xfId="0" applyNumberFormat="1" applyFont="1" applyAlignment="1">
      <alignment horizontal="justify" wrapText="1"/>
    </xf>
    <xf numFmtId="0" fontId="11" fillId="0" borderId="133" xfId="1579" applyFont="1" applyFill="1" applyBorder="1" applyAlignment="1">
      <alignment horizontal="centerContinuous"/>
    </xf>
    <xf numFmtId="0" fontId="51" fillId="0" borderId="133" xfId="1579" applyFont="1" applyFill="1" applyBorder="1"/>
    <xf numFmtId="165" fontId="11" fillId="0" borderId="70" xfId="1579" applyNumberFormat="1" applyFont="1" applyFill="1" applyBorder="1" applyAlignment="1"/>
    <xf numFmtId="0" fontId="11" fillId="0" borderId="70" xfId="1579" applyFont="1" applyFill="1" applyBorder="1" applyAlignment="1"/>
    <xf numFmtId="0" fontId="35" fillId="0" borderId="147" xfId="0" applyFont="1" applyBorder="1" applyAlignment="1">
      <alignment horizontal="left"/>
    </xf>
    <xf numFmtId="165" fontId="11" fillId="0" borderId="70" xfId="0" applyNumberFormat="1" applyFont="1" applyBorder="1" applyAlignment="1"/>
    <xf numFmtId="165" fontId="11" fillId="0" borderId="71" xfId="0" applyNumberFormat="1" applyFont="1" applyBorder="1" applyAlignment="1"/>
    <xf numFmtId="0" fontId="35" fillId="0" borderId="147" xfId="0" applyFont="1" applyBorder="1" applyAlignment="1"/>
    <xf numFmtId="165" fontId="11" fillId="0" borderId="70" xfId="0" applyNumberFormat="1" applyFont="1" applyBorder="1" applyAlignment="1">
      <alignment horizontal="right"/>
    </xf>
    <xf numFmtId="0" fontId="35" fillId="0" borderId="146" xfId="0" applyFont="1" applyBorder="1" applyAlignment="1">
      <alignment horizontal="left" wrapText="1"/>
    </xf>
    <xf numFmtId="0" fontId="51" fillId="0" borderId="146" xfId="0" applyFont="1" applyBorder="1" applyAlignment="1">
      <alignment horizontal="left" wrapText="1"/>
    </xf>
    <xf numFmtId="0" fontId="51" fillId="0" borderId="0" xfId="0" applyFont="1" applyFill="1" applyBorder="1" applyAlignment="1">
      <alignment horizontal="left" wrapText="1"/>
    </xf>
    <xf numFmtId="165" fontId="11" fillId="0" borderId="32" xfId="0" applyNumberFormat="1" applyFont="1" applyFill="1" applyBorder="1" applyAlignment="1">
      <alignment horizontal="right" wrapText="1"/>
    </xf>
    <xf numFmtId="165" fontId="51" fillId="0" borderId="32" xfId="0" applyNumberFormat="1" applyFont="1" applyFill="1" applyBorder="1" applyAlignment="1">
      <alignment horizontal="right" wrapText="1"/>
    </xf>
    <xf numFmtId="0" fontId="35" fillId="0" borderId="146" xfId="0" applyFont="1" applyBorder="1" applyAlignment="1">
      <alignment wrapText="1"/>
    </xf>
    <xf numFmtId="0" fontId="11" fillId="0" borderId="150" xfId="1579" applyFont="1" applyFill="1" applyBorder="1" applyAlignment="1">
      <alignment horizontal="left"/>
    </xf>
    <xf numFmtId="166" fontId="14" fillId="0" borderId="71" xfId="1579" applyNumberFormat="1" applyFont="1" applyFill="1" applyBorder="1" applyAlignment="1">
      <alignment horizontal="right"/>
    </xf>
    <xf numFmtId="166" fontId="77" fillId="0" borderId="70" xfId="1579" applyNumberFormat="1" applyFont="1" applyFill="1" applyBorder="1"/>
    <xf numFmtId="166" fontId="11" fillId="0" borderId="0" xfId="1579" applyNumberFormat="1" applyFont="1" applyFill="1"/>
    <xf numFmtId="0" fontId="29" fillId="0" borderId="71" xfId="1579" applyFont="1" applyFill="1" applyBorder="1"/>
    <xf numFmtId="0" fontId="29" fillId="0" borderId="70" xfId="1579" applyFont="1" applyFill="1" applyBorder="1"/>
    <xf numFmtId="166" fontId="11" fillId="0" borderId="70" xfId="0" applyNumberFormat="1" applyFont="1" applyBorder="1" applyAlignment="1">
      <alignment horizontal="right"/>
    </xf>
    <xf numFmtId="0" fontId="61" fillId="0" borderId="70" xfId="0" applyFont="1" applyBorder="1"/>
    <xf numFmtId="166" fontId="35" fillId="0" borderId="71" xfId="0" applyNumberFormat="1" applyFont="1" applyBorder="1" applyAlignment="1">
      <alignment horizontal="right"/>
    </xf>
    <xf numFmtId="165" fontId="35" fillId="0" borderId="71" xfId="0" applyNumberFormat="1" applyFont="1" applyBorder="1" applyAlignment="1">
      <alignment horizontal="right"/>
    </xf>
    <xf numFmtId="0" fontId="24" fillId="0" borderId="70" xfId="0" applyFont="1" applyBorder="1"/>
    <xf numFmtId="0" fontId="24" fillId="0" borderId="71" xfId="0" applyFont="1" applyBorder="1"/>
    <xf numFmtId="0" fontId="11" fillId="0" borderId="70" xfId="0" applyNumberFormat="1" applyFont="1" applyFill="1" applyBorder="1" applyAlignment="1">
      <alignment horizontal="left" wrapText="1"/>
    </xf>
    <xf numFmtId="2" fontId="11" fillId="0" borderId="150" xfId="0" applyNumberFormat="1" applyFont="1" applyFill="1" applyBorder="1" applyAlignment="1">
      <alignment horizontal="right" wrapText="1"/>
    </xf>
    <xf numFmtId="165" fontId="11" fillId="0" borderId="150" xfId="0" applyNumberFormat="1" applyFont="1" applyFill="1" applyBorder="1" applyAlignment="1">
      <alignment horizontal="right" wrapText="1"/>
    </xf>
    <xf numFmtId="165" fontId="14" fillId="0" borderId="70" xfId="0" applyNumberFormat="1" applyFont="1" applyFill="1" applyBorder="1" applyAlignment="1">
      <alignment horizontal="right" wrapText="1" indent="1"/>
    </xf>
    <xf numFmtId="0" fontId="85" fillId="0" borderId="0" xfId="0" applyFont="1" applyFill="1" applyBorder="1"/>
    <xf numFmtId="0" fontId="11" fillId="0" borderId="0" xfId="0" applyFont="1" applyFill="1" applyBorder="1" applyAlignment="1">
      <alignment horizontal="left" wrapText="1"/>
    </xf>
    <xf numFmtId="0" fontId="35" fillId="0" borderId="151" xfId="0" applyFont="1" applyFill="1" applyBorder="1" applyAlignment="1">
      <alignment horizontal="left" wrapText="1"/>
    </xf>
    <xf numFmtId="4" fontId="11" fillId="0" borderId="0" xfId="1579" applyNumberFormat="1" applyFont="1" applyFill="1" applyBorder="1"/>
    <xf numFmtId="4" fontId="11" fillId="0" borderId="13" xfId="1579" applyNumberFormat="1" applyFont="1" applyFill="1" applyBorder="1"/>
    <xf numFmtId="4" fontId="11" fillId="0" borderId="16" xfId="1579" applyNumberFormat="1" applyFont="1" applyFill="1" applyBorder="1"/>
    <xf numFmtId="165" fontId="61" fillId="0" borderId="13" xfId="0" applyNumberFormat="1" applyFont="1" applyFill="1" applyBorder="1"/>
    <xf numFmtId="165" fontId="61" fillId="0" borderId="16" xfId="0" applyNumberFormat="1" applyFont="1" applyFill="1" applyBorder="1"/>
    <xf numFmtId="4" fontId="35" fillId="0" borderId="144" xfId="0" applyNumberFormat="1" applyFont="1" applyFill="1" applyBorder="1"/>
    <xf numFmtId="4" fontId="11" fillId="0" borderId="144" xfId="1579" applyNumberFormat="1" applyFont="1" applyFill="1" applyBorder="1"/>
    <xf numFmtId="4" fontId="35" fillId="0" borderId="16" xfId="0" applyNumberFormat="1" applyFont="1" applyFill="1" applyBorder="1"/>
    <xf numFmtId="165" fontId="61" fillId="0" borderId="144" xfId="0" applyNumberFormat="1" applyFont="1" applyFill="1" applyBorder="1"/>
    <xf numFmtId="165" fontId="61" fillId="0" borderId="0" xfId="0" applyNumberFormat="1" applyFont="1" applyFill="1" applyBorder="1"/>
    <xf numFmtId="4" fontId="35" fillId="0" borderId="0" xfId="0" applyNumberFormat="1" applyFont="1" applyFill="1" applyBorder="1"/>
    <xf numFmtId="4" fontId="11" fillId="0" borderId="0" xfId="1579" applyNumberFormat="1" applyFont="1" applyFill="1"/>
    <xf numFmtId="4" fontId="35" fillId="0" borderId="0" xfId="0" applyNumberFormat="1" applyFont="1" applyFill="1"/>
    <xf numFmtId="4" fontId="35" fillId="0" borderId="13" xfId="0" applyNumberFormat="1" applyFont="1" applyFill="1" applyBorder="1"/>
    <xf numFmtId="4" fontId="50" fillId="0" borderId="0" xfId="1579" applyNumberFormat="1" applyFont="1" applyFill="1"/>
    <xf numFmtId="0" fontId="8" fillId="0" borderId="102" xfId="0" applyFont="1" applyBorder="1" applyAlignment="1">
      <alignment horizontal="center" vertical="center" wrapText="1"/>
    </xf>
    <xf numFmtId="0" fontId="8" fillId="0" borderId="74" xfId="0" applyFont="1" applyBorder="1" applyAlignment="1">
      <alignment horizontal="center" vertical="center" wrapText="1"/>
    </xf>
    <xf numFmtId="0" fontId="11" fillId="0" borderId="151" xfId="1579" applyFont="1" applyFill="1" applyBorder="1" applyAlignment="1">
      <alignment horizontal="left"/>
    </xf>
    <xf numFmtId="1" fontId="11" fillId="0" borderId="71" xfId="1579" applyNumberFormat="1" applyFont="1" applyFill="1" applyBorder="1" applyAlignment="1">
      <alignment horizontal="right"/>
    </xf>
    <xf numFmtId="1" fontId="11" fillId="0" borderId="70" xfId="1579" applyNumberFormat="1" applyFont="1" applyFill="1" applyBorder="1" applyAlignment="1">
      <alignment horizontal="right"/>
    </xf>
    <xf numFmtId="1" fontId="11" fillId="0" borderId="0" xfId="1579" applyNumberFormat="1" applyFont="1" applyFill="1" applyBorder="1" applyAlignment="1">
      <alignment horizontal="right"/>
    </xf>
    <xf numFmtId="165" fontId="14" fillId="0" borderId="0" xfId="1579" applyNumberFormat="1" applyFont="1" applyFill="1" applyBorder="1" applyAlignment="1">
      <alignment horizontal="right"/>
    </xf>
    <xf numFmtId="3" fontId="11" fillId="0" borderId="0" xfId="1579" applyNumberFormat="1" applyFont="1" applyFill="1" applyBorder="1" applyAlignment="1">
      <alignment horizontal="right"/>
    </xf>
    <xf numFmtId="165" fontId="35" fillId="0" borderId="146" xfId="0" applyNumberFormat="1" applyFont="1" applyBorder="1" applyAlignment="1">
      <alignment wrapText="1"/>
    </xf>
    <xf numFmtId="165" fontId="61" fillId="0" borderId="146" xfId="0" applyNumberFormat="1" applyFont="1" applyBorder="1" applyAlignment="1">
      <alignment wrapText="1"/>
    </xf>
    <xf numFmtId="0" fontId="14" fillId="0" borderId="20" xfId="0" applyNumberFormat="1" applyFont="1" applyBorder="1" applyAlignment="1">
      <alignment horizontal="right" wrapText="1"/>
    </xf>
    <xf numFmtId="0" fontId="51" fillId="0" borderId="20" xfId="0" applyNumberFormat="1" applyFont="1" applyFill="1" applyBorder="1" applyAlignment="1">
      <alignment horizontal="left" vertical="center"/>
    </xf>
    <xf numFmtId="164" fontId="51" fillId="0" borderId="151" xfId="0" applyNumberFormat="1" applyFont="1" applyFill="1" applyBorder="1" applyAlignment="1">
      <alignment horizontal="left" wrapText="1"/>
    </xf>
    <xf numFmtId="165" fontId="11" fillId="0" borderId="71" xfId="0" applyNumberFormat="1" applyFont="1" applyFill="1" applyBorder="1" applyAlignment="1">
      <alignment horizontal="right"/>
    </xf>
    <xf numFmtId="0" fontId="51" fillId="0" borderId="151" xfId="0" applyFont="1" applyFill="1" applyBorder="1" applyAlignment="1">
      <alignment horizontal="left" wrapText="1"/>
    </xf>
    <xf numFmtId="165" fontId="11" fillId="0" borderId="0" xfId="0" applyNumberFormat="1" applyFont="1" applyFill="1" applyBorder="1" applyAlignment="1">
      <alignment horizontal="right"/>
    </xf>
    <xf numFmtId="0" fontId="51" fillId="0" borderId="70" xfId="0" applyNumberFormat="1" applyFont="1" applyBorder="1"/>
    <xf numFmtId="0" fontId="51" fillId="0" borderId="70" xfId="0" applyNumberFormat="1" applyFont="1" applyFill="1" applyBorder="1"/>
    <xf numFmtId="0" fontId="51" fillId="0" borderId="70" xfId="0" applyNumberFormat="1" applyFont="1" applyBorder="1" applyAlignment="1">
      <alignment horizontal="left" wrapText="1"/>
    </xf>
    <xf numFmtId="0" fontId="51" fillId="0" borderId="20" xfId="0" applyNumberFormat="1" applyFont="1" applyFill="1" applyBorder="1" applyAlignment="1">
      <alignment horizontal="left" vertical="center" wrapText="1"/>
    </xf>
    <xf numFmtId="0" fontId="51" fillId="0" borderId="70" xfId="0" applyNumberFormat="1" applyFont="1" applyBorder="1" applyAlignment="1">
      <alignment horizontal="left" vertical="center" wrapText="1"/>
    </xf>
    <xf numFmtId="0" fontId="11" fillId="0" borderId="144" xfId="1579" applyFont="1" applyFill="1" applyBorder="1"/>
    <xf numFmtId="0" fontId="35" fillId="0" borderId="146" xfId="0" applyFont="1" applyBorder="1" applyAlignment="1">
      <alignment vertical="center" wrapText="1"/>
    </xf>
    <xf numFmtId="164" fontId="56" fillId="0" borderId="151" xfId="0" applyNumberFormat="1" applyFont="1" applyBorder="1" applyAlignment="1">
      <alignment horizontal="left"/>
    </xf>
    <xf numFmtId="0" fontId="56" fillId="0" borderId="70" xfId="0" applyFont="1" applyBorder="1" applyAlignment="1">
      <alignment horizontal="right" wrapText="1"/>
    </xf>
    <xf numFmtId="165" fontId="56" fillId="0" borderId="0" xfId="0" applyNumberFormat="1" applyFont="1" applyBorder="1" applyAlignment="1">
      <alignment horizontal="right" wrapText="1"/>
    </xf>
    <xf numFmtId="0" fontId="35" fillId="0" borderId="70" xfId="0" applyFont="1" applyBorder="1" applyAlignment="1"/>
    <xf numFmtId="0" fontId="51" fillId="0" borderId="151" xfId="0" applyNumberFormat="1" applyFont="1" applyBorder="1" applyAlignment="1">
      <alignment horizontal="left" indent="2"/>
    </xf>
    <xf numFmtId="164" fontId="51" fillId="0" borderId="151" xfId="0" applyNumberFormat="1" applyFont="1" applyBorder="1" applyAlignment="1">
      <alignment horizontal="left" indent="3"/>
    </xf>
    <xf numFmtId="0" fontId="51" fillId="0" borderId="70" xfId="0" applyFont="1" applyBorder="1" applyAlignment="1">
      <alignment horizontal="right" wrapText="1"/>
    </xf>
    <xf numFmtId="0" fontId="51" fillId="0" borderId="151" xfId="0" applyNumberFormat="1" applyFont="1" applyBorder="1" applyAlignment="1">
      <alignment horizontal="left"/>
    </xf>
    <xf numFmtId="164" fontId="51" fillId="0" borderId="151" xfId="0" applyNumberFormat="1" applyFont="1" applyBorder="1" applyAlignment="1">
      <alignment horizontal="left" indent="1"/>
    </xf>
    <xf numFmtId="0" fontId="11" fillId="0" borderId="70" xfId="0" applyFont="1" applyBorder="1" applyAlignment="1">
      <alignment horizontal="right" wrapText="1"/>
    </xf>
    <xf numFmtId="0" fontId="51" fillId="0" borderId="151" xfId="0" applyNumberFormat="1" applyFont="1" applyBorder="1" applyAlignment="1">
      <alignment horizontal="left" indent="1"/>
    </xf>
    <xf numFmtId="0" fontId="35" fillId="0" borderId="70" xfId="0" applyFont="1" applyBorder="1" applyAlignment="1">
      <alignment horizontal="right"/>
    </xf>
    <xf numFmtId="165" fontId="35" fillId="0" borderId="0" xfId="0" applyNumberFormat="1" applyFont="1" applyBorder="1" applyAlignment="1">
      <alignment horizontal="right"/>
    </xf>
    <xf numFmtId="165" fontId="35" fillId="0" borderId="0" xfId="0" applyNumberFormat="1" applyFont="1" applyFill="1" applyBorder="1" applyAlignment="1">
      <alignment horizontal="right"/>
    </xf>
    <xf numFmtId="2" fontId="51" fillId="0" borderId="20" xfId="0" applyNumberFormat="1" applyFont="1" applyFill="1" applyBorder="1" applyAlignment="1">
      <alignment horizontal="right" wrapText="1"/>
    </xf>
    <xf numFmtId="2" fontId="51" fillId="0" borderId="19" xfId="0" applyNumberFormat="1" applyFont="1" applyFill="1" applyBorder="1" applyAlignment="1">
      <alignment horizontal="right" wrapText="1"/>
    </xf>
    <xf numFmtId="0" fontId="51" fillId="0" borderId="102" xfId="0" applyFont="1" applyBorder="1" applyAlignment="1">
      <alignment horizontal="center" vertical="center" wrapText="1"/>
    </xf>
    <xf numFmtId="164" fontId="56" fillId="0" borderId="21" xfId="0" applyNumberFormat="1" applyFont="1" applyBorder="1" applyAlignment="1">
      <alignment horizontal="left"/>
    </xf>
    <xf numFmtId="164" fontId="56" fillId="0" borderId="158" xfId="0" applyNumberFormat="1" applyFont="1" applyBorder="1" applyAlignment="1">
      <alignment horizontal="left" vertical="center"/>
    </xf>
    <xf numFmtId="0" fontId="56" fillId="0" borderId="158" xfId="0" applyFont="1" applyBorder="1" applyAlignment="1">
      <alignment horizontal="left" vertical="center"/>
    </xf>
    <xf numFmtId="164" fontId="51" fillId="0" borderId="158" xfId="0" applyNumberFormat="1" applyFont="1" applyBorder="1" applyAlignment="1">
      <alignment horizontal="left" vertical="center"/>
    </xf>
    <xf numFmtId="1" fontId="56" fillId="0" borderId="81" xfId="0" applyNumberFormat="1" applyFont="1" applyBorder="1" applyAlignment="1">
      <alignment horizontal="right" indent="1"/>
    </xf>
    <xf numFmtId="1" fontId="56" fillId="0" borderId="16" xfId="0" applyNumberFormat="1" applyFont="1" applyBorder="1" applyAlignment="1">
      <alignment horizontal="right" indent="1"/>
    </xf>
    <xf numFmtId="1" fontId="51" fillId="0" borderId="16" xfId="0" applyNumberFormat="1" applyFont="1" applyBorder="1" applyAlignment="1">
      <alignment horizontal="right" indent="1"/>
    </xf>
    <xf numFmtId="0" fontId="35" fillId="0" borderId="158" xfId="0" applyFont="1" applyBorder="1" applyAlignment="1">
      <alignment wrapText="1"/>
    </xf>
    <xf numFmtId="165" fontId="11" fillId="0" borderId="0" xfId="0" applyNumberFormat="1" applyFont="1"/>
    <xf numFmtId="2" fontId="0" fillId="0" borderId="0" xfId="0" applyNumberFormat="1" applyFill="1"/>
    <xf numFmtId="3" fontId="0" fillId="0" borderId="0" xfId="0" applyNumberFormat="1"/>
    <xf numFmtId="0" fontId="15" fillId="0" borderId="0" xfId="1568" applyFont="1" applyAlignment="1"/>
    <xf numFmtId="3" fontId="17" fillId="0" borderId="0" xfId="0" applyNumberFormat="1" applyFont="1"/>
    <xf numFmtId="0" fontId="11" fillId="0" borderId="159" xfId="1579" applyFont="1" applyFill="1" applyBorder="1" applyAlignment="1">
      <alignment horizontal="left"/>
    </xf>
    <xf numFmtId="0" fontId="51" fillId="0" borderId="165" xfId="0" applyFont="1" applyBorder="1" applyAlignment="1">
      <alignment horizontal="center" vertical="center" wrapText="1"/>
    </xf>
    <xf numFmtId="0" fontId="51" fillId="0" borderId="172" xfId="0" applyFont="1" applyBorder="1" applyAlignment="1">
      <alignment horizontal="left" wrapText="1"/>
    </xf>
    <xf numFmtId="165" fontId="35" fillId="0" borderId="172" xfId="0" applyNumberFormat="1" applyFont="1" applyBorder="1" applyAlignment="1">
      <alignment wrapText="1"/>
    </xf>
    <xf numFmtId="0" fontId="56" fillId="0" borderId="0" xfId="0" applyNumberFormat="1" applyFont="1" applyBorder="1" applyAlignment="1">
      <alignment horizontal="right" wrapText="1"/>
    </xf>
    <xf numFmtId="164" fontId="56" fillId="0" borderId="132" xfId="0" applyNumberFormat="1" applyFont="1" applyBorder="1" applyAlignment="1">
      <alignment horizontal="left"/>
    </xf>
    <xf numFmtId="164" fontId="56" fillId="0" borderId="172" xfId="0" applyNumberFormat="1" applyFont="1" applyBorder="1" applyAlignment="1">
      <alignment horizontal="left" vertical="center"/>
    </xf>
    <xf numFmtId="0" fontId="56" fillId="0" borderId="172" xfId="0" applyFont="1" applyBorder="1" applyAlignment="1">
      <alignment horizontal="left" vertical="center"/>
    </xf>
    <xf numFmtId="164" fontId="51" fillId="0" borderId="172" xfId="0" applyNumberFormat="1" applyFont="1" applyBorder="1" applyAlignment="1">
      <alignment horizontal="left" vertical="center"/>
    </xf>
    <xf numFmtId="0" fontId="11" fillId="0" borderId="134" xfId="1579" applyFont="1" applyFill="1" applyBorder="1" applyAlignment="1">
      <alignment horizontal="left" vertical="center"/>
    </xf>
    <xf numFmtId="0" fontId="11" fillId="0" borderId="133" xfId="1579" applyFont="1" applyFill="1" applyBorder="1" applyAlignment="1">
      <alignment horizontal="centerContinuous" vertical="center"/>
    </xf>
    <xf numFmtId="0" fontId="11" fillId="0" borderId="136" xfId="1579" applyFont="1" applyFill="1" applyBorder="1" applyAlignment="1">
      <alignment horizontal="centerContinuous" vertical="center"/>
    </xf>
    <xf numFmtId="0" fontId="11" fillId="0" borderId="133" xfId="1579" applyFont="1" applyFill="1" applyBorder="1" applyAlignment="1">
      <alignment horizontal="left" vertical="center"/>
    </xf>
    <xf numFmtId="0" fontId="11" fillId="0" borderId="136" xfId="1579" applyFont="1" applyFill="1" applyBorder="1" applyAlignment="1">
      <alignment horizontal="left" vertical="center"/>
    </xf>
    <xf numFmtId="0" fontId="50" fillId="0" borderId="173" xfId="1579" applyFont="1" applyFill="1" applyBorder="1" applyAlignment="1">
      <alignment horizontal="left"/>
    </xf>
    <xf numFmtId="0" fontId="11" fillId="0" borderId="173" xfId="1579" applyFont="1" applyFill="1" applyBorder="1" applyAlignment="1">
      <alignment horizontal="left"/>
    </xf>
    <xf numFmtId="0" fontId="11" fillId="0" borderId="70" xfId="1579" applyFont="1" applyFill="1" applyBorder="1" applyAlignment="1">
      <alignment horizontal="left" vertical="center"/>
    </xf>
    <xf numFmtId="0" fontId="141" fillId="0" borderId="0" xfId="0" applyFont="1"/>
    <xf numFmtId="0" fontId="0" fillId="0" borderId="0" xfId="0" applyAlignment="1">
      <alignment horizontal="right"/>
    </xf>
    <xf numFmtId="0" fontId="19" fillId="0" borderId="0" xfId="0" applyFont="1" applyAlignment="1">
      <alignment vertical="center"/>
    </xf>
    <xf numFmtId="0" fontId="18" fillId="0" borderId="0" xfId="0" applyFont="1" applyAlignment="1">
      <alignment horizontal="left"/>
    </xf>
    <xf numFmtId="0" fontId="11" fillId="0" borderId="173" xfId="1568" applyFont="1" applyBorder="1" applyAlignment="1">
      <alignment horizontal="center"/>
    </xf>
    <xf numFmtId="0" fontId="35" fillId="0" borderId="172" xfId="0" applyFont="1" applyBorder="1" applyAlignment="1">
      <alignment vertical="center" wrapText="1"/>
    </xf>
    <xf numFmtId="0" fontId="14" fillId="0" borderId="2" xfId="0" applyFont="1" applyFill="1" applyBorder="1" applyAlignment="1">
      <alignment horizontal="right" wrapText="1"/>
    </xf>
    <xf numFmtId="0" fontId="14" fillId="0" borderId="8" xfId="0" applyFont="1" applyFill="1" applyBorder="1" applyAlignment="1">
      <alignment horizontal="right" wrapText="1"/>
    </xf>
    <xf numFmtId="165" fontId="14" fillId="0" borderId="104" xfId="0" applyNumberFormat="1" applyFont="1" applyFill="1" applyBorder="1" applyAlignment="1">
      <alignment horizontal="right" wrapText="1"/>
    </xf>
    <xf numFmtId="1" fontId="14" fillId="0" borderId="2" xfId="0" applyNumberFormat="1" applyFont="1" applyFill="1" applyBorder="1" applyAlignment="1">
      <alignment horizontal="right" wrapText="1"/>
    </xf>
    <xf numFmtId="1" fontId="14" fillId="0" borderId="7" xfId="0" applyNumberFormat="1" applyFont="1" applyFill="1" applyBorder="1" applyAlignment="1">
      <alignment horizontal="right" wrapText="1"/>
    </xf>
    <xf numFmtId="0" fontId="11" fillId="0" borderId="13" xfId="0" applyFont="1" applyFill="1" applyBorder="1" applyAlignment="1">
      <alignment vertical="center"/>
    </xf>
    <xf numFmtId="0" fontId="11" fillId="0" borderId="1" xfId="0" applyFont="1" applyFill="1" applyBorder="1" applyAlignment="1">
      <alignment vertical="center"/>
    </xf>
    <xf numFmtId="1" fontId="11" fillId="0" borderId="13" xfId="0" applyNumberFormat="1" applyFont="1" applyFill="1" applyBorder="1" applyAlignment="1">
      <alignment horizontal="right" wrapText="1"/>
    </xf>
    <xf numFmtId="1" fontId="11" fillId="0" borderId="16" xfId="0" applyNumberFormat="1" applyFont="1" applyFill="1" applyBorder="1" applyAlignment="1">
      <alignment horizontal="right" wrapText="1"/>
    </xf>
    <xf numFmtId="0" fontId="11" fillId="0" borderId="119" xfId="0" applyFont="1" applyFill="1" applyBorder="1" applyAlignment="1">
      <alignment vertical="center"/>
    </xf>
    <xf numFmtId="0" fontId="11" fillId="0" borderId="32" xfId="0" applyFont="1" applyFill="1" applyBorder="1" applyAlignment="1">
      <alignment vertical="center"/>
    </xf>
    <xf numFmtId="1" fontId="14" fillId="0" borderId="1" xfId="0" applyNumberFormat="1" applyFont="1" applyFill="1" applyBorder="1" applyAlignment="1">
      <alignment horizontal="right"/>
    </xf>
    <xf numFmtId="165" fontId="14" fillId="0" borderId="13" xfId="0" applyNumberFormat="1" applyFont="1" applyFill="1" applyBorder="1" applyAlignment="1">
      <alignment horizontal="right" wrapText="1"/>
    </xf>
    <xf numFmtId="1" fontId="14" fillId="0" borderId="13" xfId="0" applyNumberFormat="1" applyFont="1" applyFill="1" applyBorder="1" applyAlignment="1">
      <alignment horizontal="right" wrapText="1"/>
    </xf>
    <xf numFmtId="1" fontId="14" fillId="0" borderId="16" xfId="0" applyNumberFormat="1" applyFont="1" applyFill="1" applyBorder="1" applyAlignment="1">
      <alignment horizontal="right" wrapText="1"/>
    </xf>
    <xf numFmtId="0" fontId="11" fillId="0" borderId="32" xfId="0" applyFont="1" applyFill="1" applyBorder="1" applyAlignment="1">
      <alignment horizontal="right" wrapText="1"/>
    </xf>
    <xf numFmtId="0" fontId="11" fillId="0" borderId="1" xfId="0" applyFont="1" applyFill="1" applyBorder="1" applyAlignment="1">
      <alignment horizontal="right" wrapText="1"/>
    </xf>
    <xf numFmtId="0" fontId="11" fillId="0" borderId="13" xfId="0" applyFont="1" applyFill="1" applyBorder="1" applyAlignment="1">
      <alignment horizontal="right" wrapText="1"/>
    </xf>
    <xf numFmtId="1" fontId="11" fillId="0" borderId="1" xfId="0" applyNumberFormat="1" applyFont="1" applyFill="1" applyBorder="1" applyAlignment="1">
      <alignment horizontal="right"/>
    </xf>
    <xf numFmtId="1" fontId="183" fillId="0" borderId="1" xfId="0" applyNumberFormat="1" applyFont="1" applyFill="1" applyBorder="1" applyAlignment="1">
      <alignment horizontal="right"/>
    </xf>
    <xf numFmtId="1" fontId="183" fillId="0" borderId="13" xfId="0" applyNumberFormat="1" applyFont="1" applyFill="1" applyBorder="1" applyAlignment="1">
      <alignment horizontal="right"/>
    </xf>
    <xf numFmtId="0" fontId="11" fillId="0" borderId="119" xfId="0" applyFont="1" applyFill="1" applyBorder="1" applyAlignment="1">
      <alignment horizontal="right" wrapText="1"/>
    </xf>
    <xf numFmtId="1" fontId="11" fillId="0" borderId="32" xfId="0" applyNumberFormat="1" applyFont="1" applyFill="1" applyBorder="1" applyAlignment="1">
      <alignment horizontal="right"/>
    </xf>
    <xf numFmtId="0" fontId="0" fillId="0" borderId="0" xfId="0" applyBorder="1" applyAlignment="1">
      <alignment horizontal="right" vertical="center" wrapText="1"/>
    </xf>
    <xf numFmtId="0" fontId="19" fillId="0" borderId="0" xfId="0" applyFont="1" applyAlignment="1">
      <alignment horizontal="left" vertical="center"/>
    </xf>
    <xf numFmtId="0" fontId="15" fillId="0" borderId="0" xfId="1579" applyFont="1"/>
    <xf numFmtId="0" fontId="0" fillId="0" borderId="0" xfId="0" applyAlignment="1"/>
    <xf numFmtId="0" fontId="33" fillId="0" borderId="0" xfId="0" applyFont="1" applyAlignment="1">
      <alignment horizontal="left" vertical="center" wrapText="1"/>
    </xf>
    <xf numFmtId="0" fontId="48" fillId="0" borderId="0" xfId="1579" applyFont="1"/>
    <xf numFmtId="0" fontId="0" fillId="0" borderId="0" xfId="0" applyFill="1" applyBorder="1" applyAlignment="1"/>
    <xf numFmtId="0" fontId="0" fillId="0" borderId="0" xfId="0" applyFill="1" applyBorder="1"/>
    <xf numFmtId="1" fontId="51" fillId="0" borderId="0" xfId="0" applyNumberFormat="1" applyFont="1" applyFill="1" applyBorder="1" applyAlignment="1">
      <alignment horizontal="right" vertical="center"/>
    </xf>
    <xf numFmtId="1" fontId="0" fillId="0" borderId="0" xfId="0" applyNumberFormat="1" applyFill="1" applyBorder="1"/>
    <xf numFmtId="165" fontId="0" fillId="0" borderId="0" xfId="0" applyNumberFormat="1" applyAlignment="1"/>
    <xf numFmtId="166" fontId="51" fillId="0" borderId="0" xfId="0" applyNumberFormat="1" applyFont="1" applyBorder="1" applyAlignment="1">
      <alignment wrapText="1"/>
    </xf>
    <xf numFmtId="166" fontId="29" fillId="0" borderId="0" xfId="1579" applyNumberFormat="1" applyFont="1"/>
    <xf numFmtId="0" fontId="15" fillId="0" borderId="169" xfId="1579" applyFont="1" applyBorder="1" applyAlignment="1"/>
    <xf numFmtId="0" fontId="11" fillId="0" borderId="13" xfId="1579" applyNumberFormat="1" applyFont="1" applyFill="1" applyBorder="1"/>
    <xf numFmtId="165" fontId="50" fillId="0" borderId="13" xfId="1579" applyNumberFormat="1" applyFont="1" applyFill="1" applyBorder="1"/>
    <xf numFmtId="166" fontId="50" fillId="0" borderId="13" xfId="1579" applyNumberFormat="1" applyFont="1" applyFill="1" applyBorder="1" applyAlignment="1">
      <alignment horizontal="right"/>
    </xf>
    <xf numFmtId="3" fontId="11" fillId="0" borderId="0" xfId="1568" applyNumberFormat="1" applyFont="1" applyBorder="1" applyAlignment="1"/>
    <xf numFmtId="0" fontId="15" fillId="0" borderId="0" xfId="1579" applyFont="1"/>
    <xf numFmtId="4" fontId="0" fillId="0" borderId="0" xfId="0" applyNumberFormat="1" applyFont="1"/>
    <xf numFmtId="0" fontId="35" fillId="0" borderId="172" xfId="0" applyFont="1" applyFill="1" applyBorder="1" applyAlignment="1">
      <alignment horizontal="left" wrapText="1"/>
    </xf>
    <xf numFmtId="3" fontId="35" fillId="0" borderId="71" xfId="1568" applyNumberFormat="1" applyFont="1" applyFill="1" applyBorder="1" applyAlignment="1">
      <alignment horizontal="right" wrapText="1"/>
    </xf>
    <xf numFmtId="3" fontId="11" fillId="0" borderId="13" xfId="1568" applyNumberFormat="1" applyFont="1" applyFill="1" applyBorder="1" applyAlignment="1"/>
    <xf numFmtId="167" fontId="11" fillId="0" borderId="0" xfId="0" applyNumberFormat="1" applyFont="1" applyFill="1" applyBorder="1" applyAlignment="1">
      <alignment horizontal="right" wrapText="1"/>
    </xf>
    <xf numFmtId="3" fontId="11" fillId="0" borderId="16" xfId="1568" applyNumberFormat="1" applyFont="1" applyFill="1" applyBorder="1" applyAlignment="1">
      <alignment wrapText="1"/>
    </xf>
    <xf numFmtId="3" fontId="11" fillId="0" borderId="13" xfId="1568" applyNumberFormat="1" applyFont="1" applyFill="1" applyBorder="1" applyAlignment="1">
      <alignment horizontal="right"/>
    </xf>
    <xf numFmtId="3" fontId="11" fillId="0" borderId="16" xfId="1568" applyNumberFormat="1" applyFont="1" applyFill="1" applyBorder="1" applyAlignment="1">
      <alignment horizontal="right"/>
    </xf>
    <xf numFmtId="3" fontId="51" fillId="0" borderId="20" xfId="0" applyNumberFormat="1" applyFont="1" applyFill="1" applyBorder="1" applyAlignment="1">
      <alignment vertical="center" wrapText="1"/>
    </xf>
    <xf numFmtId="3" fontId="51" fillId="0" borderId="19" xfId="0" applyNumberFormat="1" applyFont="1" applyFill="1" applyBorder="1" applyAlignment="1">
      <alignment vertical="center" wrapText="1"/>
    </xf>
    <xf numFmtId="165" fontId="14" fillId="0" borderId="104" xfId="0" applyNumberFormat="1" applyFont="1" applyBorder="1" applyAlignment="1">
      <alignment horizontal="right" indent="1"/>
    </xf>
    <xf numFmtId="0" fontId="51" fillId="0" borderId="13" xfId="0" applyFont="1" applyBorder="1" applyAlignment="1">
      <alignment horizontal="right" indent="1"/>
    </xf>
    <xf numFmtId="0" fontId="51" fillId="0" borderId="0" xfId="0" applyFont="1" applyBorder="1" applyAlignment="1">
      <alignment horizontal="right" indent="1"/>
    </xf>
    <xf numFmtId="165" fontId="51" fillId="0" borderId="0" xfId="0" applyNumberFormat="1" applyFont="1" applyBorder="1" applyAlignment="1">
      <alignment horizontal="right" indent="1"/>
    </xf>
    <xf numFmtId="165" fontId="51" fillId="0" borderId="13" xfId="0" applyNumberFormat="1" applyFont="1" applyBorder="1" applyAlignment="1">
      <alignment horizontal="right" indent="1"/>
    </xf>
    <xf numFmtId="165" fontId="14" fillId="0" borderId="13" xfId="0" applyNumberFormat="1" applyFont="1" applyBorder="1" applyAlignment="1">
      <alignment horizontal="right" indent="1"/>
    </xf>
    <xf numFmtId="165" fontId="11" fillId="0" borderId="13" xfId="0" applyNumberFormat="1" applyFont="1" applyBorder="1" applyAlignment="1">
      <alignment horizontal="right" indent="1"/>
    </xf>
    <xf numFmtId="165" fontId="51" fillId="0" borderId="122" xfId="0" applyNumberFormat="1" applyFont="1" applyBorder="1" applyAlignment="1">
      <alignment horizontal="right" indent="1"/>
    </xf>
    <xf numFmtId="0" fontId="56" fillId="0" borderId="2" xfId="0" applyFont="1" applyBorder="1" applyAlignment="1">
      <alignment horizontal="right" indent="1"/>
    </xf>
    <xf numFmtId="1" fontId="56" fillId="0" borderId="2" xfId="0" applyNumberFormat="1" applyFont="1" applyBorder="1" applyAlignment="1">
      <alignment horizontal="right" indent="1"/>
    </xf>
    <xf numFmtId="1" fontId="56" fillId="0" borderId="7" xfId="0" applyNumberFormat="1" applyFont="1" applyBorder="1" applyAlignment="1">
      <alignment horizontal="right" indent="1"/>
    </xf>
    <xf numFmtId="0" fontId="51" fillId="0" borderId="70" xfId="0" applyFont="1" applyBorder="1" applyAlignment="1">
      <alignment horizontal="right" indent="1"/>
    </xf>
    <xf numFmtId="0" fontId="51" fillId="0" borderId="71" xfId="0" applyFont="1" applyBorder="1" applyAlignment="1">
      <alignment horizontal="right" indent="1"/>
    </xf>
    <xf numFmtId="0" fontId="51" fillId="0" borderId="20" xfId="0" applyFont="1" applyBorder="1" applyAlignment="1">
      <alignment horizontal="right" indent="1"/>
    </xf>
    <xf numFmtId="0" fontId="51" fillId="0" borderId="19" xfId="0" applyFont="1" applyBorder="1" applyAlignment="1">
      <alignment horizontal="right" indent="1"/>
    </xf>
    <xf numFmtId="0" fontId="56" fillId="0" borderId="20" xfId="0" applyFont="1" applyBorder="1" applyAlignment="1">
      <alignment horizontal="right" indent="1"/>
    </xf>
    <xf numFmtId="1" fontId="56" fillId="0" borderId="20" xfId="0" applyNumberFormat="1" applyFont="1" applyBorder="1" applyAlignment="1">
      <alignment horizontal="right" indent="1"/>
    </xf>
    <xf numFmtId="1" fontId="56" fillId="0" borderId="19" xfId="0" applyNumberFormat="1" applyFont="1" applyBorder="1" applyAlignment="1">
      <alignment horizontal="right" indent="1"/>
    </xf>
    <xf numFmtId="1" fontId="51" fillId="0" borderId="20" xfId="0" applyNumberFormat="1" applyFont="1" applyBorder="1" applyAlignment="1">
      <alignment horizontal="right" indent="1"/>
    </xf>
    <xf numFmtId="0" fontId="56" fillId="0" borderId="19" xfId="0" applyFont="1" applyBorder="1" applyAlignment="1">
      <alignment horizontal="right" indent="1"/>
    </xf>
    <xf numFmtId="165" fontId="56" fillId="0" borderId="2" xfId="0" applyNumberFormat="1" applyFont="1" applyBorder="1" applyAlignment="1">
      <alignment horizontal="right" indent="1"/>
    </xf>
    <xf numFmtId="165" fontId="56" fillId="0" borderId="6" xfId="0" applyNumberFormat="1" applyFont="1" applyBorder="1" applyAlignment="1">
      <alignment horizontal="right" indent="1"/>
    </xf>
    <xf numFmtId="165" fontId="56" fillId="0" borderId="7" xfId="0" applyNumberFormat="1" applyFont="1" applyBorder="1" applyAlignment="1">
      <alignment horizontal="right" indent="1"/>
    </xf>
    <xf numFmtId="165" fontId="51" fillId="0" borderId="70" xfId="0" applyNumberFormat="1" applyFont="1" applyBorder="1" applyAlignment="1">
      <alignment horizontal="right" indent="1"/>
    </xf>
    <xf numFmtId="165" fontId="51" fillId="0" borderId="71" xfId="0" applyNumberFormat="1" applyFont="1" applyBorder="1" applyAlignment="1">
      <alignment horizontal="right" indent="1"/>
    </xf>
    <xf numFmtId="165" fontId="51" fillId="0" borderId="20" xfId="0" applyNumberFormat="1" applyFont="1" applyBorder="1" applyAlignment="1">
      <alignment horizontal="right" indent="1"/>
    </xf>
    <xf numFmtId="165" fontId="51" fillId="0" borderId="19" xfId="0" applyNumberFormat="1" applyFont="1" applyBorder="1" applyAlignment="1">
      <alignment horizontal="right" indent="1"/>
    </xf>
    <xf numFmtId="165" fontId="56" fillId="0" borderId="20" xfId="0" applyNumberFormat="1" applyFont="1" applyBorder="1" applyAlignment="1">
      <alignment horizontal="right" indent="1"/>
    </xf>
    <xf numFmtId="165" fontId="56" fillId="0" borderId="19" xfId="0" applyNumberFormat="1" applyFont="1" applyBorder="1" applyAlignment="1">
      <alignment horizontal="right" indent="1"/>
    </xf>
    <xf numFmtId="165" fontId="11" fillId="0" borderId="19" xfId="0" applyNumberFormat="1" applyFont="1" applyFill="1" applyBorder="1" applyAlignment="1">
      <alignment horizontal="right" wrapText="1" indent="1"/>
    </xf>
    <xf numFmtId="165" fontId="50" fillId="0" borderId="0" xfId="0" applyNumberFormat="1" applyFont="1" applyFill="1" applyAlignment="1">
      <alignment horizontal="right" indent="1"/>
    </xf>
    <xf numFmtId="165" fontId="50" fillId="0" borderId="20" xfId="0" applyNumberFormat="1" applyFont="1" applyFill="1" applyBorder="1" applyAlignment="1">
      <alignment horizontal="right" indent="1"/>
    </xf>
    <xf numFmtId="165" fontId="50" fillId="0" borderId="70" xfId="0" applyNumberFormat="1" applyFont="1" applyFill="1" applyBorder="1" applyAlignment="1">
      <alignment horizontal="right" indent="1"/>
    </xf>
    <xf numFmtId="0" fontId="89" fillId="0" borderId="0" xfId="1548" applyFont="1" applyAlignment="1" applyProtection="1">
      <alignment horizontal="left" vertical="center"/>
    </xf>
    <xf numFmtId="0" fontId="84" fillId="0" borderId="0" xfId="1548" applyFont="1" applyAlignment="1" applyProtection="1">
      <alignment horizontal="left" vertical="center"/>
    </xf>
    <xf numFmtId="165" fontId="35" fillId="0" borderId="32" xfId="0" applyNumberFormat="1" applyFont="1" applyFill="1" applyBorder="1"/>
    <xf numFmtId="165" fontId="35" fillId="0" borderId="0" xfId="0" applyNumberFormat="1" applyFont="1" applyFill="1"/>
    <xf numFmtId="4" fontId="51" fillId="0" borderId="20" xfId="0" applyNumberFormat="1" applyFont="1" applyFill="1" applyBorder="1" applyAlignment="1">
      <alignment horizontal="right" wrapText="1"/>
    </xf>
    <xf numFmtId="4" fontId="51" fillId="0" borderId="32" xfId="0" applyNumberFormat="1" applyFont="1" applyFill="1" applyBorder="1" applyAlignment="1">
      <alignment horizontal="right" wrapText="1"/>
    </xf>
    <xf numFmtId="4" fontId="51" fillId="0" borderId="0" xfId="0" applyNumberFormat="1" applyFont="1" applyFill="1" applyBorder="1" applyAlignment="1">
      <alignment horizontal="right" wrapText="1"/>
    </xf>
    <xf numFmtId="0" fontId="89" fillId="0" borderId="0" xfId="1548" applyFont="1" applyAlignment="1" applyProtection="1">
      <alignment horizontal="left" vertical="center"/>
    </xf>
    <xf numFmtId="165" fontId="11" fillId="0" borderId="0" xfId="0" applyNumberFormat="1" applyFont="1" applyFill="1" applyAlignment="1">
      <alignment horizontal="right"/>
    </xf>
    <xf numFmtId="165" fontId="11" fillId="0" borderId="0" xfId="0" applyNumberFormat="1" applyFont="1" applyFill="1"/>
    <xf numFmtId="165" fontId="11" fillId="0" borderId="20" xfId="0" applyNumberFormat="1" applyFont="1" applyFill="1" applyBorder="1" applyAlignment="1">
      <alignment horizontal="right" wrapText="1" indent="1"/>
    </xf>
    <xf numFmtId="165" fontId="11" fillId="0" borderId="70" xfId="0" applyNumberFormat="1" applyFont="1" applyFill="1" applyBorder="1" applyAlignment="1">
      <alignment horizontal="right" wrapText="1" indent="1"/>
    </xf>
    <xf numFmtId="165" fontId="11" fillId="0" borderId="0" xfId="0" applyNumberFormat="1" applyFont="1" applyFill="1" applyBorder="1" applyAlignment="1">
      <alignment horizontal="right" wrapText="1" indent="1"/>
    </xf>
    <xf numFmtId="0" fontId="89" fillId="0" borderId="0" xfId="1548" applyFont="1" applyAlignment="1" applyProtection="1">
      <alignment vertical="center"/>
    </xf>
    <xf numFmtId="0" fontId="17" fillId="0" borderId="8" xfId="1582" applyFont="1" applyBorder="1" applyAlignment="1">
      <alignment horizontal="center" vertical="center" wrapText="1"/>
    </xf>
    <xf numFmtId="0" fontId="17" fillId="0" borderId="0" xfId="1582" applyFont="1" applyBorder="1" applyAlignment="1">
      <alignment horizontal="center" vertical="center" wrapText="1"/>
    </xf>
    <xf numFmtId="0" fontId="17" fillId="0" borderId="1" xfId="1582" applyFont="1" applyBorder="1" applyAlignment="1">
      <alignment horizontal="center" vertical="center" wrapText="1"/>
    </xf>
    <xf numFmtId="0" fontId="15" fillId="0" borderId="104" xfId="1582" applyFont="1" applyBorder="1" applyAlignment="1">
      <alignment horizontal="center" vertical="center" wrapText="1"/>
    </xf>
    <xf numFmtId="0" fontId="31" fillId="0" borderId="88" xfId="1582" applyFont="1" applyBorder="1" applyAlignment="1">
      <alignment horizontal="center" vertical="center" wrapText="1"/>
    </xf>
    <xf numFmtId="164" fontId="17" fillId="0" borderId="176" xfId="1582" applyNumberFormat="1" applyFont="1" applyBorder="1" applyAlignment="1">
      <alignment wrapText="1"/>
    </xf>
    <xf numFmtId="2" fontId="17" fillId="0" borderId="13" xfId="1582" applyNumberFormat="1" applyFont="1" applyFill="1" applyBorder="1" applyAlignment="1">
      <alignment horizontal="right" wrapText="1"/>
    </xf>
    <xf numFmtId="2" fontId="17" fillId="0" borderId="176" xfId="1582" applyNumberFormat="1" applyFont="1" applyFill="1" applyBorder="1" applyAlignment="1">
      <alignment horizontal="right" wrapText="1"/>
    </xf>
    <xf numFmtId="165" fontId="17" fillId="0" borderId="0" xfId="1582" applyNumberFormat="1" applyFont="1" applyFill="1" applyBorder="1" applyAlignment="1">
      <alignment horizontal="right" wrapText="1"/>
    </xf>
    <xf numFmtId="2" fontId="17" fillId="0" borderId="173" xfId="1582" applyNumberFormat="1" applyFont="1" applyFill="1" applyBorder="1" applyAlignment="1">
      <alignment horizontal="right" wrapText="1"/>
    </xf>
    <xf numFmtId="164" fontId="17" fillId="0" borderId="173" xfId="1582" applyNumberFormat="1" applyFont="1" applyBorder="1" applyAlignment="1">
      <alignment wrapText="1"/>
    </xf>
    <xf numFmtId="0" fontId="17" fillId="0" borderId="173" xfId="1582" applyFont="1" applyBorder="1" applyAlignment="1">
      <alignment wrapText="1"/>
    </xf>
    <xf numFmtId="164" fontId="17" fillId="0" borderId="173" xfId="1582" applyNumberFormat="1" applyFont="1" applyBorder="1" applyAlignment="1">
      <alignment horizontal="left" wrapText="1" indent="1"/>
    </xf>
    <xf numFmtId="164" fontId="17" fillId="0" borderId="173" xfId="1582" applyNumberFormat="1" applyFont="1" applyBorder="1" applyAlignment="1">
      <alignment horizontal="left" wrapText="1" indent="7"/>
    </xf>
    <xf numFmtId="2" fontId="15" fillId="0" borderId="173" xfId="1582" applyNumberFormat="1" applyFont="1" applyFill="1" applyBorder="1"/>
    <xf numFmtId="0" fontId="15" fillId="0" borderId="173" xfId="1582" applyFont="1" applyFill="1" applyBorder="1"/>
    <xf numFmtId="164" fontId="17" fillId="0" borderId="173" xfId="1582" applyNumberFormat="1" applyFont="1" applyBorder="1" applyAlignment="1">
      <alignment horizontal="left" wrapText="1"/>
    </xf>
    <xf numFmtId="0" fontId="17" fillId="0" borderId="173" xfId="1582" applyFont="1" applyFill="1" applyBorder="1" applyAlignment="1">
      <alignment horizontal="left" wrapText="1"/>
    </xf>
    <xf numFmtId="164" fontId="191" fillId="0" borderId="173" xfId="1582" applyNumberFormat="1" applyFont="1" applyFill="1" applyBorder="1" applyAlignment="1">
      <alignment horizontal="left" wrapText="1" indent="2"/>
    </xf>
    <xf numFmtId="165" fontId="15" fillId="0" borderId="16" xfId="1582" applyNumberFormat="1" applyFont="1" applyFill="1" applyBorder="1" applyAlignment="1">
      <alignment horizontal="right" wrapText="1"/>
    </xf>
    <xf numFmtId="164" fontId="17" fillId="0" borderId="173" xfId="1582" applyNumberFormat="1" applyFont="1" applyBorder="1" applyAlignment="1">
      <alignment horizontal="left" wrapText="1" indent="3"/>
    </xf>
    <xf numFmtId="165" fontId="17" fillId="0" borderId="16" xfId="1582" applyNumberFormat="1" applyFont="1" applyFill="1" applyBorder="1" applyAlignment="1">
      <alignment horizontal="right" wrapText="1"/>
    </xf>
    <xf numFmtId="2" fontId="17" fillId="0" borderId="173" xfId="1582" applyNumberFormat="1" applyFont="1" applyBorder="1" applyAlignment="1">
      <alignment horizontal="right" wrapText="1"/>
    </xf>
    <xf numFmtId="165" fontId="17" fillId="0" borderId="0" xfId="1582" applyNumberFormat="1" applyFont="1" applyBorder="1" applyAlignment="1">
      <alignment horizontal="right" wrapText="1"/>
    </xf>
    <xf numFmtId="164" fontId="17" fillId="0" borderId="176" xfId="1582" applyNumberFormat="1" applyFont="1" applyBorder="1" applyAlignment="1">
      <alignment horizontal="left" wrapText="1"/>
    </xf>
    <xf numFmtId="2" fontId="17" fillId="0" borderId="104" xfId="1582" applyNumberFormat="1" applyFont="1" applyFill="1" applyBorder="1" applyAlignment="1">
      <alignment horizontal="right" wrapText="1"/>
    </xf>
    <xf numFmtId="165" fontId="17" fillId="0" borderId="134" xfId="1582" applyNumberFormat="1" applyFont="1" applyFill="1" applyBorder="1" applyAlignment="1">
      <alignment horizontal="right" wrapText="1"/>
    </xf>
    <xf numFmtId="164" fontId="17" fillId="0" borderId="173" xfId="1582" applyNumberFormat="1" applyFont="1" applyBorder="1" applyAlignment="1">
      <alignment horizontal="left"/>
    </xf>
    <xf numFmtId="2" fontId="15" fillId="0" borderId="16" xfId="1582" applyNumberFormat="1" applyFont="1" applyFill="1" applyBorder="1"/>
    <xf numFmtId="0" fontId="15" fillId="0" borderId="173" xfId="1582" applyNumberFormat="1" applyFont="1" applyBorder="1" applyAlignment="1">
      <alignment horizontal="left" wrapText="1"/>
    </xf>
    <xf numFmtId="2" fontId="15" fillId="0" borderId="13" xfId="1582" applyNumberFormat="1" applyFont="1" applyFill="1" applyBorder="1" applyAlignment="1">
      <alignment horizontal="right" wrapText="1"/>
    </xf>
    <xf numFmtId="0" fontId="17" fillId="0" borderId="173" xfId="1582" applyFont="1" applyBorder="1" applyAlignment="1">
      <alignment horizontal="left" wrapText="1"/>
    </xf>
    <xf numFmtId="2" fontId="17" fillId="0" borderId="13" xfId="1582" applyNumberFormat="1" applyFont="1" applyFill="1" applyBorder="1" applyAlignment="1">
      <alignment wrapText="1"/>
    </xf>
    <xf numFmtId="165" fontId="17" fillId="0" borderId="16" xfId="1582" applyNumberFormat="1" applyFont="1" applyFill="1" applyBorder="1" applyAlignment="1">
      <alignment wrapText="1"/>
    </xf>
    <xf numFmtId="0" fontId="17" fillId="0" borderId="173" xfId="1582" applyFont="1" applyBorder="1" applyAlignment="1">
      <alignment horizontal="left"/>
    </xf>
    <xf numFmtId="164" fontId="17" fillId="0" borderId="0" xfId="1582" applyNumberFormat="1" applyFont="1" applyFill="1" applyBorder="1" applyAlignment="1">
      <alignment wrapText="1"/>
    </xf>
    <xf numFmtId="0" fontId="17" fillId="0" borderId="0" xfId="1582" applyNumberFormat="1" applyFont="1" applyFill="1" applyBorder="1" applyAlignment="1">
      <alignment wrapText="1"/>
    </xf>
    <xf numFmtId="2" fontId="17" fillId="0" borderId="20" xfId="0" quotePrefix="1" applyNumberFormat="1" applyFont="1" applyFill="1" applyBorder="1" applyAlignment="1">
      <alignment horizontal="right" vertical="top" wrapText="1"/>
    </xf>
    <xf numFmtId="49" fontId="17" fillId="0" borderId="0" xfId="1582" applyNumberFormat="1" applyFont="1" applyFill="1" applyBorder="1" applyAlignment="1">
      <alignment wrapText="1"/>
    </xf>
    <xf numFmtId="0" fontId="15" fillId="0" borderId="0" xfId="1582" applyNumberFormat="1" applyFont="1" applyFill="1" applyBorder="1" applyAlignment="1">
      <alignment wrapText="1"/>
    </xf>
    <xf numFmtId="164" fontId="17" fillId="0" borderId="0" xfId="1582" applyNumberFormat="1" applyFont="1" applyFill="1" applyBorder="1" applyAlignment="1"/>
    <xf numFmtId="0" fontId="17" fillId="0" borderId="0" xfId="1582" applyNumberFormat="1" applyFont="1" applyFill="1" applyBorder="1" applyAlignment="1">
      <alignment vertical="center" wrapText="1"/>
    </xf>
    <xf numFmtId="165" fontId="193" fillId="0" borderId="13" xfId="0" applyNumberFormat="1" applyFont="1" applyBorder="1"/>
    <xf numFmtId="165" fontId="193" fillId="0" borderId="0" xfId="0" applyNumberFormat="1" applyFont="1"/>
    <xf numFmtId="166" fontId="193" fillId="0" borderId="0" xfId="1579" applyNumberFormat="1" applyFont="1" applyFill="1" applyBorder="1"/>
    <xf numFmtId="0" fontId="194" fillId="0" borderId="0" xfId="0" applyFont="1"/>
    <xf numFmtId="166" fontId="14" fillId="0" borderId="104" xfId="0" applyNumberFormat="1" applyFont="1" applyBorder="1" applyAlignment="1">
      <alignment horizontal="right" vertical="top"/>
    </xf>
    <xf numFmtId="166" fontId="11" fillId="0" borderId="70" xfId="0" applyNumberFormat="1" applyFont="1" applyBorder="1" applyAlignment="1">
      <alignment horizontal="right" vertical="top"/>
    </xf>
    <xf numFmtId="166" fontId="14" fillId="0" borderId="70" xfId="0" applyNumberFormat="1" applyFont="1" applyBorder="1" applyAlignment="1">
      <alignment horizontal="right" vertical="top"/>
    </xf>
    <xf numFmtId="0" fontId="87" fillId="0" borderId="0" xfId="1548" applyFont="1" applyFill="1" applyAlignment="1" applyProtection="1">
      <alignment wrapText="1"/>
    </xf>
    <xf numFmtId="0" fontId="15" fillId="0" borderId="0" xfId="1579" applyFont="1"/>
    <xf numFmtId="0" fontId="22" fillId="0" borderId="0" xfId="1579" applyFont="1" applyAlignment="1"/>
    <xf numFmtId="0" fontId="0" fillId="0" borderId="0" xfId="0" applyAlignment="1"/>
    <xf numFmtId="0" fontId="193" fillId="0" borderId="20" xfId="0" applyNumberFormat="1" applyFont="1" applyFill="1" applyBorder="1" applyAlignment="1">
      <alignment horizontal="left" wrapText="1"/>
    </xf>
    <xf numFmtId="165" fontId="193" fillId="0" borderId="0" xfId="0" applyNumberFormat="1" applyFont="1" applyFill="1" applyBorder="1" applyAlignment="1">
      <alignment horizontal="right" wrapText="1"/>
    </xf>
    <xf numFmtId="0" fontId="193" fillId="0" borderId="0" xfId="0" applyFont="1" applyFill="1" applyBorder="1" applyAlignment="1">
      <alignment horizontal="left" wrapText="1"/>
    </xf>
    <xf numFmtId="165" fontId="196" fillId="0" borderId="13" xfId="0" applyNumberFormat="1" applyFont="1" applyFill="1" applyBorder="1" applyAlignment="1">
      <alignment horizontal="right" wrapText="1" indent="1"/>
    </xf>
    <xf numFmtId="0" fontId="193" fillId="0" borderId="20" xfId="0" applyNumberFormat="1" applyFont="1" applyBorder="1" applyAlignment="1">
      <alignment horizontal="left" wrapText="1"/>
    </xf>
    <xf numFmtId="0" fontId="193" fillId="0" borderId="15" xfId="0" applyFont="1" applyBorder="1" applyAlignment="1">
      <alignment horizontal="left" wrapText="1"/>
    </xf>
    <xf numFmtId="165" fontId="193" fillId="0" borderId="13" xfId="0" applyNumberFormat="1" applyFont="1" applyFill="1" applyBorder="1" applyAlignment="1">
      <alignment horizontal="right" wrapText="1"/>
    </xf>
    <xf numFmtId="0" fontId="193" fillId="0" borderId="13" xfId="0" applyFont="1" applyFill="1" applyBorder="1" applyAlignment="1">
      <alignment horizontal="right" wrapText="1"/>
    </xf>
    <xf numFmtId="1" fontId="193" fillId="0" borderId="13" xfId="0" applyNumberFormat="1" applyFont="1" applyFill="1" applyBorder="1" applyAlignment="1">
      <alignment horizontal="right" wrapText="1"/>
    </xf>
    <xf numFmtId="0" fontId="193" fillId="0" borderId="1" xfId="0" applyFont="1" applyBorder="1" applyAlignment="1">
      <alignment wrapText="1"/>
    </xf>
    <xf numFmtId="165" fontId="193" fillId="0" borderId="13" xfId="1587" applyNumberFormat="1" applyFont="1" applyFill="1" applyBorder="1" applyAlignment="1">
      <alignment horizontal="right"/>
    </xf>
    <xf numFmtId="0" fontId="193" fillId="0" borderId="144" xfId="0" applyFont="1" applyBorder="1" applyAlignment="1">
      <alignment wrapText="1"/>
    </xf>
    <xf numFmtId="0" fontId="193" fillId="0" borderId="150" xfId="0" applyFont="1" applyBorder="1" applyAlignment="1">
      <alignment wrapText="1"/>
    </xf>
    <xf numFmtId="0" fontId="193" fillId="0" borderId="144" xfId="0" applyFont="1" applyFill="1" applyBorder="1" applyAlignment="1">
      <alignment wrapText="1"/>
    </xf>
    <xf numFmtId="0" fontId="193" fillId="0" borderId="13" xfId="0" applyNumberFormat="1" applyFont="1" applyBorder="1" applyAlignment="1">
      <alignment horizontal="left" wrapText="1"/>
    </xf>
    <xf numFmtId="0" fontId="193" fillId="0" borderId="173" xfId="0" applyFont="1" applyFill="1" applyBorder="1" applyAlignment="1">
      <alignment wrapText="1"/>
    </xf>
    <xf numFmtId="1" fontId="193" fillId="0" borderId="70" xfId="0" applyNumberFormat="1" applyFont="1" applyFill="1" applyBorder="1" applyAlignment="1">
      <alignment horizontal="right" wrapText="1"/>
    </xf>
    <xf numFmtId="165" fontId="193" fillId="0" borderId="70" xfId="0" applyNumberFormat="1" applyFont="1" applyFill="1" applyBorder="1" applyAlignment="1">
      <alignment horizontal="right" wrapText="1"/>
    </xf>
    <xf numFmtId="0" fontId="198" fillId="0" borderId="0" xfId="0" applyFont="1"/>
    <xf numFmtId="0" fontId="136" fillId="0" borderId="0" xfId="0" applyFont="1"/>
    <xf numFmtId="0" fontId="177" fillId="0" borderId="0" xfId="1568" applyFont="1" applyBorder="1" applyAlignment="1"/>
    <xf numFmtId="0" fontId="199" fillId="0" borderId="0" xfId="0" applyFont="1"/>
    <xf numFmtId="165" fontId="15" fillId="0" borderId="0" xfId="1582" applyNumberFormat="1" applyFont="1"/>
    <xf numFmtId="3" fontId="51" fillId="0" borderId="20" xfId="0" applyNumberFormat="1" applyFont="1" applyBorder="1" applyAlignment="1">
      <alignment horizontal="right" wrapText="1" indent="1"/>
    </xf>
    <xf numFmtId="165" fontId="56" fillId="0" borderId="20" xfId="0" applyNumberFormat="1" applyFont="1" applyFill="1" applyBorder="1" applyAlignment="1">
      <alignment horizontal="right" wrapText="1" indent="1"/>
    </xf>
    <xf numFmtId="165" fontId="56" fillId="0" borderId="0" xfId="0" applyNumberFormat="1" applyFont="1" applyFill="1" applyBorder="1" applyAlignment="1">
      <alignment vertical="center"/>
    </xf>
    <xf numFmtId="165" fontId="35" fillId="0" borderId="13" xfId="1587" applyNumberFormat="1" applyFont="1" applyFill="1" applyBorder="1" applyAlignment="1">
      <alignment horizontal="right"/>
    </xf>
    <xf numFmtId="165" fontId="11" fillId="0" borderId="13" xfId="0" applyNumberFormat="1" applyFont="1" applyFill="1" applyBorder="1" applyAlignment="1">
      <alignment horizontal="right" wrapText="1" indent="1"/>
    </xf>
    <xf numFmtId="166" fontId="11" fillId="0" borderId="70" xfId="0" applyNumberFormat="1" applyFont="1" applyFill="1" applyBorder="1"/>
    <xf numFmtId="166" fontId="11" fillId="0" borderId="70" xfId="0" applyNumberFormat="1" applyFont="1" applyFill="1" applyBorder="1" applyAlignment="1">
      <alignment horizontal="right"/>
    </xf>
    <xf numFmtId="0" fontId="202" fillId="0" borderId="0" xfId="0" applyFont="1" applyFill="1"/>
    <xf numFmtId="0" fontId="204" fillId="0" borderId="0" xfId="1579" applyFont="1" applyBorder="1"/>
    <xf numFmtId="0" fontId="204" fillId="9" borderId="0" xfId="1568" applyFont="1" applyFill="1" applyAlignment="1"/>
    <xf numFmtId="0" fontId="204" fillId="0" borderId="0" xfId="1568" applyFont="1" applyAlignment="1"/>
    <xf numFmtId="0" fontId="206" fillId="0" borderId="0" xfId="1568" applyFont="1"/>
    <xf numFmtId="0" fontId="204" fillId="0" borderId="0" xfId="0" applyFont="1" applyAlignment="1">
      <alignment vertical="center"/>
    </xf>
    <xf numFmtId="0" fontId="204" fillId="0" borderId="0" xfId="1568" applyFont="1"/>
    <xf numFmtId="0" fontId="205" fillId="0" borderId="0" xfId="0" applyFont="1"/>
    <xf numFmtId="0" fontId="204" fillId="0" borderId="0" xfId="1579" applyFont="1" applyAlignment="1"/>
    <xf numFmtId="0" fontId="209" fillId="0" borderId="0" xfId="1579" applyFont="1"/>
    <xf numFmtId="0" fontId="210" fillId="0" borderId="0" xfId="1550" applyFont="1" applyAlignment="1" applyProtection="1"/>
    <xf numFmtId="0" fontId="204" fillId="0" borderId="1" xfId="1582" applyFont="1" applyBorder="1" applyAlignment="1">
      <alignment horizontal="center" vertical="center" wrapText="1"/>
    </xf>
    <xf numFmtId="166" fontId="193" fillId="0" borderId="13" xfId="0" applyNumberFormat="1" applyFont="1" applyBorder="1"/>
    <xf numFmtId="166" fontId="193" fillId="0" borderId="0" xfId="0" applyNumberFormat="1" applyFont="1"/>
    <xf numFmtId="0" fontId="201" fillId="0" borderId="0" xfId="0" applyFont="1" applyBorder="1" applyAlignment="1"/>
    <xf numFmtId="0" fontId="200" fillId="0" borderId="0" xfId="0" applyFont="1" applyBorder="1" applyAlignment="1">
      <alignment horizontal="left" vertical="center"/>
    </xf>
    <xf numFmtId="0" fontId="56" fillId="0" borderId="15" xfId="0" applyFont="1" applyBorder="1" applyAlignment="1">
      <alignment horizontal="left" vertical="center"/>
    </xf>
    <xf numFmtId="0" fontId="207" fillId="0" borderId="0" xfId="0" applyFont="1"/>
    <xf numFmtId="165" fontId="11" fillId="0" borderId="19" xfId="0" quotePrefix="1" applyNumberFormat="1" applyFont="1" applyFill="1" applyBorder="1" applyAlignment="1">
      <alignment horizontal="right" wrapText="1" indent="1"/>
    </xf>
    <xf numFmtId="0" fontId="14" fillId="9" borderId="0" xfId="0" applyFont="1" applyFill="1" applyBorder="1" applyAlignment="1">
      <alignment horizontal="left"/>
    </xf>
    <xf numFmtId="0" fontId="200" fillId="0" borderId="125" xfId="0" applyFont="1" applyBorder="1" applyAlignment="1">
      <alignment horizontal="left" vertical="center"/>
    </xf>
    <xf numFmtId="0" fontId="35" fillId="0" borderId="172" xfId="0" applyFont="1" applyBorder="1" applyAlignment="1">
      <alignment horizontal="left" wrapText="1"/>
    </xf>
    <xf numFmtId="0" fontId="15" fillId="0" borderId="0" xfId="1579" applyFont="1"/>
    <xf numFmtId="0" fontId="0" fillId="0" borderId="0" xfId="0" applyAlignment="1"/>
    <xf numFmtId="0" fontId="51" fillId="0" borderId="172" xfId="0" applyFont="1" applyFill="1" applyBorder="1" applyAlignment="1">
      <alignment horizontal="left" wrapText="1"/>
    </xf>
    <xf numFmtId="0" fontId="11" fillId="0" borderId="177" xfId="1579" applyFont="1" applyFill="1" applyBorder="1" applyAlignment="1">
      <alignment horizontal="left"/>
    </xf>
    <xf numFmtId="3" fontId="11" fillId="0" borderId="70" xfId="1579" applyNumberFormat="1" applyFont="1" applyFill="1" applyBorder="1" applyAlignment="1">
      <alignment horizontal="right" indent="1"/>
    </xf>
    <xf numFmtId="3" fontId="14" fillId="0" borderId="70" xfId="1579" applyNumberFormat="1" applyFont="1" applyFill="1" applyBorder="1" applyAlignment="1">
      <alignment horizontal="right" indent="1"/>
    </xf>
    <xf numFmtId="2" fontId="56" fillId="0" borderId="19" xfId="0" applyNumberFormat="1" applyFont="1" applyFill="1" applyBorder="1" applyAlignment="1">
      <alignment horizontal="right" wrapText="1"/>
    </xf>
    <xf numFmtId="0" fontId="214" fillId="0" borderId="0" xfId="1579" applyFont="1"/>
    <xf numFmtId="1" fontId="14" fillId="0" borderId="104" xfId="0" applyNumberFormat="1" applyFont="1" applyBorder="1" applyAlignment="1">
      <alignment horizontal="right" indent="1"/>
    </xf>
    <xf numFmtId="1" fontId="51" fillId="0" borderId="13" xfId="0" applyNumberFormat="1" applyFont="1" applyBorder="1" applyAlignment="1">
      <alignment horizontal="right" indent="1"/>
    </xf>
    <xf numFmtId="3" fontId="14" fillId="0" borderId="104" xfId="0" applyNumberFormat="1" applyFont="1" applyBorder="1" applyAlignment="1">
      <alignment horizontal="right" vertical="top" indent="1"/>
    </xf>
    <xf numFmtId="3" fontId="11" fillId="0" borderId="70" xfId="0" applyNumberFormat="1" applyFont="1" applyBorder="1" applyAlignment="1">
      <alignment horizontal="right" vertical="top" indent="1"/>
    </xf>
    <xf numFmtId="3" fontId="14" fillId="0" borderId="70" xfId="0" applyNumberFormat="1" applyFont="1" applyBorder="1" applyAlignment="1">
      <alignment horizontal="right" vertical="top" indent="1"/>
    </xf>
    <xf numFmtId="3" fontId="11" fillId="43" borderId="70" xfId="1579" applyNumberFormat="1" applyFont="1" applyFill="1" applyBorder="1" applyAlignment="1">
      <alignment horizontal="right" indent="1"/>
    </xf>
    <xf numFmtId="165" fontId="11" fillId="0" borderId="70" xfId="1579" applyNumberFormat="1" applyFont="1" applyFill="1" applyBorder="1" applyAlignment="1">
      <alignment horizontal="right"/>
    </xf>
    <xf numFmtId="0" fontId="51" fillId="0" borderId="0" xfId="0" applyNumberFormat="1" applyFont="1" applyBorder="1" applyAlignment="1">
      <alignment horizontal="left" vertical="center"/>
    </xf>
    <xf numFmtId="1" fontId="14" fillId="0" borderId="13" xfId="0" applyNumberFormat="1" applyFont="1" applyBorder="1" applyAlignment="1"/>
    <xf numFmtId="1" fontId="14" fillId="0" borderId="80" xfId="0" applyNumberFormat="1" applyFont="1" applyBorder="1" applyAlignment="1"/>
    <xf numFmtId="1" fontId="14" fillId="0" borderId="0" xfId="0" applyNumberFormat="1" applyFont="1" applyAlignment="1"/>
    <xf numFmtId="1" fontId="11" fillId="0" borderId="0" xfId="0" applyNumberFormat="1" applyFont="1"/>
    <xf numFmtId="1" fontId="11" fillId="0" borderId="13" xfId="0" applyNumberFormat="1" applyFont="1" applyBorder="1" applyAlignment="1">
      <alignment horizontal="right" vertical="center"/>
    </xf>
    <xf numFmtId="1" fontId="11" fillId="0" borderId="0" xfId="0" applyNumberFormat="1" applyFont="1" applyAlignment="1">
      <alignment vertical="center"/>
    </xf>
    <xf numFmtId="0" fontId="15" fillId="0" borderId="0" xfId="1579" applyFont="1"/>
    <xf numFmtId="0" fontId="0" fillId="0" borderId="0" xfId="0" applyFill="1"/>
    <xf numFmtId="0" fontId="0" fillId="0" borderId="0" xfId="0" applyAlignment="1"/>
    <xf numFmtId="165" fontId="193" fillId="0" borderId="177" xfId="0" applyNumberFormat="1" applyFont="1" applyFill="1" applyBorder="1" applyAlignment="1">
      <alignment horizontal="right" wrapText="1"/>
    </xf>
    <xf numFmtId="0" fontId="193" fillId="0" borderId="177" xfId="0" applyFont="1" applyFill="1" applyBorder="1" applyAlignment="1">
      <alignment horizontal="right" wrapText="1"/>
    </xf>
    <xf numFmtId="0" fontId="0" fillId="0" borderId="0" xfId="0" applyFill="1"/>
    <xf numFmtId="165" fontId="35" fillId="0" borderId="16" xfId="0" applyNumberFormat="1" applyFont="1" applyFill="1" applyBorder="1"/>
    <xf numFmtId="165" fontId="35" fillId="0" borderId="20" xfId="0" applyNumberFormat="1" applyFont="1" applyFill="1" applyBorder="1"/>
    <xf numFmtId="165" fontId="56" fillId="0" borderId="16" xfId="0" applyNumberFormat="1" applyFont="1" applyFill="1" applyBorder="1" applyAlignment="1">
      <alignment horizontal="right" wrapText="1"/>
    </xf>
    <xf numFmtId="165" fontId="11" fillId="43" borderId="0" xfId="0" applyNumberFormat="1" applyFont="1" applyFill="1" applyBorder="1" applyAlignment="1">
      <alignment horizontal="right" wrapText="1"/>
    </xf>
    <xf numFmtId="165" fontId="11" fillId="43" borderId="13" xfId="0" applyNumberFormat="1" applyFont="1" applyFill="1" applyBorder="1" applyAlignment="1">
      <alignment horizontal="right" wrapText="1"/>
    </xf>
    <xf numFmtId="1" fontId="11" fillId="43" borderId="13" xfId="0" applyNumberFormat="1" applyFont="1" applyFill="1" applyBorder="1" applyAlignment="1">
      <alignment horizontal="right" wrapText="1" indent="1"/>
    </xf>
    <xf numFmtId="165" fontId="17" fillId="0" borderId="19" xfId="0" applyNumberFormat="1" applyFont="1" applyFill="1" applyBorder="1" applyAlignment="1">
      <alignment horizontal="right" vertical="top" wrapText="1"/>
    </xf>
    <xf numFmtId="0" fontId="191" fillId="0" borderId="173" xfId="1582" applyNumberFormat="1" applyFont="1" applyFill="1" applyBorder="1" applyAlignment="1">
      <alignment horizontal="left" wrapText="1" indent="2"/>
    </xf>
    <xf numFmtId="165" fontId="79" fillId="0" borderId="13" xfId="1579" applyNumberFormat="1" applyFont="1" applyFill="1" applyBorder="1" applyAlignment="1">
      <alignment horizontal="right"/>
    </xf>
    <xf numFmtId="165" fontId="79" fillId="0" borderId="16" xfId="1579" applyNumberFormat="1" applyFont="1" applyFill="1" applyBorder="1" applyAlignment="1">
      <alignment horizontal="right" indent="1"/>
    </xf>
    <xf numFmtId="165" fontId="79" fillId="0" borderId="13" xfId="1579" applyNumberFormat="1" applyFont="1" applyFill="1" applyBorder="1"/>
    <xf numFmtId="0" fontId="79" fillId="0" borderId="13" xfId="1579" applyFont="1" applyFill="1" applyBorder="1"/>
    <xf numFmtId="0" fontId="79" fillId="0" borderId="16" xfId="1579" applyFont="1" applyFill="1" applyBorder="1" applyAlignment="1">
      <alignment horizontal="right" indent="1"/>
    </xf>
    <xf numFmtId="165" fontId="11" fillId="43" borderId="19" xfId="0" applyNumberFormat="1" applyFont="1" applyFill="1" applyBorder="1" applyAlignment="1">
      <alignment horizontal="right" wrapText="1"/>
    </xf>
    <xf numFmtId="165" fontId="11" fillId="43" borderId="13" xfId="0" applyNumberFormat="1" applyFont="1" applyFill="1" applyBorder="1" applyAlignment="1">
      <alignment horizontal="right" vertical="center" wrapText="1"/>
    </xf>
    <xf numFmtId="0" fontId="11" fillId="43" borderId="13" xfId="0" applyFont="1" applyFill="1" applyBorder="1" applyAlignment="1">
      <alignment horizontal="right" vertical="center" wrapText="1"/>
    </xf>
    <xf numFmtId="165" fontId="11" fillId="43" borderId="0" xfId="0" applyNumberFormat="1" applyFont="1" applyFill="1" applyBorder="1" applyAlignment="1">
      <alignment horizontal="right" vertical="center" wrapText="1"/>
    </xf>
    <xf numFmtId="165" fontId="11" fillId="43" borderId="20" xfId="0" applyNumberFormat="1" applyFont="1" applyFill="1" applyBorder="1" applyAlignment="1">
      <alignment horizontal="right" wrapText="1"/>
    </xf>
    <xf numFmtId="0" fontId="11" fillId="43" borderId="13" xfId="0" applyFont="1" applyFill="1" applyBorder="1" applyAlignment="1">
      <alignment horizontal="right" wrapText="1"/>
    </xf>
    <xf numFmtId="165" fontId="11" fillId="43" borderId="16" xfId="0" applyNumberFormat="1" applyFont="1" applyFill="1" applyBorder="1" applyAlignment="1"/>
    <xf numFmtId="3" fontId="11" fillId="43" borderId="71" xfId="1579" applyNumberFormat="1" applyFont="1" applyFill="1" applyBorder="1" applyAlignment="1">
      <alignment horizontal="right" indent="1"/>
    </xf>
    <xf numFmtId="166" fontId="14" fillId="43" borderId="70" xfId="1579" applyNumberFormat="1" applyFont="1" applyFill="1" applyBorder="1" applyAlignment="1">
      <alignment horizontal="right" indent="1"/>
    </xf>
    <xf numFmtId="166" fontId="14" fillId="43" borderId="71" xfId="1579" applyNumberFormat="1" applyFont="1" applyFill="1" applyBorder="1" applyAlignment="1">
      <alignment horizontal="right" indent="1"/>
    </xf>
    <xf numFmtId="3" fontId="11" fillId="43" borderId="70" xfId="1579" applyNumberFormat="1" applyFont="1" applyFill="1" applyBorder="1" applyAlignment="1">
      <alignment horizontal="right"/>
    </xf>
    <xf numFmtId="166" fontId="14" fillId="43" borderId="70" xfId="1579" applyNumberFormat="1" applyFont="1" applyFill="1" applyBorder="1" applyAlignment="1">
      <alignment horizontal="right"/>
    </xf>
    <xf numFmtId="0" fontId="11" fillId="43" borderId="70" xfId="1579" applyFont="1" applyFill="1" applyBorder="1"/>
    <xf numFmtId="0" fontId="14" fillId="43" borderId="70" xfId="1579" applyFont="1" applyFill="1" applyBorder="1" applyAlignment="1">
      <alignment horizontal="right"/>
    </xf>
    <xf numFmtId="166" fontId="35" fillId="0" borderId="70" xfId="0" applyNumberFormat="1" applyFont="1" applyFill="1" applyBorder="1" applyAlignment="1">
      <alignment horizontal="right"/>
    </xf>
    <xf numFmtId="166" fontId="14" fillId="0" borderId="70" xfId="0" applyNumberFormat="1" applyFont="1" applyFill="1" applyBorder="1"/>
    <xf numFmtId="166" fontId="14" fillId="0" borderId="70" xfId="0" applyNumberFormat="1" applyFont="1" applyFill="1" applyBorder="1" applyAlignment="1">
      <alignment horizontal="right"/>
    </xf>
    <xf numFmtId="166" fontId="35" fillId="0" borderId="70" xfId="0" applyNumberFormat="1" applyFont="1" applyFill="1" applyBorder="1"/>
    <xf numFmtId="166" fontId="35" fillId="0" borderId="0" xfId="0" applyNumberFormat="1" applyFont="1" applyFill="1"/>
    <xf numFmtId="166" fontId="35" fillId="0" borderId="71" xfId="0" applyNumberFormat="1" applyFont="1" applyFill="1" applyBorder="1"/>
    <xf numFmtId="0" fontId="14" fillId="0" borderId="0" xfId="0" applyFont="1" applyFill="1"/>
    <xf numFmtId="165" fontId="35" fillId="0" borderId="71" xfId="0" applyNumberFormat="1" applyFont="1" applyFill="1" applyBorder="1"/>
    <xf numFmtId="166" fontId="11" fillId="0" borderId="0" xfId="0" applyNumberFormat="1" applyFont="1" applyFill="1"/>
    <xf numFmtId="165" fontId="11" fillId="0" borderId="150" xfId="1579" applyNumberFormat="1" applyFont="1" applyFill="1" applyBorder="1" applyAlignment="1">
      <alignment horizontal="right"/>
    </xf>
    <xf numFmtId="165" fontId="11" fillId="0" borderId="71" xfId="1579" applyNumberFormat="1" applyFont="1" applyFill="1" applyBorder="1" applyAlignment="1">
      <alignment horizontal="right"/>
    </xf>
    <xf numFmtId="0" fontId="0" fillId="0" borderId="0" xfId="0" applyFill="1"/>
    <xf numFmtId="1" fontId="14" fillId="0" borderId="70" xfId="1579" applyNumberFormat="1" applyFont="1" applyFill="1" applyBorder="1" applyAlignment="1">
      <alignment horizontal="right"/>
    </xf>
    <xf numFmtId="165" fontId="35" fillId="0" borderId="19" xfId="0" applyNumberFormat="1" applyFont="1" applyFill="1" applyBorder="1" applyAlignment="1">
      <alignment wrapText="1"/>
    </xf>
    <xf numFmtId="165" fontId="56" fillId="0" borderId="30" xfId="0" applyNumberFormat="1" applyFont="1" applyFill="1" applyBorder="1" applyAlignment="1">
      <alignment horizontal="right" wrapText="1"/>
    </xf>
    <xf numFmtId="165" fontId="35" fillId="0" borderId="146" xfId="0" applyNumberFormat="1" applyFont="1" applyFill="1" applyBorder="1" applyAlignment="1">
      <alignment wrapText="1"/>
    </xf>
    <xf numFmtId="165" fontId="35" fillId="0" borderId="20" xfId="0" applyNumberFormat="1" applyFont="1" applyFill="1" applyBorder="1" applyAlignment="1">
      <alignment wrapText="1"/>
    </xf>
    <xf numFmtId="165" fontId="61" fillId="0" borderId="146" xfId="0" applyNumberFormat="1" applyFont="1" applyFill="1" applyBorder="1" applyAlignment="1">
      <alignment wrapText="1"/>
    </xf>
    <xf numFmtId="165" fontId="61" fillId="0" borderId="20" xfId="0" applyNumberFormat="1" applyFont="1" applyFill="1" applyBorder="1" applyAlignment="1">
      <alignment wrapText="1"/>
    </xf>
    <xf numFmtId="165" fontId="61" fillId="0" borderId="19" xfId="0" applyNumberFormat="1" applyFont="1" applyFill="1" applyBorder="1" applyAlignment="1">
      <alignment wrapText="1"/>
    </xf>
    <xf numFmtId="166" fontId="14" fillId="0" borderId="13" xfId="1579" applyNumberFormat="1" applyFont="1" applyFill="1" applyBorder="1" applyAlignment="1">
      <alignment horizontal="right"/>
    </xf>
    <xf numFmtId="0" fontId="61" fillId="0" borderId="13" xfId="0" applyFont="1" applyBorder="1" applyAlignment="1">
      <alignment vertical="center"/>
    </xf>
    <xf numFmtId="0" fontId="61" fillId="0" borderId="0" xfId="0" applyFont="1" applyBorder="1" applyAlignment="1">
      <alignment vertical="center"/>
    </xf>
    <xf numFmtId="0" fontId="61" fillId="0" borderId="16" xfId="0" applyFont="1" applyBorder="1" applyAlignment="1">
      <alignment vertical="center"/>
    </xf>
    <xf numFmtId="165" fontId="14" fillId="0" borderId="13" xfId="1568" applyNumberFormat="1" applyFont="1" applyFill="1" applyBorder="1" applyAlignment="1"/>
    <xf numFmtId="165" fontId="14" fillId="0" borderId="71" xfId="1568" applyNumberFormat="1" applyFont="1" applyFill="1" applyBorder="1" applyAlignment="1"/>
    <xf numFmtId="166" fontId="14" fillId="0" borderId="16" xfId="1568" applyNumberFormat="1" applyFont="1" applyFill="1" applyBorder="1" applyAlignment="1">
      <alignment horizontal="right"/>
    </xf>
    <xf numFmtId="165" fontId="14" fillId="0" borderId="13" xfId="1568" applyNumberFormat="1" applyFont="1" applyFill="1" applyBorder="1" applyAlignment="1">
      <alignment horizontal="right" wrapText="1"/>
    </xf>
    <xf numFmtId="165" fontId="61" fillId="0" borderId="70" xfId="1568" applyNumberFormat="1" applyFont="1" applyFill="1" applyBorder="1" applyAlignment="1">
      <alignment horizontal="right" wrapText="1"/>
    </xf>
    <xf numFmtId="165" fontId="61" fillId="0" borderId="71" xfId="1568" applyNumberFormat="1" applyFont="1" applyFill="1" applyBorder="1" applyAlignment="1">
      <alignment horizontal="right" wrapText="1"/>
    </xf>
    <xf numFmtId="165" fontId="56" fillId="0" borderId="20" xfId="0" applyNumberFormat="1" applyFont="1" applyFill="1" applyBorder="1" applyAlignment="1">
      <alignment horizontal="right" vertical="center" wrapText="1"/>
    </xf>
    <xf numFmtId="165" fontId="56" fillId="0" borderId="19" xfId="0" applyNumberFormat="1" applyFont="1" applyFill="1" applyBorder="1" applyAlignment="1">
      <alignment horizontal="right" vertical="center" wrapText="1"/>
    </xf>
    <xf numFmtId="165" fontId="35" fillId="0" borderId="15" xfId="0" applyNumberFormat="1" applyFont="1" applyFill="1" applyBorder="1" applyAlignment="1">
      <alignment wrapText="1"/>
    </xf>
    <xf numFmtId="0" fontId="56" fillId="0" borderId="165" xfId="0" applyNumberFormat="1" applyFont="1" applyFill="1" applyBorder="1" applyAlignment="1">
      <alignment horizontal="left" vertical="center"/>
    </xf>
    <xf numFmtId="0" fontId="51" fillId="0" borderId="173" xfId="0" applyFont="1" applyFill="1" applyBorder="1" applyAlignment="1">
      <alignment horizontal="left" vertical="center"/>
    </xf>
    <xf numFmtId="0" fontId="51" fillId="0" borderId="173" xfId="0" applyNumberFormat="1" applyFont="1" applyFill="1" applyBorder="1" applyAlignment="1">
      <alignment horizontal="left" vertical="center"/>
    </xf>
    <xf numFmtId="0" fontId="51" fillId="0" borderId="188" xfId="0" applyFont="1" applyBorder="1" applyAlignment="1">
      <alignment horizontal="left"/>
    </xf>
    <xf numFmtId="0" fontId="230" fillId="0" borderId="0" xfId="0" applyFont="1"/>
    <xf numFmtId="0" fontId="51" fillId="0" borderId="188" xfId="0" applyFont="1" applyFill="1" applyBorder="1" applyAlignment="1">
      <alignment horizontal="left"/>
    </xf>
    <xf numFmtId="0" fontId="51" fillId="0" borderId="0" xfId="0" applyFont="1" applyBorder="1" applyAlignment="1">
      <alignment horizontal="left"/>
    </xf>
    <xf numFmtId="0" fontId="231" fillId="0" borderId="0" xfId="0" applyFont="1"/>
    <xf numFmtId="0" fontId="51" fillId="0" borderId="77" xfId="0" applyFont="1" applyFill="1" applyBorder="1" applyAlignment="1">
      <alignment horizontal="left" wrapText="1"/>
    </xf>
    <xf numFmtId="0" fontId="51" fillId="0" borderId="77" xfId="0" applyFont="1" applyBorder="1" applyAlignment="1">
      <alignment wrapText="1"/>
    </xf>
    <xf numFmtId="0" fontId="51" fillId="0" borderId="0" xfId="0" applyFont="1" applyBorder="1" applyAlignment="1">
      <alignment wrapText="1"/>
    </xf>
    <xf numFmtId="0" fontId="51" fillId="0" borderId="77" xfId="0" applyFont="1" applyFill="1" applyBorder="1" applyAlignment="1">
      <alignment horizontal="left" vertical="center"/>
    </xf>
    <xf numFmtId="0" fontId="51" fillId="0" borderId="77" xfId="0" applyFont="1" applyBorder="1" applyAlignment="1">
      <alignment horizontal="left" vertical="center" wrapText="1"/>
    </xf>
    <xf numFmtId="0" fontId="51" fillId="0" borderId="77" xfId="0" applyFont="1" applyFill="1" applyBorder="1" applyAlignment="1">
      <alignment horizontal="left" vertical="center" wrapText="1"/>
    </xf>
    <xf numFmtId="0" fontId="51" fillId="0" borderId="20" xfId="0" applyNumberFormat="1" applyFont="1" applyBorder="1" applyAlignment="1">
      <alignment vertical="center" wrapText="1"/>
    </xf>
    <xf numFmtId="0" fontId="51" fillId="0" borderId="0" xfId="0" applyFont="1" applyBorder="1" applyAlignment="1">
      <alignment horizontal="left" vertical="center" wrapText="1"/>
    </xf>
    <xf numFmtId="165" fontId="11" fillId="43" borderId="19" xfId="0" applyNumberFormat="1" applyFont="1" applyFill="1" applyBorder="1"/>
    <xf numFmtId="0" fontId="14" fillId="0" borderId="0" xfId="0" applyFont="1" applyFill="1" applyBorder="1" applyAlignment="1"/>
    <xf numFmtId="0" fontId="14" fillId="0" borderId="15" xfId="0" applyFont="1" applyFill="1" applyBorder="1" applyAlignment="1"/>
    <xf numFmtId="0" fontId="11" fillId="0" borderId="0" xfId="0" applyFont="1" applyFill="1" applyBorder="1" applyAlignment="1"/>
    <xf numFmtId="0" fontId="11" fillId="0" borderId="15" xfId="0" applyFont="1" applyFill="1" applyBorder="1" applyAlignment="1"/>
    <xf numFmtId="0" fontId="14" fillId="0" borderId="0" xfId="0" applyFont="1" applyFill="1" applyBorder="1" applyAlignment="1">
      <alignment horizontal="left"/>
    </xf>
    <xf numFmtId="0" fontId="11" fillId="0" borderId="0" xfId="0" applyFont="1" applyFill="1" applyBorder="1" applyAlignment="1">
      <alignment horizontal="left"/>
    </xf>
    <xf numFmtId="0" fontId="193" fillId="0" borderId="190" xfId="0" applyFont="1" applyFill="1" applyBorder="1" applyAlignment="1">
      <alignment wrapText="1"/>
    </xf>
    <xf numFmtId="0" fontId="193" fillId="0" borderId="70" xfId="0" applyNumberFormat="1" applyFont="1" applyBorder="1" applyAlignment="1">
      <alignment horizontal="left" wrapText="1"/>
    </xf>
    <xf numFmtId="165" fontId="196" fillId="0" borderId="70" xfId="0" applyNumberFormat="1" applyFont="1" applyFill="1" applyBorder="1" applyAlignment="1">
      <alignment horizontal="right" wrapText="1" indent="1"/>
    </xf>
    <xf numFmtId="165" fontId="193" fillId="0" borderId="70" xfId="1587" applyNumberFormat="1" applyFont="1" applyFill="1" applyBorder="1" applyAlignment="1">
      <alignment horizontal="right"/>
    </xf>
    <xf numFmtId="0" fontId="193" fillId="0" borderId="70" xfId="0" applyFont="1" applyFill="1" applyBorder="1" applyAlignment="1">
      <alignment horizontal="right" wrapText="1"/>
    </xf>
    <xf numFmtId="0" fontId="193" fillId="0" borderId="118" xfId="0" applyFont="1" applyBorder="1" applyAlignment="1">
      <alignment horizontal="left" wrapText="1"/>
    </xf>
    <xf numFmtId="0" fontId="193" fillId="0" borderId="189" xfId="0" applyFont="1" applyBorder="1" applyAlignment="1">
      <alignment wrapText="1"/>
    </xf>
    <xf numFmtId="0" fontId="51" fillId="0" borderId="118" xfId="0" applyFont="1" applyBorder="1" applyAlignment="1">
      <alignment horizontal="left" wrapText="1"/>
    </xf>
    <xf numFmtId="0" fontId="15" fillId="0" borderId="0" xfId="1579" applyFont="1"/>
    <xf numFmtId="0" fontId="0" fillId="0" borderId="0" xfId="0" applyFill="1"/>
    <xf numFmtId="0" fontId="0" fillId="0" borderId="0" xfId="0" applyAlignment="1"/>
    <xf numFmtId="0" fontId="11" fillId="0" borderId="0" xfId="0" applyFont="1" applyBorder="1" applyAlignment="1">
      <alignment horizontal="center" vertical="center" wrapText="1"/>
    </xf>
    <xf numFmtId="0" fontId="0" fillId="0" borderId="0" xfId="0" applyFill="1"/>
    <xf numFmtId="0" fontId="51" fillId="0" borderId="187" xfId="0" applyFont="1" applyFill="1" applyBorder="1" applyAlignment="1">
      <alignment horizontal="left" wrapText="1"/>
    </xf>
    <xf numFmtId="165" fontId="193" fillId="0" borderId="191" xfId="0" applyNumberFormat="1" applyFont="1" applyFill="1" applyBorder="1" applyAlignment="1">
      <alignment horizontal="right" wrapText="1"/>
    </xf>
    <xf numFmtId="0" fontId="193" fillId="0" borderId="191" xfId="0" applyFont="1" applyFill="1" applyBorder="1" applyAlignment="1">
      <alignment horizontal="right" wrapText="1"/>
    </xf>
    <xf numFmtId="1" fontId="11" fillId="0" borderId="16" xfId="0" applyNumberFormat="1" applyFont="1" applyFill="1" applyBorder="1" applyAlignment="1">
      <alignment horizontal="right" wrapText="1" indent="1"/>
    </xf>
    <xf numFmtId="165" fontId="35" fillId="0" borderId="187" xfId="0" applyNumberFormat="1" applyFont="1" applyBorder="1" applyAlignment="1">
      <alignment wrapText="1"/>
    </xf>
    <xf numFmtId="0" fontId="177" fillId="54" borderId="0" xfId="0" applyFont="1" applyFill="1"/>
    <xf numFmtId="3" fontId="17" fillId="0" borderId="0" xfId="0" applyNumberFormat="1" applyFont="1" applyAlignment="1"/>
    <xf numFmtId="0" fontId="233" fillId="0" borderId="0" xfId="2453"/>
    <xf numFmtId="3" fontId="233" fillId="0" borderId="0" xfId="2453" applyNumberFormat="1" applyFont="1"/>
    <xf numFmtId="165" fontId="11" fillId="0" borderId="19" xfId="0" applyNumberFormat="1" applyFont="1" applyBorder="1" applyAlignment="1">
      <alignment horizontal="right" wrapText="1"/>
    </xf>
    <xf numFmtId="0" fontId="84" fillId="0" borderId="0" xfId="1548" applyFont="1" applyAlignment="1" applyProtection="1">
      <alignment horizontal="left" vertical="center"/>
    </xf>
    <xf numFmtId="0" fontId="54" fillId="0" borderId="0" xfId="0" applyFont="1" applyAlignment="1">
      <alignment horizontal="left" vertical="center"/>
    </xf>
    <xf numFmtId="0" fontId="19" fillId="0" borderId="0" xfId="0" applyFont="1" applyAlignment="1">
      <alignment horizontal="left" vertical="center"/>
    </xf>
    <xf numFmtId="0" fontId="89" fillId="0" borderId="0" xfId="1548" applyFont="1" applyAlignment="1" applyProtection="1">
      <alignment horizontal="left" vertical="center"/>
    </xf>
    <xf numFmtId="0" fontId="15" fillId="0" borderId="0" xfId="1579" applyFont="1"/>
    <xf numFmtId="0" fontId="15" fillId="0" borderId="0" xfId="1579" applyFont="1" applyAlignment="1">
      <alignment horizontal="left" indent="5"/>
    </xf>
    <xf numFmtId="0" fontId="47" fillId="0" borderId="0" xfId="1579" applyFont="1" applyBorder="1" applyAlignment="1">
      <alignment horizontal="left" vertical="center" wrapText="1"/>
    </xf>
    <xf numFmtId="0" fontId="11" fillId="0" borderId="7" xfId="1579" applyFont="1" applyFill="1" applyBorder="1" applyAlignment="1">
      <alignment horizontal="center" vertical="center" wrapText="1"/>
    </xf>
    <xf numFmtId="0" fontId="11" fillId="0" borderId="5" xfId="1579" applyFont="1" applyFill="1" applyBorder="1" applyAlignment="1">
      <alignment horizontal="center" vertical="center" wrapText="1"/>
    </xf>
    <xf numFmtId="0" fontId="11" fillId="0" borderId="3" xfId="1579" applyFont="1" applyFill="1" applyBorder="1" applyAlignment="1">
      <alignment horizontal="center" vertical="center" wrapText="1"/>
    </xf>
    <xf numFmtId="0" fontId="11" fillId="0" borderId="10" xfId="1579" applyFont="1" applyFill="1" applyBorder="1" applyAlignment="1">
      <alignment horizontal="center" vertical="center" wrapText="1"/>
    </xf>
    <xf numFmtId="0" fontId="11" fillId="0" borderId="102" xfId="1579" applyFont="1" applyFill="1" applyBorder="1" applyAlignment="1">
      <alignment horizontal="center" vertical="center" wrapText="1"/>
    </xf>
    <xf numFmtId="0" fontId="15" fillId="0" borderId="0" xfId="1579" applyFont="1" applyAlignment="1"/>
    <xf numFmtId="0" fontId="11" fillId="0" borderId="16" xfId="1579" applyFont="1" applyFill="1" applyBorder="1" applyAlignment="1">
      <alignment horizontal="center" vertical="center" wrapText="1"/>
    </xf>
    <xf numFmtId="0" fontId="11" fillId="0" borderId="2" xfId="1579" applyFont="1" applyFill="1" applyBorder="1" applyAlignment="1">
      <alignment horizontal="center" vertical="center" wrapText="1"/>
    </xf>
    <xf numFmtId="0" fontId="15" fillId="9" borderId="0" xfId="1568" applyFont="1" applyFill="1" applyAlignment="1"/>
    <xf numFmtId="0" fontId="18" fillId="0" borderId="0" xfId="0" applyFont="1" applyAlignment="1">
      <alignment horizontal="left" vertical="center"/>
    </xf>
    <xf numFmtId="0" fontId="19" fillId="0" borderId="0" xfId="0" applyFont="1" applyAlignment="1">
      <alignment vertical="center"/>
    </xf>
    <xf numFmtId="0" fontId="47" fillId="0" borderId="0" xfId="1579" applyFont="1" applyFill="1"/>
    <xf numFmtId="0" fontId="29" fillId="0" borderId="0" xfId="1579" applyFont="1" applyAlignment="1"/>
    <xf numFmtId="0" fontId="22" fillId="0" borderId="0" xfId="1579" applyFont="1" applyAlignment="1"/>
    <xf numFmtId="0" fontId="18" fillId="0" borderId="0" xfId="0" applyFont="1" applyAlignment="1">
      <alignment vertical="center"/>
    </xf>
    <xf numFmtId="0" fontId="236" fillId="0" borderId="0" xfId="0" applyFont="1" applyAlignment="1">
      <alignment horizontal="left" vertical="center"/>
    </xf>
    <xf numFmtId="0" fontId="65" fillId="0" borderId="0" xfId="1548" applyFont="1" applyAlignment="1" applyProtection="1">
      <alignment vertical="center"/>
    </xf>
    <xf numFmtId="0" fontId="0" fillId="0" borderId="0" xfId="0" applyFont="1" applyBorder="1"/>
    <xf numFmtId="0" fontId="0" fillId="0" borderId="0" xfId="0" applyFont="1" applyAlignment="1">
      <alignment vertical="center"/>
    </xf>
    <xf numFmtId="0" fontId="239" fillId="0" borderId="0" xfId="0" applyFont="1" applyAlignment="1">
      <alignment horizontal="left" vertical="center"/>
    </xf>
    <xf numFmtId="0" fontId="65" fillId="0" borderId="0" xfId="1548" applyFont="1" applyBorder="1" applyAlignment="1" applyProtection="1">
      <alignment horizontal="left" vertical="center"/>
    </xf>
    <xf numFmtId="0" fontId="204" fillId="0" borderId="0" xfId="1579" applyFont="1" applyAlignment="1">
      <alignment horizontal="left" indent="5"/>
    </xf>
    <xf numFmtId="0" fontId="204" fillId="0" borderId="28" xfId="1579" applyFont="1" applyBorder="1" applyAlignment="1">
      <alignment horizontal="left" indent="5"/>
    </xf>
    <xf numFmtId="0" fontId="15" fillId="0" borderId="28" xfId="1579" applyFont="1" applyBorder="1" applyAlignment="1">
      <alignment horizontal="left" indent="5"/>
    </xf>
    <xf numFmtId="0" fontId="204" fillId="0" borderId="0" xfId="0" applyFont="1" applyBorder="1" applyAlignment="1">
      <alignment horizontal="left" vertical="center"/>
    </xf>
    <xf numFmtId="0" fontId="17" fillId="0" borderId="0" xfId="0" applyFont="1" applyBorder="1" applyAlignment="1">
      <alignment horizontal="left" vertical="center"/>
    </xf>
    <xf numFmtId="0" fontId="15" fillId="9" borderId="0" xfId="1568" applyFont="1" applyFill="1" applyBorder="1" applyAlignment="1"/>
    <xf numFmtId="0" fontId="242" fillId="0" borderId="0" xfId="1568" applyFont="1"/>
    <xf numFmtId="0" fontId="204" fillId="9" borderId="0" xfId="1568" applyFont="1" applyFill="1" applyBorder="1" applyAlignment="1"/>
    <xf numFmtId="165" fontId="15" fillId="0" borderId="0" xfId="1568" applyNumberFormat="1" applyFont="1"/>
    <xf numFmtId="0" fontId="46" fillId="9" borderId="0" xfId="1568" applyFont="1" applyFill="1" applyAlignment="1">
      <alignment vertical="center"/>
    </xf>
    <xf numFmtId="0" fontId="204" fillId="0" borderId="0" xfId="0" applyFont="1" applyAlignment="1">
      <alignment horizontal="left" vertical="center"/>
    </xf>
    <xf numFmtId="0" fontId="202" fillId="0" borderId="0" xfId="1568" applyFont="1"/>
    <xf numFmtId="0" fontId="43" fillId="9" borderId="0" xfId="1573" applyFont="1" applyFill="1" applyAlignment="1">
      <alignment horizontal="left" vertical="center" wrapText="1"/>
    </xf>
    <xf numFmtId="1" fontId="184" fillId="0" borderId="104" xfId="0" applyNumberFormat="1" applyFont="1" applyBorder="1" applyAlignment="1">
      <alignment horizontal="right" indent="1"/>
    </xf>
    <xf numFmtId="1" fontId="51" fillId="0" borderId="32" xfId="0" applyNumberFormat="1" applyFont="1" applyBorder="1" applyAlignment="1">
      <alignment horizontal="right" indent="1"/>
    </xf>
    <xf numFmtId="1" fontId="14" fillId="0" borderId="32" xfId="0" applyNumberFormat="1" applyFont="1" applyBorder="1" applyAlignment="1">
      <alignment horizontal="right" indent="1"/>
    </xf>
    <xf numFmtId="1" fontId="14" fillId="0" borderId="13" xfId="0" applyNumberFormat="1" applyFont="1" applyBorder="1" applyAlignment="1">
      <alignment horizontal="right" indent="1"/>
    </xf>
    <xf numFmtId="1" fontId="11" fillId="0" borderId="13" xfId="0" applyNumberFormat="1" applyFont="1" applyBorder="1" applyAlignment="1">
      <alignment horizontal="right" indent="1"/>
    </xf>
    <xf numFmtId="1" fontId="11" fillId="0" borderId="32" xfId="0" applyNumberFormat="1" applyFont="1" applyBorder="1" applyAlignment="1">
      <alignment horizontal="right" indent="1"/>
    </xf>
    <xf numFmtId="165" fontId="14" fillId="0" borderId="120" xfId="0" applyNumberFormat="1" applyFont="1" applyBorder="1" applyAlignment="1">
      <alignment horizontal="right" indent="1"/>
    </xf>
    <xf numFmtId="165" fontId="51" fillId="0" borderId="16" xfId="0" applyNumberFormat="1" applyFont="1" applyBorder="1" applyAlignment="1">
      <alignment horizontal="right" indent="1"/>
    </xf>
    <xf numFmtId="165" fontId="14" fillId="0" borderId="122" xfId="0" applyNumberFormat="1" applyFont="1" applyBorder="1" applyAlignment="1">
      <alignment horizontal="right" indent="1"/>
    </xf>
    <xf numFmtId="165" fontId="14" fillId="0" borderId="0" xfId="0" applyNumberFormat="1" applyFont="1" applyBorder="1" applyAlignment="1">
      <alignment horizontal="right" indent="1"/>
    </xf>
    <xf numFmtId="165" fontId="11" fillId="0" borderId="122" xfId="0" applyNumberFormat="1" applyFont="1" applyBorder="1" applyAlignment="1">
      <alignment horizontal="right" indent="1"/>
    </xf>
    <xf numFmtId="165" fontId="11" fillId="0" borderId="0" xfId="0" applyNumberFormat="1" applyFont="1" applyBorder="1" applyAlignment="1">
      <alignment horizontal="right" indent="1"/>
    </xf>
    <xf numFmtId="165" fontId="11" fillId="0" borderId="0" xfId="0" applyNumberFormat="1" applyFont="1" applyAlignment="1">
      <alignment horizontal="right" indent="1"/>
    </xf>
    <xf numFmtId="0" fontId="201" fillId="0" borderId="0" xfId="0" applyFont="1" applyBorder="1" applyAlignment="1">
      <alignment horizontal="left" vertical="center"/>
    </xf>
    <xf numFmtId="164" fontId="56" fillId="0" borderId="15" xfId="0" applyNumberFormat="1" applyFont="1" applyBorder="1" applyAlignment="1">
      <alignment horizontal="left" vertical="center"/>
    </xf>
    <xf numFmtId="164" fontId="51" fillId="0" borderId="15" xfId="0" applyNumberFormat="1" applyFont="1" applyBorder="1" applyAlignment="1">
      <alignment horizontal="left" vertical="center"/>
    </xf>
    <xf numFmtId="0" fontId="51" fillId="0" borderId="15" xfId="0" applyFont="1" applyBorder="1" applyAlignment="1">
      <alignment horizontal="left" vertical="center"/>
    </xf>
    <xf numFmtId="0" fontId="201" fillId="0" borderId="15" xfId="0" applyFont="1" applyBorder="1" applyAlignment="1">
      <alignment horizontal="left" vertical="center"/>
    </xf>
    <xf numFmtId="164" fontId="51" fillId="0" borderId="118" xfId="0" applyNumberFormat="1" applyFont="1" applyBorder="1" applyAlignment="1">
      <alignment horizontal="left" vertical="center"/>
    </xf>
    <xf numFmtId="0" fontId="0" fillId="0" borderId="0" xfId="0" applyFont="1" applyAlignment="1"/>
    <xf numFmtId="0" fontId="9" fillId="0" borderId="0" xfId="1548" applyFont="1" applyAlignment="1" applyProtection="1"/>
    <xf numFmtId="0" fontId="51" fillId="0" borderId="19" xfId="0" applyFont="1" applyBorder="1" applyAlignment="1">
      <alignment horizontal="center" vertical="center" wrapText="1"/>
    </xf>
    <xf numFmtId="0" fontId="15" fillId="0" borderId="0" xfId="1579" applyFont="1"/>
    <xf numFmtId="0" fontId="15" fillId="0" borderId="0" xfId="1579" applyFont="1" applyAlignment="1"/>
    <xf numFmtId="0" fontId="51" fillId="0" borderId="173" xfId="0" applyFont="1" applyBorder="1" applyAlignment="1">
      <alignment horizontal="center" vertical="center" wrapText="1"/>
    </xf>
    <xf numFmtId="0" fontId="51" fillId="0" borderId="131" xfId="0" applyFont="1" applyBorder="1" applyAlignment="1">
      <alignment horizontal="center" vertical="center" wrapText="1"/>
    </xf>
    <xf numFmtId="0" fontId="208" fillId="0" borderId="0" xfId="1579" applyFont="1" applyAlignment="1"/>
    <xf numFmtId="0" fontId="11" fillId="0" borderId="162" xfId="1579" applyFont="1" applyFill="1" applyBorder="1" applyAlignment="1">
      <alignment horizontal="center" vertical="center" wrapText="1"/>
    </xf>
    <xf numFmtId="0" fontId="22" fillId="0" borderId="0" xfId="1579" applyFont="1"/>
    <xf numFmtId="0" fontId="204" fillId="0" borderId="0" xfId="1579" applyFont="1"/>
    <xf numFmtId="0" fontId="22" fillId="0" borderId="0" xfId="1579" applyFont="1" applyAlignment="1"/>
    <xf numFmtId="0" fontId="204" fillId="0" borderId="169" xfId="1579" applyFont="1" applyBorder="1" applyAlignment="1"/>
    <xf numFmtId="0" fontId="51" fillId="0" borderId="132" xfId="0" applyFont="1" applyFill="1" applyBorder="1" applyAlignment="1">
      <alignment horizontal="center" vertical="center" wrapText="1"/>
    </xf>
    <xf numFmtId="0" fontId="51" fillId="0" borderId="129"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51" fillId="0" borderId="172" xfId="0" applyFont="1" applyFill="1" applyBorder="1" applyAlignment="1">
      <alignment horizontal="center" vertical="center" wrapText="1"/>
    </xf>
    <xf numFmtId="0" fontId="51" fillId="0" borderId="131" xfId="0" applyFont="1" applyFill="1" applyBorder="1" applyAlignment="1">
      <alignment horizontal="center" vertical="center" wrapText="1"/>
    </xf>
    <xf numFmtId="0" fontId="51" fillId="0" borderId="19" xfId="0" applyFont="1" applyFill="1" applyBorder="1" applyAlignment="1">
      <alignment horizontal="center" vertical="center" wrapText="1"/>
    </xf>
    <xf numFmtId="0" fontId="35" fillId="0" borderId="133" xfId="0" applyFont="1" applyBorder="1" applyAlignment="1">
      <alignment horizontal="center" vertical="center" wrapText="1"/>
    </xf>
    <xf numFmtId="0" fontId="65" fillId="0" borderId="0" xfId="1548" applyFont="1" applyAlignment="1" applyProtection="1">
      <alignment horizontal="left" vertical="center"/>
    </xf>
    <xf numFmtId="0" fontId="51" fillId="0" borderId="8" xfId="0" applyFont="1" applyBorder="1" applyAlignment="1">
      <alignment horizontal="center" vertical="center" wrapText="1"/>
    </xf>
    <xf numFmtId="0" fontId="11" fillId="0" borderId="0" xfId="1579" applyFont="1" applyFill="1" applyBorder="1" applyAlignment="1">
      <alignment horizontal="center" vertical="center" wrapText="1"/>
    </xf>
    <xf numFmtId="0" fontId="11" fillId="0" borderId="3" xfId="1579" applyFont="1" applyFill="1" applyBorder="1" applyAlignment="1">
      <alignment horizontal="center" vertical="center" wrapText="1"/>
    </xf>
    <xf numFmtId="0" fontId="11" fillId="0" borderId="102" xfId="1579" applyFont="1" applyFill="1" applyBorder="1" applyAlignment="1">
      <alignment horizontal="center" vertical="center" wrapText="1"/>
    </xf>
    <xf numFmtId="0" fontId="18" fillId="0" borderId="0" xfId="0" applyFont="1" applyAlignment="1">
      <alignment horizontal="left" vertical="center"/>
    </xf>
    <xf numFmtId="0" fontId="51" fillId="0" borderId="5" xfId="0" applyFont="1" applyBorder="1" applyAlignment="1">
      <alignment horizontal="center" vertical="center" wrapText="1"/>
    </xf>
    <xf numFmtId="0" fontId="187" fillId="0" borderId="0" xfId="0" applyFont="1" applyAlignment="1"/>
    <xf numFmtId="0" fontId="11" fillId="0" borderId="104" xfId="1579" applyFont="1" applyFill="1" applyBorder="1" applyAlignment="1">
      <alignment horizontal="center" vertical="center" wrapText="1"/>
    </xf>
    <xf numFmtId="0" fontId="35" fillId="0" borderId="74" xfId="0" applyFont="1" applyBorder="1" applyAlignment="1">
      <alignment horizontal="center" vertical="center" wrapText="1"/>
    </xf>
    <xf numFmtId="0" fontId="35" fillId="0" borderId="75" xfId="0" applyFont="1" applyBorder="1" applyAlignment="1">
      <alignment horizontal="center" vertical="center" wrapText="1"/>
    </xf>
    <xf numFmtId="0" fontId="51" fillId="0" borderId="74" xfId="0" applyFont="1" applyBorder="1" applyAlignment="1">
      <alignment horizontal="center" vertical="center" wrapText="1"/>
    </xf>
    <xf numFmtId="0" fontId="0" fillId="0" borderId="32" xfId="0" applyFont="1" applyBorder="1"/>
    <xf numFmtId="0" fontId="0" fillId="0" borderId="13" xfId="0" applyFont="1" applyBorder="1"/>
    <xf numFmtId="0" fontId="201" fillId="0" borderId="173" xfId="0" applyFont="1" applyFill="1" applyBorder="1" applyAlignment="1">
      <alignment horizontal="left" vertical="center"/>
    </xf>
    <xf numFmtId="0" fontId="201" fillId="0" borderId="173" xfId="0" applyFont="1" applyBorder="1" applyAlignment="1">
      <alignment horizontal="left" vertical="center"/>
    </xf>
    <xf numFmtId="0" fontId="204" fillId="0" borderId="0" xfId="1582" applyFont="1" applyBorder="1" applyAlignment="1">
      <alignment horizontal="center" vertical="center" wrapText="1"/>
    </xf>
    <xf numFmtId="0" fontId="204" fillId="0" borderId="156" xfId="1582" applyFont="1" applyBorder="1" applyAlignment="1">
      <alignment horizontal="center" vertical="center" wrapText="1"/>
    </xf>
    <xf numFmtId="0" fontId="17" fillId="0" borderId="31" xfId="1582" applyFont="1" applyBorder="1" applyAlignment="1">
      <alignment horizontal="left" vertical="center" wrapText="1" indent="5"/>
    </xf>
    <xf numFmtId="0" fontId="204" fillId="0" borderId="173" xfId="1582" applyFont="1" applyBorder="1" applyAlignment="1">
      <alignment wrapText="1"/>
    </xf>
    <xf numFmtId="0" fontId="204" fillId="0" borderId="173" xfId="1582" applyFont="1" applyBorder="1" applyAlignment="1">
      <alignment horizontal="left" wrapText="1" indent="2"/>
    </xf>
    <xf numFmtId="0" fontId="204" fillId="0" borderId="173" xfId="1582" applyFont="1" applyBorder="1" applyAlignment="1">
      <alignment horizontal="left" wrapText="1" indent="7"/>
    </xf>
    <xf numFmtId="0" fontId="204" fillId="0" borderId="173" xfId="1582" applyFont="1" applyBorder="1" applyAlignment="1">
      <alignment horizontal="left" wrapText="1" indent="3"/>
    </xf>
    <xf numFmtId="0" fontId="204" fillId="0" borderId="173" xfId="1582" applyFont="1" applyBorder="1" applyAlignment="1">
      <alignment horizontal="left" wrapText="1"/>
    </xf>
    <xf numFmtId="0" fontId="204" fillId="0" borderId="173" xfId="1582" applyFont="1" applyFill="1" applyBorder="1" applyAlignment="1">
      <alignment horizontal="left" wrapText="1"/>
    </xf>
    <xf numFmtId="0" fontId="204" fillId="0" borderId="173" xfId="1582" applyNumberFormat="1" applyFont="1" applyFill="1" applyBorder="1" applyAlignment="1">
      <alignment horizontal="left" wrapText="1" indent="2"/>
    </xf>
    <xf numFmtId="0" fontId="204" fillId="0" borderId="173" xfId="1582" applyFont="1" applyBorder="1" applyAlignment="1">
      <alignment horizontal="left" wrapText="1" indent="1"/>
    </xf>
    <xf numFmtId="0" fontId="204" fillId="0" borderId="0" xfId="1582" applyFont="1" applyFill="1" applyBorder="1" applyAlignment="1">
      <alignment wrapText="1"/>
    </xf>
    <xf numFmtId="0" fontId="204" fillId="0" borderId="0" xfId="1582" applyFont="1" applyFill="1" applyBorder="1" applyAlignment="1">
      <alignment vertical="top" wrapText="1"/>
    </xf>
    <xf numFmtId="0" fontId="204" fillId="0" borderId="0" xfId="1582" applyNumberFormat="1" applyFont="1" applyFill="1" applyBorder="1" applyAlignment="1">
      <alignment wrapText="1"/>
    </xf>
    <xf numFmtId="0" fontId="204" fillId="0" borderId="0" xfId="1582" applyFont="1" applyFill="1" applyBorder="1" applyAlignment="1"/>
    <xf numFmtId="0" fontId="204" fillId="0" borderId="0" xfId="0" applyFont="1" applyFill="1"/>
    <xf numFmtId="2" fontId="31" fillId="0" borderId="172" xfId="0" quotePrefix="1" applyNumberFormat="1" applyFont="1" applyFill="1" applyBorder="1" applyAlignment="1">
      <alignment horizontal="right" vertical="top" wrapText="1" indent="1"/>
    </xf>
    <xf numFmtId="2" fontId="15" fillId="0" borderId="16" xfId="1582" applyNumberFormat="1" applyFont="1" applyFill="1" applyBorder="1" applyAlignment="1">
      <alignment horizontal="right"/>
    </xf>
    <xf numFmtId="165" fontId="15" fillId="0" borderId="16" xfId="1582" applyNumberFormat="1" applyFont="1" applyFill="1" applyBorder="1" applyAlignment="1">
      <alignment horizontal="right"/>
    </xf>
    <xf numFmtId="0" fontId="15" fillId="0" borderId="0" xfId="1582" applyFont="1" applyFill="1" applyBorder="1" applyAlignment="1">
      <alignment wrapText="1"/>
    </xf>
    <xf numFmtId="164" fontId="15" fillId="0" borderId="0" xfId="1582" applyNumberFormat="1" applyFont="1" applyFill="1" applyBorder="1" applyAlignment="1">
      <alignment wrapText="1"/>
    </xf>
    <xf numFmtId="165" fontId="11" fillId="0" borderId="70" xfId="0" applyNumberFormat="1" applyFont="1" applyFill="1" applyBorder="1" applyAlignment="1">
      <alignment horizontal="right" wrapText="1"/>
    </xf>
    <xf numFmtId="1" fontId="11" fillId="43" borderId="16" xfId="0" applyNumberFormat="1" applyFont="1" applyFill="1" applyBorder="1" applyAlignment="1">
      <alignment horizontal="right" wrapText="1" indent="1"/>
    </xf>
    <xf numFmtId="165" fontId="11" fillId="0" borderId="16" xfId="0" applyNumberFormat="1" applyFont="1" applyFill="1" applyBorder="1" applyAlignment="1">
      <alignment horizontal="right" wrapText="1"/>
    </xf>
    <xf numFmtId="165" fontId="11" fillId="0" borderId="192" xfId="0" applyNumberFormat="1" applyFont="1" applyFill="1" applyBorder="1" applyAlignment="1">
      <alignment horizontal="right" wrapText="1"/>
    </xf>
    <xf numFmtId="2" fontId="11" fillId="0" borderId="13" xfId="1579" applyNumberFormat="1" applyFont="1" applyFill="1" applyBorder="1" applyAlignment="1">
      <alignment horizontal="right"/>
    </xf>
    <xf numFmtId="2" fontId="11" fillId="0" borderId="16" xfId="1579" applyNumberFormat="1" applyFont="1" applyFill="1" applyBorder="1" applyAlignment="1">
      <alignment horizontal="right"/>
    </xf>
    <xf numFmtId="165" fontId="14" fillId="43" borderId="13" xfId="1579" applyNumberFormat="1" applyFont="1" applyFill="1" applyBorder="1" applyAlignment="1">
      <alignment horizontal="right"/>
    </xf>
    <xf numFmtId="165" fontId="14" fillId="43" borderId="16" xfId="1579" applyNumberFormat="1" applyFont="1" applyFill="1" applyBorder="1" applyAlignment="1">
      <alignment horizontal="right"/>
    </xf>
    <xf numFmtId="2" fontId="14" fillId="0" borderId="13" xfId="1579" applyNumberFormat="1" applyFont="1" applyFill="1" applyBorder="1" applyAlignment="1">
      <alignment horizontal="right" indent="1"/>
    </xf>
    <xf numFmtId="2" fontId="11" fillId="43" borderId="13" xfId="1579" applyNumberFormat="1" applyFont="1" applyFill="1" applyBorder="1" applyAlignment="1">
      <alignment horizontal="right"/>
    </xf>
    <xf numFmtId="0" fontId="88" fillId="0" borderId="13" xfId="0" applyFont="1" applyBorder="1"/>
    <xf numFmtId="2" fontId="11" fillId="43" borderId="16" xfId="1579" applyNumberFormat="1" applyFont="1" applyFill="1" applyBorder="1" applyAlignment="1">
      <alignment horizontal="right"/>
    </xf>
    <xf numFmtId="0" fontId="17" fillId="0" borderId="0" xfId="0" applyFont="1" applyAlignment="1">
      <alignment horizontal="left" vertical="center"/>
    </xf>
    <xf numFmtId="165" fontId="11" fillId="43" borderId="16" xfId="0" applyNumberFormat="1" applyFont="1" applyFill="1" applyBorder="1" applyAlignment="1">
      <alignment horizontal="right"/>
    </xf>
    <xf numFmtId="165" fontId="14" fillId="43" borderId="20" xfId="0" applyNumberFormat="1" applyFont="1" applyFill="1" applyBorder="1" applyAlignment="1">
      <alignment horizontal="right" wrapText="1"/>
    </xf>
    <xf numFmtId="165" fontId="14" fillId="43" borderId="19" xfId="0" applyNumberFormat="1" applyFont="1" applyFill="1" applyBorder="1" applyAlignment="1">
      <alignment horizontal="right" wrapText="1"/>
    </xf>
    <xf numFmtId="0" fontId="11" fillId="0" borderId="192" xfId="1579" applyFont="1" applyFill="1" applyBorder="1" applyAlignment="1">
      <alignment horizontal="left"/>
    </xf>
    <xf numFmtId="3" fontId="14" fillId="43" borderId="70" xfId="1579" applyNumberFormat="1" applyFont="1" applyFill="1" applyBorder="1" applyAlignment="1">
      <alignment horizontal="right" indent="1"/>
    </xf>
    <xf numFmtId="0" fontId="209" fillId="43" borderId="0" xfId="1579" applyFont="1" applyFill="1"/>
    <xf numFmtId="3" fontId="0" fillId="0" borderId="0" xfId="0" applyNumberFormat="1" applyFont="1"/>
    <xf numFmtId="0" fontId="32" fillId="0" borderId="0" xfId="0" applyFont="1" applyAlignment="1"/>
    <xf numFmtId="166" fontId="193" fillId="0" borderId="13" xfId="0" applyNumberFormat="1" applyFont="1" applyFill="1" applyBorder="1"/>
    <xf numFmtId="166" fontId="193" fillId="0" borderId="0" xfId="0" applyNumberFormat="1" applyFont="1" applyFill="1"/>
    <xf numFmtId="165" fontId="193" fillId="0" borderId="13" xfId="0" applyNumberFormat="1" applyFont="1" applyFill="1" applyBorder="1"/>
    <xf numFmtId="165" fontId="193" fillId="0" borderId="0" xfId="0" applyNumberFormat="1" applyFont="1" applyFill="1"/>
    <xf numFmtId="0" fontId="15" fillId="0" borderId="0" xfId="0" applyFont="1" applyFill="1"/>
    <xf numFmtId="0" fontId="15" fillId="0" borderId="0" xfId="0" applyFont="1" applyFill="1" applyAlignment="1">
      <alignment vertical="center"/>
    </xf>
    <xf numFmtId="0" fontId="235" fillId="0" borderId="0" xfId="0" applyFont="1" applyAlignment="1">
      <alignment horizontal="left" vertical="center"/>
    </xf>
    <xf numFmtId="0" fontId="204" fillId="0" borderId="0" xfId="0" applyFont="1" applyAlignment="1">
      <alignment horizontal="left" vertical="center" indent="5"/>
    </xf>
    <xf numFmtId="0" fontId="65" fillId="0" borderId="0" xfId="1548" applyFont="1" applyAlignment="1" applyProtection="1">
      <alignment horizontal="left" vertical="center"/>
    </xf>
    <xf numFmtId="0" fontId="19" fillId="0" borderId="0" xfId="0" applyFont="1" applyAlignment="1">
      <alignment horizontal="left" vertical="center"/>
    </xf>
    <xf numFmtId="0" fontId="51" fillId="0" borderId="0" xfId="0" applyFont="1" applyBorder="1" applyAlignment="1">
      <alignment horizontal="center" vertical="center" wrapText="1"/>
    </xf>
    <xf numFmtId="0" fontId="204" fillId="0" borderId="0" xfId="0" applyFont="1" applyAlignment="1">
      <alignment horizontal="left" vertical="center"/>
    </xf>
    <xf numFmtId="0" fontId="11" fillId="0" borderId="6" xfId="1579" applyFont="1" applyFill="1" applyBorder="1" applyAlignment="1">
      <alignment horizontal="center" vertical="center" wrapText="1"/>
    </xf>
    <xf numFmtId="0" fontId="11" fillId="0" borderId="13" xfId="1579" applyFont="1" applyFill="1" applyBorder="1" applyAlignment="1">
      <alignment horizontal="center" vertical="center" wrapText="1"/>
    </xf>
    <xf numFmtId="0" fontId="11" fillId="0" borderId="3" xfId="1579" applyFont="1" applyFill="1" applyBorder="1" applyAlignment="1">
      <alignment horizontal="center" vertical="center" wrapText="1"/>
    </xf>
    <xf numFmtId="0" fontId="11" fillId="0" borderId="102" xfId="1579" applyFont="1" applyFill="1" applyBorder="1" applyAlignment="1">
      <alignment horizontal="center" vertical="center" wrapText="1"/>
    </xf>
    <xf numFmtId="0" fontId="11" fillId="0" borderId="16" xfId="1579" applyFont="1" applyFill="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vertical="center"/>
    </xf>
    <xf numFmtId="0" fontId="51" fillId="0" borderId="3" xfId="0" applyFont="1" applyBorder="1" applyAlignment="1">
      <alignment horizontal="center" vertical="center" wrapText="1"/>
    </xf>
    <xf numFmtId="0" fontId="29" fillId="0" borderId="0" xfId="1579" applyFont="1" applyAlignment="1"/>
    <xf numFmtId="0" fontId="202" fillId="0" borderId="0" xfId="0" applyFont="1" applyAlignment="1">
      <alignment horizontal="left"/>
    </xf>
    <xf numFmtId="0" fontId="65" fillId="0" borderId="0" xfId="1548" applyFont="1" applyAlignment="1" applyProtection="1"/>
    <xf numFmtId="0" fontId="22" fillId="0" borderId="0" xfId="1579" applyFont="1" applyAlignment="1"/>
    <xf numFmtId="0" fontId="51" fillId="0" borderId="74" xfId="0" applyFont="1" applyBorder="1" applyAlignment="1">
      <alignment horizontal="center" vertical="center" wrapText="1"/>
    </xf>
    <xf numFmtId="0" fontId="11" fillId="0" borderId="76" xfId="1579" applyFont="1" applyFill="1" applyBorder="1" applyAlignment="1">
      <alignment horizontal="center" vertical="center" wrapText="1"/>
    </xf>
    <xf numFmtId="0" fontId="208" fillId="0" borderId="28" xfId="1579" applyFont="1" applyBorder="1" applyAlignment="1"/>
    <xf numFmtId="0" fontId="9" fillId="0" borderId="0" xfId="1548" applyFont="1" applyAlignment="1" applyProtection="1">
      <alignment horizontal="left" vertical="center"/>
    </xf>
    <xf numFmtId="0" fontId="208" fillId="0" borderId="28" xfId="1579" applyFont="1" applyBorder="1" applyAlignment="1">
      <alignment vertical="center"/>
    </xf>
    <xf numFmtId="0" fontId="11" fillId="0" borderId="74" xfId="0" applyFont="1" applyFill="1" applyBorder="1" applyAlignment="1">
      <alignment horizontal="center" vertical="center" wrapText="1"/>
    </xf>
    <xf numFmtId="0" fontId="47" fillId="0" borderId="0" xfId="0" applyFont="1" applyAlignment="1">
      <alignment horizontal="left"/>
    </xf>
    <xf numFmtId="0" fontId="18" fillId="0" borderId="0" xfId="0" applyFont="1" applyAlignment="1">
      <alignment vertical="center"/>
    </xf>
    <xf numFmtId="0" fontId="35" fillId="0" borderId="0" xfId="0" applyFont="1" applyBorder="1" applyAlignment="1">
      <alignment vertical="center"/>
    </xf>
    <xf numFmtId="0" fontId="11" fillId="0" borderId="102"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84" fillId="0" borderId="0" xfId="1548" applyFont="1" applyAlignment="1" applyProtection="1"/>
    <xf numFmtId="165" fontId="11" fillId="0" borderId="19" xfId="0" applyNumberFormat="1" applyFont="1" applyBorder="1" applyAlignment="1">
      <alignment wrapText="1"/>
    </xf>
    <xf numFmtId="165" fontId="11" fillId="0" borderId="19" xfId="0" applyNumberFormat="1" applyFont="1" applyFill="1" applyBorder="1" applyAlignment="1">
      <alignment wrapText="1"/>
    </xf>
    <xf numFmtId="0" fontId="235" fillId="0" borderId="0" xfId="0" applyFont="1" applyAlignment="1">
      <alignment vertical="center"/>
    </xf>
    <xf numFmtId="0" fontId="239" fillId="0" borderId="0" xfId="0" applyFont="1" applyAlignment="1">
      <alignment vertical="center"/>
    </xf>
    <xf numFmtId="0" fontId="0" fillId="0" borderId="0" xfId="0" applyFont="1" applyBorder="1" applyAlignment="1">
      <alignment wrapText="1"/>
    </xf>
    <xf numFmtId="0" fontId="47" fillId="0" borderId="0" xfId="0" applyFont="1" applyAlignment="1"/>
    <xf numFmtId="0" fontId="51" fillId="0" borderId="105" xfId="0" applyFont="1" applyBorder="1" applyAlignment="1">
      <alignment horizontal="center" vertical="center" wrapText="1"/>
    </xf>
    <xf numFmtId="0" fontId="201" fillId="0" borderId="151" xfId="0" applyFont="1" applyBorder="1" applyAlignment="1">
      <alignment horizontal="left"/>
    </xf>
    <xf numFmtId="0" fontId="51" fillId="0" borderId="151" xfId="0" applyFont="1" applyBorder="1" applyAlignment="1">
      <alignment horizontal="left"/>
    </xf>
    <xf numFmtId="0" fontId="201" fillId="0" borderId="151" xfId="0" applyFont="1" applyBorder="1" applyAlignment="1">
      <alignment horizontal="left" indent="2"/>
    </xf>
    <xf numFmtId="0" fontId="51" fillId="0" borderId="151" xfId="0" applyFont="1" applyBorder="1" applyAlignment="1">
      <alignment horizontal="left" indent="2"/>
    </xf>
    <xf numFmtId="0" fontId="201" fillId="0" borderId="151" xfId="0" applyFont="1" applyBorder="1" applyAlignment="1">
      <alignment horizontal="left" indent="3"/>
    </xf>
    <xf numFmtId="0" fontId="51" fillId="0" borderId="151" xfId="0" applyFont="1" applyBorder="1" applyAlignment="1">
      <alignment horizontal="left" indent="3"/>
    </xf>
    <xf numFmtId="0" fontId="201" fillId="0" borderId="151" xfId="0" applyFont="1" applyBorder="1" applyAlignment="1">
      <alignment horizontal="left" indent="1"/>
    </xf>
    <xf numFmtId="0" fontId="51" fillId="0" borderId="151" xfId="0" applyFont="1" applyBorder="1" applyAlignment="1">
      <alignment horizontal="left" indent="1"/>
    </xf>
    <xf numFmtId="0" fontId="51" fillId="0" borderId="0" xfId="0" applyFont="1" applyBorder="1" applyAlignment="1">
      <alignment horizontal="left" indent="1"/>
    </xf>
    <xf numFmtId="0" fontId="47" fillId="0" borderId="0" xfId="0" applyFont="1" applyFill="1" applyBorder="1" applyAlignment="1">
      <alignment horizontal="left"/>
    </xf>
    <xf numFmtId="0" fontId="202" fillId="0" borderId="0" xfId="0" applyFont="1" applyFill="1" applyBorder="1" applyAlignment="1">
      <alignment horizontal="left"/>
    </xf>
    <xf numFmtId="0" fontId="51" fillId="0" borderId="151" xfId="0" applyFont="1" applyBorder="1" applyAlignment="1">
      <alignment horizontal="left" vertical="center"/>
    </xf>
    <xf numFmtId="0" fontId="51" fillId="0" borderId="158" xfId="0" applyFont="1" applyBorder="1" applyAlignment="1">
      <alignment horizontal="left" vertical="center"/>
    </xf>
    <xf numFmtId="0" fontId="201" fillId="0" borderId="158" xfId="0" applyFont="1" applyBorder="1" applyAlignment="1">
      <alignment horizontal="left" vertical="center"/>
    </xf>
    <xf numFmtId="0" fontId="11" fillId="0" borderId="20" xfId="0" applyFont="1" applyBorder="1" applyAlignment="1">
      <alignment horizontal="right" wrapText="1"/>
    </xf>
    <xf numFmtId="0" fontId="11" fillId="0" borderId="19" xfId="0" applyFont="1" applyBorder="1" applyAlignment="1">
      <alignment horizontal="right" wrapText="1"/>
    </xf>
    <xf numFmtId="0" fontId="11" fillId="0" borderId="32" xfId="0" applyFont="1" applyBorder="1" applyAlignment="1">
      <alignment horizontal="right" wrapText="1"/>
    </xf>
    <xf numFmtId="0" fontId="11" fillId="0" borderId="0" xfId="0" applyFont="1" applyBorder="1" applyAlignment="1">
      <alignment horizontal="right" wrapText="1"/>
    </xf>
    <xf numFmtId="165" fontId="14" fillId="0" borderId="20" xfId="0" applyNumberFormat="1" applyFont="1" applyBorder="1" applyAlignment="1">
      <alignment horizontal="right" wrapText="1"/>
    </xf>
    <xf numFmtId="0" fontId="14" fillId="0" borderId="20" xfId="0" applyFont="1" applyBorder="1" applyAlignment="1">
      <alignment horizontal="right" wrapText="1"/>
    </xf>
    <xf numFmtId="165" fontId="14" fillId="0" borderId="19" xfId="0" applyNumberFormat="1" applyFont="1" applyBorder="1" applyAlignment="1">
      <alignment horizontal="right" wrapText="1"/>
    </xf>
    <xf numFmtId="0" fontId="11" fillId="0" borderId="20" xfId="0" applyFont="1" applyFill="1" applyBorder="1" applyAlignment="1">
      <alignment horizontal="right" wrapText="1"/>
    </xf>
    <xf numFmtId="0" fontId="11" fillId="0" borderId="19" xfId="0" applyFont="1" applyFill="1" applyBorder="1" applyAlignment="1">
      <alignment horizontal="right" wrapText="1"/>
    </xf>
    <xf numFmtId="0" fontId="204" fillId="0" borderId="29" xfId="0" applyFont="1" applyBorder="1" applyAlignment="1">
      <alignment vertical="center"/>
    </xf>
    <xf numFmtId="0" fontId="18" fillId="0" borderId="29" xfId="0" applyFont="1" applyBorder="1" applyAlignment="1">
      <alignment vertical="center"/>
    </xf>
    <xf numFmtId="0" fontId="212" fillId="0" borderId="0" xfId="0" applyFont="1" applyBorder="1" applyAlignment="1">
      <alignment horizontal="left" vertical="center"/>
    </xf>
    <xf numFmtId="0" fontId="51" fillId="0" borderId="0" xfId="0" applyNumberFormat="1" applyFont="1" applyBorder="1" applyAlignment="1">
      <alignment horizontal="left"/>
    </xf>
    <xf numFmtId="165" fontId="51" fillId="0" borderId="15" xfId="0" applyNumberFormat="1" applyFont="1" applyBorder="1" applyAlignment="1">
      <alignment wrapText="1"/>
    </xf>
    <xf numFmtId="165" fontId="51" fillId="0" borderId="0" xfId="0" applyNumberFormat="1" applyFont="1" applyBorder="1" applyAlignment="1">
      <alignment wrapText="1"/>
    </xf>
    <xf numFmtId="0" fontId="56" fillId="0" borderId="0" xfId="0" applyFont="1" applyFill="1" applyBorder="1" applyAlignment="1">
      <alignment horizontal="right" wrapText="1"/>
    </xf>
    <xf numFmtId="0" fontId="204" fillId="0" borderId="0" xfId="0" applyFont="1" applyAlignment="1"/>
    <xf numFmtId="0" fontId="51" fillId="0" borderId="9" xfId="0" applyFont="1" applyBorder="1" applyAlignment="1">
      <alignment vertical="center"/>
    </xf>
    <xf numFmtId="0" fontId="51" fillId="0" borderId="28" xfId="0" applyFont="1" applyBorder="1" applyAlignment="1">
      <alignment vertical="center" wrapText="1"/>
    </xf>
    <xf numFmtId="164" fontId="56" fillId="0" borderId="22" xfId="0" applyNumberFormat="1" applyFont="1" applyBorder="1" applyAlignment="1">
      <alignment horizontal="left"/>
    </xf>
    <xf numFmtId="165" fontId="56" fillId="0" borderId="6" xfId="0" applyNumberFormat="1" applyFont="1" applyBorder="1" applyAlignment="1">
      <alignment horizontal="right"/>
    </xf>
    <xf numFmtId="0" fontId="56" fillId="0" borderId="7" xfId="0" applyFont="1" applyBorder="1" applyAlignment="1">
      <alignment horizontal="right"/>
    </xf>
    <xf numFmtId="0" fontId="51" fillId="0" borderId="13" xfId="0" applyFont="1" applyBorder="1" applyAlignment="1">
      <alignment vertical="center"/>
    </xf>
    <xf numFmtId="165" fontId="51" fillId="0" borderId="0" xfId="0" applyNumberFormat="1" applyFont="1" applyBorder="1" applyAlignment="1">
      <alignment vertical="center"/>
    </xf>
    <xf numFmtId="0" fontId="51" fillId="0" borderId="16" xfId="0" applyFont="1" applyBorder="1" applyAlignment="1">
      <alignment vertical="center"/>
    </xf>
    <xf numFmtId="0" fontId="51" fillId="0" borderId="0" xfId="0" applyFont="1" applyBorder="1" applyAlignment="1">
      <alignment vertical="center"/>
    </xf>
    <xf numFmtId="0" fontId="56" fillId="0" borderId="13" xfId="0" applyFont="1" applyBorder="1" applyAlignment="1">
      <alignment horizontal="right" vertical="center"/>
    </xf>
    <xf numFmtId="0" fontId="51" fillId="0" borderId="16" xfId="0" applyFont="1" applyBorder="1" applyAlignment="1">
      <alignment horizontal="right" vertical="center"/>
    </xf>
    <xf numFmtId="0" fontId="51" fillId="0" borderId="32" xfId="0" applyFont="1" applyBorder="1" applyAlignment="1">
      <alignment vertical="center"/>
    </xf>
    <xf numFmtId="0" fontId="51" fillId="0" borderId="20" xfId="0" applyFont="1" applyBorder="1" applyAlignment="1">
      <alignment horizontal="right" vertical="center"/>
    </xf>
    <xf numFmtId="0" fontId="65" fillId="0" borderId="0" xfId="1548" applyFont="1" applyAlignment="1" applyProtection="1">
      <alignment horizontal="left" vertical="center"/>
    </xf>
    <xf numFmtId="0" fontId="204" fillId="0" borderId="0" xfId="0" applyFont="1" applyAlignment="1">
      <alignment horizontal="left" vertical="center"/>
    </xf>
    <xf numFmtId="0" fontId="11" fillId="0" borderId="7" xfId="1579" applyFont="1" applyFill="1" applyBorder="1" applyAlignment="1">
      <alignment horizontal="center" vertical="center" wrapText="1"/>
    </xf>
    <xf numFmtId="0" fontId="15" fillId="0" borderId="0" xfId="1579" applyFont="1"/>
    <xf numFmtId="0" fontId="11" fillId="0" borderId="16" xfId="1579" applyFont="1" applyFill="1" applyBorder="1" applyAlignment="1">
      <alignment horizontal="center" vertical="center" wrapText="1"/>
    </xf>
    <xf numFmtId="0" fontId="18" fillId="0" borderId="0" xfId="0" applyFont="1" applyAlignment="1">
      <alignment horizontal="left" vertical="center"/>
    </xf>
    <xf numFmtId="0" fontId="11" fillId="0" borderId="23" xfId="1579" applyFont="1" applyFill="1" applyBorder="1" applyAlignment="1">
      <alignment horizontal="center" vertical="center" wrapText="1"/>
    </xf>
    <xf numFmtId="0" fontId="18" fillId="0" borderId="0" xfId="0" applyFont="1" applyAlignment="1">
      <alignment vertical="center"/>
    </xf>
    <xf numFmtId="0" fontId="32" fillId="0" borderId="0" xfId="0" applyFont="1" applyBorder="1" applyAlignment="1">
      <alignment horizontal="left"/>
    </xf>
    <xf numFmtId="0" fontId="32" fillId="0" borderId="0" xfId="0" applyFont="1" applyAlignment="1">
      <alignment horizontal="left" vertical="center"/>
    </xf>
    <xf numFmtId="0" fontId="11" fillId="0" borderId="13" xfId="0" applyFont="1" applyFill="1" applyBorder="1" applyAlignment="1">
      <alignment horizontal="right" indent="1"/>
    </xf>
    <xf numFmtId="0" fontId="11" fillId="0" borderId="0" xfId="0" applyFont="1" applyFill="1" applyAlignment="1">
      <alignment horizontal="right" indent="1"/>
    </xf>
    <xf numFmtId="0" fontId="11" fillId="0" borderId="20" xfId="0" applyFont="1" applyFill="1" applyBorder="1" applyAlignment="1">
      <alignment horizontal="right" indent="1"/>
    </xf>
    <xf numFmtId="0" fontId="11" fillId="0" borderId="19" xfId="0" applyFont="1" applyFill="1" applyBorder="1" applyAlignment="1">
      <alignment horizontal="right" indent="1"/>
    </xf>
    <xf numFmtId="0" fontId="11" fillId="0" borderId="20" xfId="0" quotePrefix="1" applyFont="1" applyFill="1" applyBorder="1" applyAlignment="1">
      <alignment horizontal="right" indent="1"/>
    </xf>
    <xf numFmtId="0" fontId="11" fillId="0" borderId="70" xfId="0" applyFont="1" applyFill="1" applyBorder="1" applyAlignment="1">
      <alignment horizontal="right" indent="1"/>
    </xf>
    <xf numFmtId="0" fontId="11" fillId="0" borderId="0" xfId="0" applyFont="1" applyFill="1" applyBorder="1" applyAlignment="1">
      <alignment horizontal="right" indent="1"/>
    </xf>
    <xf numFmtId="0" fontId="11" fillId="0" borderId="71" xfId="0" applyFont="1" applyFill="1" applyBorder="1" applyAlignment="1">
      <alignment horizontal="right" indent="1"/>
    </xf>
    <xf numFmtId="0" fontId="11" fillId="0" borderId="70" xfId="0" quotePrefix="1" applyFont="1" applyFill="1" applyBorder="1" applyAlignment="1">
      <alignment horizontal="right" indent="1"/>
    </xf>
    <xf numFmtId="0" fontId="11" fillId="0" borderId="13" xfId="0" quotePrefix="1" applyFont="1" applyFill="1" applyBorder="1" applyAlignment="1">
      <alignment horizontal="right" indent="1"/>
    </xf>
    <xf numFmtId="0" fontId="11" fillId="0" borderId="16" xfId="0" applyFont="1" applyFill="1" applyBorder="1" applyAlignment="1">
      <alignment horizontal="right" indent="1"/>
    </xf>
    <xf numFmtId="0" fontId="259" fillId="0" borderId="0" xfId="0" applyFont="1" applyFill="1" applyAlignment="1">
      <alignment vertical="center"/>
    </xf>
    <xf numFmtId="0" fontId="260" fillId="0" borderId="0" xfId="0" applyFont="1" applyFill="1" applyAlignment="1">
      <alignment vertical="top"/>
    </xf>
    <xf numFmtId="0" fontId="204" fillId="0" borderId="0" xfId="0" applyFont="1" applyFill="1" applyAlignment="1">
      <alignment vertical="center"/>
    </xf>
    <xf numFmtId="0" fontId="18" fillId="0" borderId="29" xfId="0" applyFont="1" applyBorder="1" applyAlignment="1">
      <alignment horizontal="left" vertical="center"/>
    </xf>
    <xf numFmtId="0" fontId="51" fillId="0" borderId="119" xfId="0" applyFont="1" applyBorder="1" applyAlignment="1">
      <alignment horizontal="left" vertical="center"/>
    </xf>
    <xf numFmtId="1" fontId="51" fillId="0" borderId="0" xfId="0" applyNumberFormat="1" applyFont="1" applyBorder="1" applyAlignment="1">
      <alignment horizontal="right"/>
    </xf>
    <xf numFmtId="1" fontId="51" fillId="0" borderId="0" xfId="0" applyNumberFormat="1" applyFont="1" applyBorder="1" applyAlignment="1">
      <alignment horizontal="right" wrapText="1"/>
    </xf>
    <xf numFmtId="0" fontId="56" fillId="0" borderId="2" xfId="0" applyFont="1" applyBorder="1" applyAlignment="1">
      <alignment horizontal="right"/>
    </xf>
    <xf numFmtId="0" fontId="56" fillId="0" borderId="6" xfId="0" applyFont="1" applyBorder="1" applyAlignment="1">
      <alignment horizontal="right"/>
    </xf>
    <xf numFmtId="0" fontId="56" fillId="0" borderId="0" xfId="0" applyFont="1" applyBorder="1" applyAlignment="1">
      <alignment vertical="center"/>
    </xf>
    <xf numFmtId="0" fontId="56" fillId="0" borderId="13" xfId="0" applyFont="1" applyBorder="1" applyAlignment="1">
      <alignment vertical="center"/>
    </xf>
    <xf numFmtId="0" fontId="56" fillId="0" borderId="16" xfId="0" applyFont="1" applyBorder="1" applyAlignment="1">
      <alignment vertical="center"/>
    </xf>
    <xf numFmtId="165" fontId="51" fillId="0" borderId="20" xfId="0" applyNumberFormat="1" applyFont="1" applyBorder="1" applyAlignment="1">
      <alignment horizontal="right" vertical="center"/>
    </xf>
    <xf numFmtId="0" fontId="51" fillId="0" borderId="19" xfId="0" applyFont="1" applyBorder="1" applyAlignment="1">
      <alignment horizontal="right" vertical="center"/>
    </xf>
    <xf numFmtId="0" fontId="202" fillId="0" borderId="0" xfId="0" applyFont="1" applyAlignment="1">
      <alignment vertical="top"/>
    </xf>
    <xf numFmtId="0" fontId="56" fillId="0" borderId="6" xfId="0" applyFont="1" applyBorder="1" applyAlignment="1">
      <alignment horizontal="right" indent="1"/>
    </xf>
    <xf numFmtId="0" fontId="56" fillId="0" borderId="7" xfId="0" applyFont="1" applyBorder="1" applyAlignment="1">
      <alignment horizontal="right" indent="1"/>
    </xf>
    <xf numFmtId="0" fontId="51" fillId="0" borderId="16" xfId="0" applyFont="1" applyBorder="1" applyAlignment="1">
      <alignment horizontal="right" vertical="center" indent="1"/>
    </xf>
    <xf numFmtId="0" fontId="56" fillId="0" borderId="13" xfId="0" applyFont="1" applyBorder="1" applyAlignment="1">
      <alignment horizontal="right" vertical="center" indent="1"/>
    </xf>
    <xf numFmtId="0" fontId="56" fillId="0" borderId="0" xfId="0" applyFont="1" applyBorder="1" applyAlignment="1">
      <alignment horizontal="right" vertical="center" indent="1"/>
    </xf>
    <xf numFmtId="0" fontId="56" fillId="0" borderId="16" xfId="0" applyFont="1" applyBorder="1" applyAlignment="1">
      <alignment horizontal="right" vertical="center" indent="1"/>
    </xf>
    <xf numFmtId="0" fontId="51" fillId="0" borderId="13" xfId="0" applyFont="1" applyBorder="1" applyAlignment="1">
      <alignment horizontal="right" vertical="center" indent="1"/>
    </xf>
    <xf numFmtId="0" fontId="51" fillId="0" borderId="32" xfId="0" applyFont="1" applyBorder="1" applyAlignment="1">
      <alignment horizontal="right" vertical="center" indent="1"/>
    </xf>
    <xf numFmtId="0" fontId="51" fillId="0" borderId="20" xfId="0" applyFont="1" applyBorder="1" applyAlignment="1">
      <alignment horizontal="right" vertical="center" indent="1"/>
    </xf>
    <xf numFmtId="0" fontId="51" fillId="0" borderId="19" xfId="0" applyFont="1" applyBorder="1" applyAlignment="1">
      <alignment horizontal="right" vertical="center" indent="1"/>
    </xf>
    <xf numFmtId="0" fontId="201" fillId="9" borderId="0" xfId="0" applyFont="1" applyFill="1" applyBorder="1" applyAlignment="1"/>
    <xf numFmtId="0" fontId="11" fillId="9" borderId="0" xfId="0" applyFont="1" applyFill="1" applyBorder="1" applyAlignment="1"/>
    <xf numFmtId="0" fontId="201" fillId="9" borderId="0" xfId="0" applyFont="1" applyFill="1" applyBorder="1" applyAlignment="1">
      <alignment horizontal="left"/>
    </xf>
    <xf numFmtId="0" fontId="201" fillId="0" borderId="0" xfId="0" applyFont="1" applyFill="1" applyBorder="1" applyAlignment="1"/>
    <xf numFmtId="0" fontId="14" fillId="0" borderId="15" xfId="0" applyFont="1" applyFill="1" applyBorder="1" applyAlignment="1">
      <alignment horizontal="left"/>
    </xf>
    <xf numFmtId="0" fontId="201" fillId="0" borderId="0" xfId="0" applyFont="1" applyFill="1" applyBorder="1" applyAlignment="1">
      <alignment horizontal="left"/>
    </xf>
    <xf numFmtId="0" fontId="11" fillId="0" borderId="15" xfId="0" applyFont="1" applyFill="1" applyBorder="1" applyAlignment="1">
      <alignment horizontal="left"/>
    </xf>
    <xf numFmtId="0" fontId="51" fillId="0" borderId="0" xfId="0" applyNumberFormat="1" applyFont="1" applyBorder="1" applyAlignment="1">
      <alignment horizontal="left" vertical="center" wrapText="1"/>
    </xf>
    <xf numFmtId="165" fontId="51" fillId="0" borderId="0" xfId="0" applyNumberFormat="1" applyFont="1" applyFill="1" applyBorder="1" applyAlignment="1">
      <alignment horizontal="right" wrapText="1"/>
    </xf>
    <xf numFmtId="0" fontId="201" fillId="0" borderId="125" xfId="0" applyFont="1" applyBorder="1" applyAlignment="1">
      <alignment horizontal="left" vertical="center"/>
    </xf>
    <xf numFmtId="0" fontId="0" fillId="0" borderId="0" xfId="0" applyFont="1" applyFill="1"/>
    <xf numFmtId="0" fontId="47" fillId="0" borderId="0" xfId="0" applyFont="1" applyFill="1"/>
    <xf numFmtId="0" fontId="65" fillId="0" borderId="0" xfId="1548" applyFont="1" applyAlignment="1" applyProtection="1">
      <alignment horizontal="left" vertical="center"/>
    </xf>
    <xf numFmtId="0" fontId="47" fillId="0" borderId="0" xfId="0" applyFont="1" applyFill="1" applyAlignment="1">
      <alignment horizontal="left"/>
    </xf>
    <xf numFmtId="0" fontId="202" fillId="0" borderId="0" xfId="0" applyFont="1" applyFill="1" applyAlignment="1">
      <alignment horizontal="left"/>
    </xf>
    <xf numFmtId="0" fontId="15" fillId="0" borderId="0" xfId="0" applyFont="1" applyAlignment="1">
      <alignment vertical="center"/>
    </xf>
    <xf numFmtId="0" fontId="56" fillId="0" borderId="13" xfId="0" applyFont="1" applyBorder="1" applyAlignment="1"/>
    <xf numFmtId="165" fontId="56" fillId="0" borderId="13" xfId="0" applyNumberFormat="1" applyFont="1" applyBorder="1" applyAlignment="1"/>
    <xf numFmtId="165" fontId="56" fillId="0" borderId="16" xfId="0" applyNumberFormat="1" applyFont="1" applyBorder="1" applyAlignment="1"/>
    <xf numFmtId="165" fontId="56" fillId="0" borderId="13" xfId="0" applyNumberFormat="1" applyFont="1" applyBorder="1" applyAlignment="1">
      <alignment vertical="center"/>
    </xf>
    <xf numFmtId="165" fontId="56" fillId="0" borderId="16" xfId="0" applyNumberFormat="1" applyFont="1" applyBorder="1" applyAlignment="1">
      <alignment vertical="center"/>
    </xf>
    <xf numFmtId="2" fontId="51" fillId="0" borderId="0" xfId="0" applyNumberFormat="1" applyFont="1" applyBorder="1" applyAlignment="1">
      <alignment horizontal="right" vertical="center"/>
    </xf>
    <xf numFmtId="0" fontId="51" fillId="0" borderId="172" xfId="0" applyFont="1" applyBorder="1" applyAlignment="1">
      <alignment horizontal="left" vertical="center"/>
    </xf>
    <xf numFmtId="0" fontId="201" fillId="0" borderId="172" xfId="0" applyFont="1" applyBorder="1" applyAlignment="1">
      <alignment horizontal="left" vertical="center"/>
    </xf>
    <xf numFmtId="164" fontId="11" fillId="0" borderId="124" xfId="0" applyNumberFormat="1" applyFont="1" applyBorder="1" applyAlignment="1">
      <alignment horizontal="left" vertical="center"/>
    </xf>
    <xf numFmtId="164" fontId="14" fillId="0" borderId="125" xfId="0" applyNumberFormat="1" applyFont="1" applyBorder="1" applyAlignment="1">
      <alignment horizontal="left" vertical="center"/>
    </xf>
    <xf numFmtId="164" fontId="11" fillId="0" borderId="125" xfId="0" applyNumberFormat="1" applyFont="1" applyBorder="1" applyAlignment="1">
      <alignment horizontal="left" vertical="center"/>
    </xf>
    <xf numFmtId="164" fontId="14" fillId="0" borderId="110" xfId="0" applyNumberFormat="1" applyFont="1" applyBorder="1" applyAlignment="1">
      <alignment horizontal="left" vertical="center"/>
    </xf>
    <xf numFmtId="166" fontId="14" fillId="0" borderId="0" xfId="0" applyNumberFormat="1" applyFont="1" applyAlignment="1">
      <alignment horizontal="right" vertical="top"/>
    </xf>
    <xf numFmtId="166" fontId="11" fillId="0" borderId="0" xfId="0" applyNumberFormat="1" applyFont="1" applyAlignment="1">
      <alignment horizontal="right" vertical="top"/>
    </xf>
    <xf numFmtId="0" fontId="15" fillId="0" borderId="0" xfId="1579" applyFont="1"/>
    <xf numFmtId="0" fontId="0" fillId="0" borderId="0" xfId="0" applyAlignment="1"/>
    <xf numFmtId="0" fontId="11" fillId="0" borderId="0" xfId="0" applyFont="1" applyBorder="1" applyAlignment="1">
      <alignment horizontal="center" vertical="center" wrapText="1"/>
    </xf>
    <xf numFmtId="165" fontId="196" fillId="0" borderId="192" xfId="0" applyNumberFormat="1" applyFont="1" applyFill="1" applyBorder="1" applyAlignment="1">
      <alignment horizontal="right" wrapText="1" indent="1"/>
    </xf>
    <xf numFmtId="165" fontId="193" fillId="0" borderId="192" xfId="0" applyNumberFormat="1" applyFont="1" applyFill="1" applyBorder="1" applyAlignment="1">
      <alignment horizontal="right" wrapText="1"/>
    </xf>
    <xf numFmtId="165" fontId="193" fillId="0" borderId="192" xfId="1587" applyNumberFormat="1" applyFont="1" applyFill="1" applyBorder="1" applyAlignment="1">
      <alignment horizontal="right"/>
    </xf>
    <xf numFmtId="0" fontId="193" fillId="0" borderId="192" xfId="0" applyFont="1" applyFill="1" applyBorder="1" applyAlignment="1">
      <alignment horizontal="right" wrapText="1"/>
    </xf>
    <xf numFmtId="1" fontId="193" fillId="0" borderId="192" xfId="0" applyNumberFormat="1" applyFont="1" applyFill="1" applyBorder="1" applyAlignment="1">
      <alignment horizontal="right" wrapText="1"/>
    </xf>
    <xf numFmtId="0" fontId="193" fillId="0" borderId="192" xfId="0" applyFont="1" applyBorder="1" applyAlignment="1">
      <alignment wrapText="1"/>
    </xf>
    <xf numFmtId="0" fontId="193" fillId="0" borderId="32" xfId="0" applyNumberFormat="1" applyFont="1" applyBorder="1" applyAlignment="1">
      <alignment horizontal="left" wrapText="1"/>
    </xf>
    <xf numFmtId="0" fontId="51" fillId="0" borderId="0" xfId="0" applyFont="1" applyBorder="1" applyAlignment="1">
      <alignment horizontal="center" vertical="center" wrapText="1"/>
    </xf>
    <xf numFmtId="0" fontId="51" fillId="0" borderId="134" xfId="0" applyFont="1" applyBorder="1" applyAlignment="1">
      <alignment horizontal="center" vertical="center" wrapText="1"/>
    </xf>
    <xf numFmtId="0" fontId="11" fillId="0" borderId="9" xfId="1579" applyFont="1" applyFill="1" applyBorder="1" applyAlignment="1">
      <alignment horizontal="center" vertical="center" wrapText="1"/>
    </xf>
    <xf numFmtId="0" fontId="51" fillId="0" borderId="163" xfId="0" applyFont="1" applyBorder="1" applyAlignment="1">
      <alignment horizontal="center" vertical="center" wrapText="1"/>
    </xf>
    <xf numFmtId="0" fontId="11" fillId="0" borderId="104" xfId="1579" applyFont="1" applyFill="1" applyBorder="1" applyAlignment="1">
      <alignment horizontal="center" vertical="center" wrapText="1"/>
    </xf>
    <xf numFmtId="0" fontId="35" fillId="0" borderId="0" xfId="0" applyFont="1" applyBorder="1" applyAlignment="1">
      <alignment horizontal="center" vertical="center" wrapText="1"/>
    </xf>
    <xf numFmtId="0" fontId="11" fillId="0" borderId="71" xfId="1579" applyFont="1" applyFill="1" applyBorder="1" applyAlignment="1">
      <alignment horizontal="center" vertical="center" wrapText="1"/>
    </xf>
    <xf numFmtId="2" fontId="11" fillId="0" borderId="192" xfId="0" applyNumberFormat="1" applyFont="1" applyFill="1" applyBorder="1" applyAlignment="1">
      <alignment horizontal="right" wrapText="1"/>
    </xf>
    <xf numFmtId="1" fontId="11" fillId="43" borderId="71" xfId="0" applyNumberFormat="1" applyFont="1" applyFill="1" applyBorder="1" applyAlignment="1">
      <alignment horizontal="right" wrapText="1" indent="1"/>
    </xf>
    <xf numFmtId="165" fontId="11" fillId="0" borderId="71" xfId="0" applyNumberFormat="1" applyFont="1" applyFill="1" applyBorder="1" applyAlignment="1">
      <alignment horizontal="right" wrapText="1"/>
    </xf>
    <xf numFmtId="165" fontId="11" fillId="0" borderId="71" xfId="0" applyNumberFormat="1" applyFont="1" applyFill="1" applyBorder="1" applyAlignment="1">
      <alignment horizontal="right" wrapText="1" indent="1"/>
    </xf>
    <xf numFmtId="2" fontId="0" fillId="0" borderId="0" xfId="0" applyNumberFormat="1" applyFill="1" applyBorder="1"/>
    <xf numFmtId="165" fontId="11" fillId="0" borderId="202" xfId="0" applyNumberFormat="1" applyFont="1" applyBorder="1" applyAlignment="1">
      <alignment horizontal="right" wrapText="1"/>
    </xf>
    <xf numFmtId="0" fontId="51" fillId="0" borderId="187" xfId="0" applyNumberFormat="1" applyFont="1" applyBorder="1" applyAlignment="1">
      <alignment horizontal="left" wrapText="1"/>
    </xf>
    <xf numFmtId="0" fontId="51" fillId="0" borderId="202" xfId="0" applyFont="1" applyBorder="1" applyAlignment="1">
      <alignment horizontal="left" wrapText="1"/>
    </xf>
    <xf numFmtId="0" fontId="35" fillId="0" borderId="202" xfId="0" applyFont="1" applyBorder="1" applyAlignment="1">
      <alignment wrapText="1"/>
    </xf>
    <xf numFmtId="0" fontId="11" fillId="0" borderId="202" xfId="0" applyNumberFormat="1" applyFont="1" applyFill="1" applyBorder="1" applyAlignment="1">
      <alignment horizontal="right" wrapText="1"/>
    </xf>
    <xf numFmtId="165" fontId="11" fillId="0" borderId="202" xfId="0" applyNumberFormat="1" applyFont="1" applyFill="1" applyBorder="1" applyAlignment="1">
      <alignment horizontal="right" wrapText="1"/>
    </xf>
    <xf numFmtId="0" fontId="11" fillId="0" borderId="202" xfId="1579" applyFont="1" applyBorder="1"/>
    <xf numFmtId="0" fontId="11" fillId="0" borderId="202" xfId="1579" applyNumberFormat="1" applyFont="1" applyBorder="1" applyAlignment="1">
      <alignment horizontal="left"/>
    </xf>
    <xf numFmtId="165" fontId="11" fillId="0" borderId="71" xfId="1579" applyNumberFormat="1" applyFont="1" applyFill="1" applyBorder="1"/>
    <xf numFmtId="0" fontId="11" fillId="0" borderId="202" xfId="1568" applyFont="1" applyBorder="1" applyAlignment="1">
      <alignment horizontal="center"/>
    </xf>
    <xf numFmtId="3" fontId="11" fillId="0" borderId="71" xfId="1568" applyNumberFormat="1" applyFont="1" applyFill="1" applyBorder="1" applyAlignment="1">
      <alignment wrapText="1"/>
    </xf>
    <xf numFmtId="3" fontId="11" fillId="0" borderId="71" xfId="1568" applyNumberFormat="1" applyFont="1" applyFill="1" applyBorder="1" applyAlignment="1"/>
    <xf numFmtId="3" fontId="11" fillId="0" borderId="71" xfId="1568" applyNumberFormat="1" applyFont="1" applyFill="1" applyBorder="1" applyAlignment="1">
      <alignment horizontal="right"/>
    </xf>
    <xf numFmtId="0" fontId="35" fillId="0" borderId="187" xfId="0" applyFont="1" applyBorder="1" applyAlignment="1">
      <alignment vertical="center" wrapText="1"/>
    </xf>
    <xf numFmtId="0" fontId="51" fillId="0" borderId="187" xfId="0" applyFont="1" applyBorder="1" applyAlignment="1">
      <alignment horizontal="left" wrapText="1"/>
    </xf>
    <xf numFmtId="0" fontId="35" fillId="0" borderId="187" xfId="0" applyFont="1" applyBorder="1" applyAlignment="1">
      <alignment horizontal="left" wrapText="1"/>
    </xf>
    <xf numFmtId="0" fontId="11" fillId="0" borderId="202" xfId="1579" applyNumberFormat="1" applyFont="1" applyFill="1" applyBorder="1" applyAlignment="1">
      <alignment horizontal="left"/>
    </xf>
    <xf numFmtId="4" fontId="11" fillId="0" borderId="202" xfId="1579" applyNumberFormat="1" applyFont="1" applyFill="1" applyBorder="1"/>
    <xf numFmtId="165" fontId="61" fillId="0" borderId="202" xfId="0" applyNumberFormat="1" applyFont="1" applyFill="1" applyBorder="1"/>
    <xf numFmtId="4" fontId="35" fillId="0" borderId="202" xfId="0" applyNumberFormat="1" applyFont="1" applyFill="1" applyBorder="1"/>
    <xf numFmtId="165" fontId="56" fillId="0" borderId="32" xfId="0" applyNumberFormat="1" applyFont="1" applyFill="1" applyBorder="1" applyAlignment="1">
      <alignment horizontal="right" wrapText="1"/>
    </xf>
    <xf numFmtId="0" fontId="51" fillId="0" borderId="202" xfId="0" applyNumberFormat="1" applyFont="1" applyBorder="1" applyAlignment="1">
      <alignment horizontal="left" wrapText="1"/>
    </xf>
    <xf numFmtId="166" fontId="193" fillId="0" borderId="202" xfId="0" applyNumberFormat="1" applyFont="1" applyFill="1" applyBorder="1"/>
    <xf numFmtId="0" fontId="51" fillId="0" borderId="202" xfId="0" applyFont="1" applyFill="1" applyBorder="1" applyAlignment="1">
      <alignment horizontal="left" wrapText="1"/>
    </xf>
    <xf numFmtId="0" fontId="51" fillId="0" borderId="202" xfId="0" applyNumberFormat="1" applyFont="1" applyFill="1" applyBorder="1" applyAlignment="1">
      <alignment horizontal="left" wrapText="1"/>
    </xf>
    <xf numFmtId="165" fontId="193" fillId="0" borderId="202" xfId="0" applyNumberFormat="1" applyFont="1" applyFill="1" applyBorder="1"/>
    <xf numFmtId="0" fontId="11" fillId="0" borderId="202" xfId="1579" applyFont="1" applyFill="1" applyBorder="1" applyAlignment="1">
      <alignment horizontal="left"/>
    </xf>
    <xf numFmtId="165" fontId="11" fillId="0" borderId="202" xfId="1579" applyNumberFormat="1" applyFont="1" applyFill="1" applyBorder="1"/>
    <xf numFmtId="166" fontId="11" fillId="0" borderId="202" xfId="1579" applyNumberFormat="1" applyFont="1" applyFill="1" applyBorder="1" applyAlignment="1">
      <alignment horizontal="right"/>
    </xf>
    <xf numFmtId="166" fontId="11" fillId="0" borderId="202" xfId="1579" applyNumberFormat="1" applyFont="1" applyFill="1" applyBorder="1"/>
    <xf numFmtId="0" fontId="50" fillId="0" borderId="202" xfId="1579" applyFont="1" applyFill="1" applyBorder="1" applyAlignment="1">
      <alignment horizontal="left"/>
    </xf>
    <xf numFmtId="165" fontId="50" fillId="0" borderId="202" xfId="1579" applyNumberFormat="1" applyFont="1" applyFill="1" applyBorder="1"/>
    <xf numFmtId="166" fontId="50" fillId="0" borderId="202" xfId="1579" applyNumberFormat="1" applyFont="1" applyFill="1" applyBorder="1" applyAlignment="1">
      <alignment horizontal="right"/>
    </xf>
    <xf numFmtId="165" fontId="35" fillId="0" borderId="0" xfId="0" applyNumberFormat="1" applyFont="1" applyFill="1" applyBorder="1" applyAlignment="1">
      <alignment horizontal="right" wrapText="1"/>
    </xf>
    <xf numFmtId="165" fontId="35" fillId="0" borderId="192" xfId="0" applyNumberFormat="1" applyFont="1" applyFill="1" applyBorder="1" applyAlignment="1">
      <alignment horizontal="right" wrapText="1"/>
    </xf>
    <xf numFmtId="0" fontId="35" fillId="0" borderId="192" xfId="0" applyFont="1" applyFill="1" applyBorder="1" applyAlignment="1">
      <alignment horizontal="left" wrapText="1"/>
    </xf>
    <xf numFmtId="0" fontId="71" fillId="0" borderId="192" xfId="0" applyFont="1" applyBorder="1"/>
    <xf numFmtId="0" fontId="35" fillId="0" borderId="192" xfId="0" applyNumberFormat="1" applyFont="1" applyBorder="1" applyAlignment="1">
      <alignment horizontal="left" wrapText="1"/>
    </xf>
    <xf numFmtId="0" fontId="35" fillId="0" borderId="192" xfId="0" applyNumberFormat="1" applyFont="1" applyFill="1" applyBorder="1" applyAlignment="1">
      <alignment horizontal="left" wrapText="1"/>
    </xf>
    <xf numFmtId="0" fontId="35" fillId="0" borderId="187" xfId="0" applyFont="1" applyFill="1" applyBorder="1" applyAlignment="1">
      <alignment horizontal="left" wrapText="1"/>
    </xf>
    <xf numFmtId="0" fontId="17" fillId="0" borderId="192" xfId="0" applyFont="1" applyBorder="1"/>
    <xf numFmtId="0" fontId="204" fillId="0" borderId="162" xfId="1582" applyFont="1" applyBorder="1" applyAlignment="1">
      <alignment horizontal="center" vertical="center" wrapText="1"/>
    </xf>
    <xf numFmtId="2" fontId="17" fillId="0" borderId="136" xfId="1582" applyNumberFormat="1" applyFont="1" applyFill="1" applyBorder="1" applyAlignment="1">
      <alignment horizontal="right" wrapText="1"/>
    </xf>
    <xf numFmtId="2" fontId="17" fillId="0" borderId="192" xfId="1582" applyNumberFormat="1" applyFont="1" applyFill="1" applyBorder="1" applyAlignment="1">
      <alignment horizontal="right" wrapText="1"/>
    </xf>
    <xf numFmtId="2" fontId="15" fillId="0" borderId="192" xfId="1582" applyNumberFormat="1" applyFont="1" applyFill="1" applyBorder="1"/>
    <xf numFmtId="0" fontId="15" fillId="0" borderId="192" xfId="1582" applyFont="1" applyFill="1" applyBorder="1"/>
    <xf numFmtId="2" fontId="31" fillId="0" borderId="187" xfId="0" quotePrefix="1" applyNumberFormat="1" applyFont="1" applyFill="1" applyBorder="1" applyAlignment="1">
      <alignment horizontal="right" vertical="top" wrapText="1" indent="1"/>
    </xf>
    <xf numFmtId="2" fontId="17" fillId="0" borderId="202" xfId="1582" applyNumberFormat="1" applyFont="1" applyFill="1" applyBorder="1" applyAlignment="1">
      <alignment horizontal="right" wrapText="1"/>
    </xf>
    <xf numFmtId="2" fontId="15" fillId="0" borderId="202" xfId="1582" applyNumberFormat="1" applyFont="1" applyFill="1" applyBorder="1"/>
    <xf numFmtId="0" fontId="15" fillId="0" borderId="202" xfId="1582" applyFont="1" applyFill="1" applyBorder="1"/>
    <xf numFmtId="2" fontId="15" fillId="0" borderId="202" xfId="1582" applyNumberFormat="1" applyFont="1" applyFill="1" applyBorder="1" applyAlignment="1">
      <alignment horizontal="right"/>
    </xf>
    <xf numFmtId="2" fontId="263" fillId="0" borderId="13" xfId="1582" applyNumberFormat="1" applyFont="1" applyFill="1" applyBorder="1" applyAlignment="1">
      <alignment horizontal="right" wrapText="1"/>
    </xf>
    <xf numFmtId="168" fontId="17" fillId="0" borderId="13" xfId="2222" applyNumberFormat="1" applyFont="1" applyFill="1" applyBorder="1" applyAlignment="1">
      <alignment horizontal="right" wrapText="1"/>
    </xf>
    <xf numFmtId="165" fontId="11" fillId="0" borderId="0" xfId="0" applyNumberFormat="1" applyFont="1" applyBorder="1"/>
    <xf numFmtId="165" fontId="11" fillId="0" borderId="32" xfId="0" applyNumberFormat="1" applyFont="1" applyBorder="1" applyAlignment="1">
      <alignment horizontal="right" wrapText="1"/>
    </xf>
    <xf numFmtId="0" fontId="35" fillId="0" borderId="187" xfId="0" applyFont="1" applyBorder="1" applyAlignment="1">
      <alignment wrapText="1"/>
    </xf>
    <xf numFmtId="166" fontId="11" fillId="0" borderId="192" xfId="1579" applyNumberFormat="1" applyFont="1" applyFill="1" applyBorder="1" applyAlignment="1">
      <alignment horizontal="right"/>
    </xf>
    <xf numFmtId="165" fontId="11" fillId="0" borderId="0" xfId="1579" applyNumberFormat="1" applyFont="1" applyFill="1" applyBorder="1" applyAlignment="1"/>
    <xf numFmtId="0" fontId="11" fillId="0" borderId="202" xfId="1579" applyFont="1" applyFill="1" applyBorder="1" applyAlignment="1"/>
    <xf numFmtId="165" fontId="11" fillId="0" borderId="202" xfId="1579" applyNumberFormat="1" applyFont="1" applyFill="1" applyBorder="1" applyAlignment="1"/>
    <xf numFmtId="165" fontId="11" fillId="0" borderId="202" xfId="0" applyNumberFormat="1" applyFont="1" applyBorder="1" applyAlignment="1"/>
    <xf numFmtId="0" fontId="35" fillId="0" borderId="202" xfId="0" applyFont="1" applyBorder="1" applyAlignment="1"/>
    <xf numFmtId="0" fontId="35" fillId="0" borderId="202" xfId="0" applyFont="1" applyFill="1" applyBorder="1" applyAlignment="1">
      <alignment horizontal="left" wrapText="1"/>
    </xf>
    <xf numFmtId="0" fontId="141" fillId="0" borderId="202" xfId="0" applyFont="1" applyBorder="1"/>
    <xf numFmtId="165" fontId="11" fillId="0" borderId="202" xfId="0" applyNumberFormat="1" applyFont="1" applyFill="1" applyBorder="1" applyAlignment="1">
      <alignment horizontal="right"/>
    </xf>
    <xf numFmtId="165" fontId="14" fillId="0" borderId="0" xfId="0" applyNumberFormat="1" applyFont="1" applyFill="1" applyBorder="1" applyAlignment="1">
      <alignment horizontal="right" wrapText="1"/>
    </xf>
    <xf numFmtId="165" fontId="14" fillId="0" borderId="32" xfId="0" applyNumberFormat="1" applyFont="1" applyFill="1" applyBorder="1" applyAlignment="1">
      <alignment horizontal="right" wrapText="1"/>
    </xf>
    <xf numFmtId="0" fontId="232" fillId="0" borderId="0" xfId="0" applyFont="1" applyBorder="1" applyAlignment="1">
      <alignment horizontal="right" vertical="center"/>
    </xf>
    <xf numFmtId="0" fontId="14" fillId="0" borderId="104" xfId="0" applyFont="1" applyFill="1" applyBorder="1" applyAlignment="1">
      <alignment horizontal="right" indent="1"/>
    </xf>
    <xf numFmtId="0" fontId="14" fillId="0" borderId="0" xfId="0" applyFont="1" applyFill="1" applyAlignment="1">
      <alignment horizontal="right" indent="1"/>
    </xf>
    <xf numFmtId="0" fontId="14" fillId="0" borderId="134" xfId="0" applyFont="1" applyFill="1" applyBorder="1" applyAlignment="1">
      <alignment horizontal="right" indent="1"/>
    </xf>
    <xf numFmtId="0" fontId="14" fillId="0" borderId="70" xfId="0" applyFont="1" applyFill="1" applyBorder="1" applyAlignment="1">
      <alignment horizontal="right" indent="1"/>
    </xf>
    <xf numFmtId="0" fontId="14" fillId="0" borderId="71" xfId="0" applyFont="1" applyFill="1" applyBorder="1" applyAlignment="1">
      <alignment horizontal="right" indent="1"/>
    </xf>
    <xf numFmtId="0" fontId="51" fillId="0" borderId="192" xfId="0" applyFont="1" applyBorder="1" applyAlignment="1">
      <alignment horizontal="left"/>
    </xf>
    <xf numFmtId="0" fontId="51" fillId="0" borderId="187" xfId="0" applyFont="1" applyFill="1" applyBorder="1" applyAlignment="1">
      <alignment horizontal="left" vertical="center"/>
    </xf>
    <xf numFmtId="0" fontId="51" fillId="0" borderId="0" xfId="0" applyFont="1" applyFill="1" applyBorder="1" applyAlignment="1">
      <alignment horizontal="left" vertical="center"/>
    </xf>
    <xf numFmtId="0" fontId="51" fillId="0" borderId="187" xfId="0" applyFont="1" applyBorder="1" applyAlignment="1">
      <alignment horizontal="left" vertical="center" wrapText="1"/>
    </xf>
    <xf numFmtId="165" fontId="11" fillId="0" borderId="32" xfId="0" applyNumberFormat="1" applyFont="1" applyFill="1" applyBorder="1" applyAlignment="1">
      <alignment horizontal="right" wrapText="1" indent="1"/>
    </xf>
    <xf numFmtId="165" fontId="11" fillId="0" borderId="202" xfId="0" applyNumberFormat="1" applyFont="1" applyFill="1" applyBorder="1" applyAlignment="1">
      <alignment horizontal="right" wrapText="1" indent="1"/>
    </xf>
    <xf numFmtId="165" fontId="50" fillId="0" borderId="202" xfId="0" applyNumberFormat="1" applyFont="1" applyFill="1" applyBorder="1" applyAlignment="1">
      <alignment horizontal="right" indent="1"/>
    </xf>
    <xf numFmtId="165" fontId="14" fillId="0" borderId="32" xfId="0" applyNumberFormat="1" applyFont="1" applyFill="1" applyBorder="1" applyAlignment="1">
      <alignment horizontal="right" wrapText="1" indent="1"/>
    </xf>
    <xf numFmtId="165" fontId="14" fillId="0" borderId="202" xfId="0" applyNumberFormat="1" applyFont="1" applyFill="1" applyBorder="1" applyAlignment="1">
      <alignment horizontal="right" wrapText="1" indent="1"/>
    </xf>
    <xf numFmtId="0" fontId="11" fillId="0" borderId="202" xfId="1579" applyFont="1" applyFill="1" applyBorder="1" applyAlignment="1">
      <alignment horizontal="center" vertical="center" wrapText="1"/>
    </xf>
    <xf numFmtId="0" fontId="35" fillId="0" borderId="172" xfId="0" applyFont="1" applyBorder="1" applyAlignment="1">
      <alignment wrapText="1"/>
    </xf>
    <xf numFmtId="0" fontId="11" fillId="0" borderId="104" xfId="1579" applyFont="1" applyBorder="1" applyAlignment="1">
      <alignment horizontal="center" vertical="center" wrapText="1"/>
    </xf>
    <xf numFmtId="0" fontId="11" fillId="0" borderId="134" xfId="1579" applyFont="1" applyBorder="1" applyAlignment="1">
      <alignment horizontal="center" vertical="center" wrapText="1"/>
    </xf>
    <xf numFmtId="0" fontId="70" fillId="0" borderId="0" xfId="0" applyFont="1" applyAlignment="1">
      <alignment vertical="center"/>
    </xf>
    <xf numFmtId="0" fontId="51" fillId="0" borderId="205" xfId="0" applyFont="1" applyBorder="1" applyAlignment="1">
      <alignment horizontal="center" vertical="center" wrapText="1"/>
    </xf>
    <xf numFmtId="0" fontId="51" fillId="0" borderId="206" xfId="0" applyFont="1" applyBorder="1" applyAlignment="1">
      <alignment horizontal="center" vertical="center" wrapText="1"/>
    </xf>
    <xf numFmtId="0" fontId="51" fillId="0" borderId="207" xfId="0" applyFont="1" applyBorder="1" applyAlignment="1">
      <alignment horizontal="center" vertical="center" wrapText="1"/>
    </xf>
    <xf numFmtId="0" fontId="51" fillId="0" borderId="208" xfId="0" applyFont="1" applyBorder="1" applyAlignment="1">
      <alignment horizontal="center" vertical="center" wrapText="1"/>
    </xf>
    <xf numFmtId="0" fontId="11" fillId="0" borderId="13" xfId="1579" applyFont="1" applyFill="1" applyBorder="1" applyAlignment="1">
      <alignment horizontal="center" vertical="center" wrapText="1"/>
    </xf>
    <xf numFmtId="0" fontId="11" fillId="0" borderId="16" xfId="1579" applyFont="1" applyFill="1" applyBorder="1" applyAlignment="1">
      <alignment horizontal="center" vertical="center" wrapText="1"/>
    </xf>
    <xf numFmtId="165" fontId="35" fillId="0" borderId="20" xfId="0" applyNumberFormat="1" applyFont="1" applyBorder="1" applyAlignment="1">
      <alignment horizontal="right" wrapText="1"/>
    </xf>
    <xf numFmtId="1" fontId="11" fillId="0" borderId="71" xfId="0" applyNumberFormat="1" applyFont="1" applyFill="1" applyBorder="1" applyAlignment="1">
      <alignment horizontal="right" wrapText="1" indent="1"/>
    </xf>
    <xf numFmtId="165" fontId="11" fillId="0" borderId="211" xfId="0" applyNumberFormat="1" applyFont="1" applyFill="1" applyBorder="1" applyAlignment="1">
      <alignment horizontal="right" wrapText="1"/>
    </xf>
    <xf numFmtId="1" fontId="11" fillId="0" borderId="211" xfId="0" applyNumberFormat="1" applyFont="1" applyFill="1" applyBorder="1" applyAlignment="1">
      <alignment horizontal="right" wrapText="1" indent="1"/>
    </xf>
    <xf numFmtId="0" fontId="11" fillId="0" borderId="172" xfId="0" applyFont="1" applyBorder="1" applyAlignment="1">
      <alignment wrapText="1"/>
    </xf>
    <xf numFmtId="0" fontId="11" fillId="0" borderId="172" xfId="0" applyFont="1" applyBorder="1" applyAlignment="1">
      <alignment horizontal="left" wrapText="1"/>
    </xf>
    <xf numFmtId="165" fontId="11" fillId="0" borderId="211" xfId="0" applyNumberFormat="1" applyFont="1" applyBorder="1" applyAlignment="1">
      <alignment horizontal="right" wrapText="1"/>
    </xf>
    <xf numFmtId="0" fontId="11" fillId="0" borderId="211" xfId="0" applyFont="1" applyBorder="1" applyAlignment="1">
      <alignment wrapText="1"/>
    </xf>
    <xf numFmtId="0" fontId="11" fillId="0" borderId="172" xfId="0" applyNumberFormat="1" applyFont="1" applyBorder="1" applyAlignment="1">
      <alignment horizontal="left" wrapText="1"/>
    </xf>
    <xf numFmtId="0" fontId="11" fillId="0" borderId="211" xfId="0" applyFont="1" applyBorder="1" applyAlignment="1">
      <alignment horizontal="left" wrapText="1"/>
    </xf>
    <xf numFmtId="0" fontId="11" fillId="0" borderId="211" xfId="0" applyNumberFormat="1" applyFont="1" applyBorder="1" applyAlignment="1">
      <alignment horizontal="left" wrapText="1"/>
    </xf>
    <xf numFmtId="0" fontId="11" fillId="0" borderId="211" xfId="1579" applyNumberFormat="1" applyFont="1" applyFill="1" applyBorder="1" applyAlignment="1">
      <alignment horizontal="left"/>
    </xf>
    <xf numFmtId="0" fontId="11" fillId="0" borderId="211" xfId="1579" applyFont="1" applyFill="1" applyBorder="1" applyAlignment="1">
      <alignment horizontal="center" vertical="center" wrapText="1"/>
    </xf>
    <xf numFmtId="2" fontId="50" fillId="0" borderId="211" xfId="1579" applyNumberFormat="1" applyFont="1" applyFill="1" applyBorder="1" applyAlignment="1">
      <alignment horizontal="right"/>
    </xf>
    <xf numFmtId="0" fontId="11" fillId="0" borderId="211" xfId="1579" applyFont="1" applyBorder="1"/>
    <xf numFmtId="0" fontId="11" fillId="0" borderId="172" xfId="0" applyFont="1" applyFill="1" applyBorder="1" applyAlignment="1">
      <alignment horizontal="left" wrapText="1"/>
    </xf>
    <xf numFmtId="0" fontId="11" fillId="0" borderId="211" xfId="1579" applyFont="1" applyFill="1" applyBorder="1" applyAlignment="1">
      <alignment horizontal="left"/>
    </xf>
    <xf numFmtId="0" fontId="11" fillId="43" borderId="211" xfId="1579" applyFont="1" applyFill="1" applyBorder="1" applyAlignment="1">
      <alignment horizontal="left"/>
    </xf>
    <xf numFmtId="0" fontId="35" fillId="0" borderId="192" xfId="0" applyFont="1" applyBorder="1"/>
    <xf numFmtId="165" fontId="35" fillId="0" borderId="192" xfId="0" applyNumberFormat="1" applyFont="1" applyBorder="1"/>
    <xf numFmtId="0" fontId="11" fillId="0" borderId="3" xfId="1579" applyFont="1" applyFill="1" applyBorder="1" applyAlignment="1">
      <alignment horizontal="center" vertical="center" wrapText="1"/>
    </xf>
    <xf numFmtId="2" fontId="15" fillId="0" borderId="173" xfId="1582" applyNumberFormat="1" applyFont="1" applyFill="1" applyBorder="1" applyAlignment="1">
      <alignment horizontal="right"/>
    </xf>
    <xf numFmtId="0" fontId="17" fillId="0" borderId="0" xfId="0" applyFont="1" applyFill="1" applyAlignment="1">
      <alignment horizontal="left" indent="1"/>
    </xf>
    <xf numFmtId="0" fontId="266" fillId="0" borderId="0" xfId="0" applyFont="1" applyAlignment="1">
      <alignment horizontal="left" indent="1"/>
    </xf>
    <xf numFmtId="0" fontId="267" fillId="0" borderId="0" xfId="0" applyFont="1"/>
    <xf numFmtId="0" fontId="24" fillId="0" borderId="0" xfId="0" applyFont="1" applyBorder="1"/>
    <xf numFmtId="165" fontId="24" fillId="0" borderId="0" xfId="0" applyNumberFormat="1" applyFont="1" applyBorder="1"/>
    <xf numFmtId="0" fontId="265" fillId="0" borderId="0" xfId="0" applyFont="1" applyFill="1" applyBorder="1"/>
    <xf numFmtId="166" fontId="17" fillId="0" borderId="0" xfId="0" applyNumberFormat="1" applyFont="1"/>
    <xf numFmtId="1" fontId="24" fillId="0" borderId="0" xfId="0" applyNumberFormat="1" applyFont="1" applyFill="1"/>
    <xf numFmtId="0" fontId="47" fillId="0" borderId="0" xfId="0" applyFont="1" applyFill="1" applyAlignment="1">
      <alignment horizontal="left" vertical="center" wrapText="1"/>
    </xf>
    <xf numFmtId="0" fontId="48" fillId="0" borderId="0" xfId="0" applyFont="1" applyFill="1" applyAlignment="1">
      <alignment horizontal="left" vertical="center" wrapText="1"/>
    </xf>
    <xf numFmtId="0" fontId="22" fillId="0" borderId="0" xfId="1579" applyFont="1" applyFill="1" applyAlignment="1">
      <alignment vertical="center"/>
    </xf>
    <xf numFmtId="0" fontId="61" fillId="0" borderId="71" xfId="0" applyFont="1" applyBorder="1"/>
    <xf numFmtId="0" fontId="51" fillId="0" borderId="13" xfId="0" applyFont="1" applyFill="1" applyBorder="1" applyAlignment="1">
      <alignment horizontal="right" vertical="center"/>
    </xf>
    <xf numFmtId="2" fontId="185" fillId="0" borderId="0" xfId="0" applyNumberFormat="1" applyFont="1"/>
    <xf numFmtId="165" fontId="0" fillId="0" borderId="0" xfId="0" applyNumberFormat="1" applyFill="1"/>
    <xf numFmtId="3" fontId="15" fillId="0" borderId="0" xfId="1579" applyNumberFormat="1" applyFont="1" applyFill="1"/>
    <xf numFmtId="0" fontId="204" fillId="0" borderId="0" xfId="0" applyFont="1" applyAlignment="1">
      <alignment horizontal="left" vertical="center" indent="5"/>
    </xf>
    <xf numFmtId="0" fontId="19" fillId="0" borderId="0" xfId="0" applyFont="1" applyAlignment="1">
      <alignment horizontal="left" vertical="center"/>
    </xf>
    <xf numFmtId="0" fontId="202" fillId="0" borderId="0" xfId="0" applyFont="1"/>
    <xf numFmtId="0" fontId="204" fillId="0" borderId="0" xfId="0" applyFont="1" applyAlignment="1">
      <alignment horizontal="left" vertical="center"/>
    </xf>
    <xf numFmtId="0" fontId="15" fillId="0" borderId="0" xfId="1579" applyFont="1"/>
    <xf numFmtId="0" fontId="202" fillId="0" borderId="0" xfId="0" applyFont="1" applyBorder="1" applyAlignment="1">
      <alignment horizontal="left"/>
    </xf>
    <xf numFmtId="0" fontId="204" fillId="0" borderId="0" xfId="0" applyFont="1" applyAlignment="1">
      <alignment vertical="center"/>
    </xf>
    <xf numFmtId="0" fontId="19" fillId="0" borderId="0" xfId="0" applyFont="1" applyAlignment="1">
      <alignment vertical="center"/>
    </xf>
    <xf numFmtId="0" fontId="202" fillId="0" borderId="0" xfId="0" applyFont="1" applyAlignment="1"/>
    <xf numFmtId="0" fontId="47" fillId="0" borderId="0" xfId="1579" applyFont="1"/>
    <xf numFmtId="0" fontId="202" fillId="0" borderId="0" xfId="1579" applyFont="1"/>
    <xf numFmtId="0" fontId="202" fillId="0" borderId="0" xfId="0" applyFont="1" applyAlignment="1">
      <alignment horizontal="left" vertical="center"/>
    </xf>
    <xf numFmtId="0" fontId="47" fillId="0" borderId="0" xfId="0" applyFont="1" applyBorder="1" applyAlignment="1">
      <alignment horizontal="left"/>
    </xf>
    <xf numFmtId="0" fontId="18" fillId="0" borderId="0" xfId="0" applyFont="1" applyAlignment="1">
      <alignment vertical="center"/>
    </xf>
    <xf numFmtId="0" fontId="204" fillId="0" borderId="29" xfId="0" applyFont="1" applyBorder="1" applyAlignment="1">
      <alignment horizontal="left" vertical="center"/>
    </xf>
    <xf numFmtId="0" fontId="32" fillId="0" borderId="0" xfId="0" applyFont="1" applyBorder="1" applyAlignment="1">
      <alignment horizontal="left"/>
    </xf>
    <xf numFmtId="0" fontId="25" fillId="0" borderId="0" xfId="0" applyFont="1" applyAlignment="1">
      <alignment horizontal="left" vertical="center"/>
    </xf>
    <xf numFmtId="0" fontId="11" fillId="0" borderId="202" xfId="1579" applyNumberFormat="1" applyFont="1" applyFill="1" applyBorder="1" applyAlignment="1">
      <alignment horizontal="right"/>
    </xf>
    <xf numFmtId="165" fontId="11" fillId="0" borderId="0" xfId="1579" applyNumberFormat="1" applyFont="1" applyFill="1" applyBorder="1" applyAlignment="1">
      <alignment horizontal="right"/>
    </xf>
    <xf numFmtId="165" fontId="11" fillId="0" borderId="202" xfId="1579" applyNumberFormat="1" applyFont="1" applyFill="1" applyBorder="1" applyAlignment="1">
      <alignment horizontal="right"/>
    </xf>
    <xf numFmtId="1" fontId="11" fillId="0" borderId="202" xfId="1579" applyNumberFormat="1" applyFont="1" applyFill="1" applyBorder="1" applyAlignment="1">
      <alignment horizontal="right"/>
    </xf>
    <xf numFmtId="166" fontId="14" fillId="0" borderId="104" xfId="0" applyNumberFormat="1" applyFont="1" applyFill="1" applyBorder="1" applyAlignment="1">
      <alignment horizontal="right" vertical="center" wrapText="1"/>
    </xf>
    <xf numFmtId="166" fontId="14" fillId="0" borderId="134" xfId="0" applyNumberFormat="1" applyFont="1" applyFill="1" applyBorder="1" applyAlignment="1">
      <alignment horizontal="right" vertical="center" wrapText="1"/>
    </xf>
    <xf numFmtId="166" fontId="14" fillId="0" borderId="13" xfId="0" applyNumberFormat="1" applyFont="1" applyFill="1" applyBorder="1" applyAlignment="1">
      <alignment horizontal="right" vertical="center"/>
    </xf>
    <xf numFmtId="166" fontId="14" fillId="0" borderId="0" xfId="0" applyNumberFormat="1" applyFont="1" applyFill="1" applyBorder="1" applyAlignment="1">
      <alignment horizontal="right" vertical="center"/>
    </xf>
    <xf numFmtId="166" fontId="14" fillId="0" borderId="16" xfId="0" applyNumberFormat="1" applyFont="1" applyFill="1" applyBorder="1" applyAlignment="1">
      <alignment horizontal="right" vertical="center"/>
    </xf>
    <xf numFmtId="166" fontId="11" fillId="0" borderId="13" xfId="0" applyNumberFormat="1" applyFont="1" applyFill="1" applyBorder="1" applyAlignment="1">
      <alignment vertical="center"/>
    </xf>
    <xf numFmtId="166" fontId="11" fillId="0" borderId="0" xfId="0" applyNumberFormat="1" applyFont="1" applyFill="1" applyBorder="1" applyAlignment="1">
      <alignment vertical="center"/>
    </xf>
    <xf numFmtId="166" fontId="11" fillId="0" borderId="16" xfId="0" applyNumberFormat="1" applyFont="1" applyFill="1" applyBorder="1" applyAlignment="1">
      <alignment vertical="center"/>
    </xf>
    <xf numFmtId="166" fontId="11" fillId="0" borderId="16" xfId="0" applyNumberFormat="1" applyFont="1" applyFill="1" applyBorder="1" applyAlignment="1">
      <alignment horizontal="right" vertical="center"/>
    </xf>
    <xf numFmtId="166" fontId="11" fillId="0" borderId="173" xfId="0" applyNumberFormat="1" applyFont="1" applyFill="1" applyBorder="1" applyAlignment="1">
      <alignment horizontal="right" vertical="center"/>
    </xf>
    <xf numFmtId="166" fontId="11" fillId="0" borderId="0" xfId="0" applyNumberFormat="1" applyFont="1" applyFill="1" applyBorder="1" applyAlignment="1">
      <alignment horizontal="right" vertical="center"/>
    </xf>
    <xf numFmtId="166" fontId="11" fillId="0" borderId="13" xfId="0" applyNumberFormat="1" applyFont="1" applyFill="1" applyBorder="1" applyAlignment="1">
      <alignment horizontal="right" vertical="center"/>
    </xf>
    <xf numFmtId="166" fontId="11" fillId="0" borderId="0" xfId="0" applyNumberFormat="1" applyFont="1" applyFill="1" applyAlignment="1">
      <alignment horizontal="right"/>
    </xf>
    <xf numFmtId="166" fontId="11" fillId="0" borderId="173" xfId="0" applyNumberFormat="1" applyFont="1" applyFill="1" applyBorder="1" applyAlignment="1">
      <alignment horizontal="right"/>
    </xf>
    <xf numFmtId="4" fontId="11" fillId="0" borderId="16" xfId="0" applyNumberFormat="1" applyFont="1" applyFill="1" applyBorder="1"/>
    <xf numFmtId="0" fontId="187" fillId="0" borderId="0" xfId="0" applyFont="1"/>
    <xf numFmtId="0" fontId="177" fillId="0" borderId="0" xfId="0" applyFont="1" applyFill="1"/>
    <xf numFmtId="0" fontId="187" fillId="0" borderId="0" xfId="0" applyFont="1" applyFill="1"/>
    <xf numFmtId="0" fontId="90" fillId="0" borderId="0" xfId="1579" applyFont="1"/>
    <xf numFmtId="0" fontId="202" fillId="0" borderId="0" xfId="0" applyFont="1" applyBorder="1" applyAlignment="1">
      <alignment horizontal="left"/>
    </xf>
    <xf numFmtId="0" fontId="47" fillId="0" borderId="0" xfId="0" applyFont="1" applyBorder="1" applyAlignment="1">
      <alignment horizontal="left"/>
    </xf>
    <xf numFmtId="169" fontId="48" fillId="0" borderId="0" xfId="1579" applyNumberFormat="1" applyFont="1"/>
    <xf numFmtId="0" fontId="15" fillId="0" borderId="0" xfId="1579" applyFont="1" applyFill="1" applyBorder="1"/>
    <xf numFmtId="0" fontId="204" fillId="0" borderId="0" xfId="0" applyFont="1" applyBorder="1"/>
    <xf numFmtId="0" fontId="204" fillId="0" borderId="0" xfId="0" applyFont="1"/>
    <xf numFmtId="0" fontId="201" fillId="0" borderId="0" xfId="0" applyFont="1" applyBorder="1" applyAlignment="1">
      <alignment horizontal="right" vertical="center"/>
    </xf>
    <xf numFmtId="0" fontId="11" fillId="0" borderId="0" xfId="0" applyFont="1" applyFill="1" applyBorder="1" applyAlignment="1">
      <alignment horizontal="right" vertical="center"/>
    </xf>
    <xf numFmtId="0" fontId="279" fillId="0" borderId="0" xfId="1579" applyFont="1"/>
    <xf numFmtId="49" fontId="56" fillId="0" borderId="1" xfId="1568" applyNumberFormat="1" applyFont="1" applyBorder="1" applyAlignment="1">
      <alignment horizontal="right" indent="1"/>
    </xf>
    <xf numFmtId="0" fontId="56" fillId="0" borderId="2" xfId="1568" applyFont="1" applyBorder="1" applyAlignment="1">
      <alignment horizontal="right" indent="1"/>
    </xf>
    <xf numFmtId="0" fontId="56" fillId="0" borderId="1" xfId="1568" applyFont="1" applyBorder="1" applyAlignment="1">
      <alignment horizontal="right" indent="1"/>
    </xf>
    <xf numFmtId="0" fontId="56" fillId="0" borderId="13" xfId="1568" applyFont="1" applyBorder="1" applyAlignment="1">
      <alignment horizontal="right" indent="1"/>
    </xf>
    <xf numFmtId="0" fontId="56" fillId="0" borderId="6" xfId="0" applyFont="1" applyBorder="1" applyAlignment="1">
      <alignment horizontal="right" wrapText="1" indent="1"/>
    </xf>
    <xf numFmtId="0" fontId="56" fillId="0" borderId="2" xfId="0" applyFont="1" applyBorder="1" applyAlignment="1">
      <alignment horizontal="right" wrapText="1" indent="1"/>
    </xf>
    <xf numFmtId="165" fontId="56" fillId="0" borderId="2" xfId="0" applyNumberFormat="1" applyFont="1" applyBorder="1" applyAlignment="1">
      <alignment horizontal="right" wrapText="1" indent="1"/>
    </xf>
    <xf numFmtId="0" fontId="56" fillId="0" borderId="0" xfId="0" applyFont="1" applyBorder="1" applyAlignment="1">
      <alignment horizontal="right" wrapText="1" indent="1"/>
    </xf>
    <xf numFmtId="165" fontId="51" fillId="0" borderId="0" xfId="0" applyNumberFormat="1" applyFont="1" applyBorder="1" applyAlignment="1">
      <alignment horizontal="right" vertical="center" indent="1"/>
    </xf>
    <xf numFmtId="165" fontId="51" fillId="0" borderId="13" xfId="0" applyNumberFormat="1" applyFont="1" applyBorder="1" applyAlignment="1">
      <alignment horizontal="right" vertical="center" indent="1"/>
    </xf>
    <xf numFmtId="0" fontId="51" fillId="0" borderId="13" xfId="0" applyFont="1" applyBorder="1" applyAlignment="1">
      <alignment horizontal="right" wrapText="1" indent="1"/>
    </xf>
    <xf numFmtId="0" fontId="51" fillId="0" borderId="0" xfId="0" applyFont="1" applyBorder="1" applyAlignment="1">
      <alignment horizontal="right" wrapText="1" indent="1"/>
    </xf>
    <xf numFmtId="165" fontId="51" fillId="0" borderId="13" xfId="0" applyNumberFormat="1" applyFont="1" applyBorder="1" applyAlignment="1">
      <alignment horizontal="right" wrapText="1" indent="1"/>
    </xf>
    <xf numFmtId="165" fontId="56" fillId="0" borderId="0" xfId="0" applyNumberFormat="1" applyFont="1" applyBorder="1" applyAlignment="1">
      <alignment horizontal="right" vertical="center" indent="1"/>
    </xf>
    <xf numFmtId="165" fontId="56" fillId="0" borderId="13" xfId="0" applyNumberFormat="1" applyFont="1" applyBorder="1" applyAlignment="1">
      <alignment horizontal="right" vertical="center" indent="1"/>
    </xf>
    <xf numFmtId="0" fontId="56" fillId="0" borderId="13" xfId="0" applyFont="1" applyBorder="1" applyAlignment="1">
      <alignment horizontal="right" wrapText="1" indent="1"/>
    </xf>
    <xf numFmtId="165" fontId="56" fillId="0" borderId="13" xfId="0" applyNumberFormat="1" applyFont="1" applyBorder="1" applyAlignment="1">
      <alignment horizontal="right" wrapText="1" indent="1"/>
    </xf>
    <xf numFmtId="0" fontId="51" fillId="0" borderId="20" xfId="0" applyFont="1" applyFill="1" applyBorder="1" applyAlignment="1">
      <alignment horizontal="right" wrapText="1" indent="1"/>
    </xf>
    <xf numFmtId="165" fontId="51" fillId="0" borderId="20" xfId="0" applyNumberFormat="1" applyFont="1" applyBorder="1" applyAlignment="1">
      <alignment horizontal="right" vertical="center" indent="1"/>
    </xf>
    <xf numFmtId="0" fontId="51" fillId="0" borderId="20" xfId="0" applyFont="1" applyBorder="1" applyAlignment="1">
      <alignment horizontal="right" wrapText="1" indent="1"/>
    </xf>
    <xf numFmtId="165" fontId="51" fillId="0" borderId="20" xfId="0" applyNumberFormat="1" applyFont="1" applyBorder="1" applyAlignment="1">
      <alignment horizontal="right" wrapText="1" indent="1"/>
    </xf>
    <xf numFmtId="0" fontId="51" fillId="0" borderId="19" xfId="0" applyFont="1" applyBorder="1" applyAlignment="1">
      <alignment horizontal="right" wrapText="1" indent="1"/>
    </xf>
    <xf numFmtId="0" fontId="56" fillId="0" borderId="20" xfId="0" applyFont="1" applyBorder="1" applyAlignment="1">
      <alignment horizontal="right" vertical="center" indent="1"/>
    </xf>
    <xf numFmtId="165" fontId="56" fillId="0" borderId="20" xfId="0" applyNumberFormat="1" applyFont="1" applyBorder="1" applyAlignment="1">
      <alignment horizontal="right" vertical="center" indent="1"/>
    </xf>
    <xf numFmtId="0" fontId="56" fillId="0" borderId="19" xfId="0" applyFont="1" applyBorder="1" applyAlignment="1">
      <alignment horizontal="right" vertical="center" indent="1"/>
    </xf>
    <xf numFmtId="0" fontId="56" fillId="0" borderId="15" xfId="0" applyFont="1" applyBorder="1" applyAlignment="1">
      <alignment horizontal="right" wrapText="1" indent="1"/>
    </xf>
    <xf numFmtId="0" fontId="56" fillId="0" borderId="20" xfId="0" applyFont="1" applyBorder="1" applyAlignment="1">
      <alignment horizontal="right" wrapText="1" indent="1"/>
    </xf>
    <xf numFmtId="0" fontId="56" fillId="0" borderId="19" xfId="0" applyFont="1" applyBorder="1" applyAlignment="1">
      <alignment horizontal="right" wrapText="1" indent="1"/>
    </xf>
    <xf numFmtId="0" fontId="56" fillId="0" borderId="15" xfId="0" applyFont="1" applyBorder="1" applyAlignment="1">
      <alignment horizontal="right" vertical="center" indent="1"/>
    </xf>
    <xf numFmtId="0" fontId="51" fillId="0" borderId="15" xfId="0" applyFont="1" applyBorder="1" applyAlignment="1">
      <alignment horizontal="right" vertical="center" indent="1"/>
    </xf>
    <xf numFmtId="0" fontId="56" fillId="0" borderId="1" xfId="0" applyFont="1" applyBorder="1" applyAlignment="1">
      <alignment horizontal="right" wrapText="1" indent="1"/>
    </xf>
    <xf numFmtId="0" fontId="51" fillId="0" borderId="1" xfId="0" applyFont="1" applyBorder="1" applyAlignment="1">
      <alignment horizontal="right" wrapText="1" indent="1"/>
    </xf>
    <xf numFmtId="0" fontId="51" fillId="0" borderId="70" xfId="0" applyFont="1" applyBorder="1" applyAlignment="1">
      <alignment horizontal="right" wrapText="1" indent="1"/>
    </xf>
    <xf numFmtId="0" fontId="51" fillId="0" borderId="108" xfId="0" applyFont="1" applyBorder="1" applyAlignment="1">
      <alignment horizontal="right" wrapText="1" indent="1"/>
    </xf>
    <xf numFmtId="0" fontId="51" fillId="0" borderId="119" xfId="0" applyFont="1" applyBorder="1" applyAlignment="1">
      <alignment horizontal="right" wrapText="1" indent="1"/>
    </xf>
    <xf numFmtId="0" fontId="51" fillId="0" borderId="13" xfId="0" applyFont="1" applyFill="1" applyBorder="1" applyAlignment="1">
      <alignment horizontal="right" wrapText="1" indent="1"/>
    </xf>
    <xf numFmtId="165" fontId="11" fillId="0" borderId="70" xfId="0" applyNumberFormat="1" applyFont="1" applyFill="1" applyBorder="1" applyAlignment="1">
      <alignment horizontal="right" indent="1"/>
    </xf>
    <xf numFmtId="2" fontId="11" fillId="0" borderId="70" xfId="0" applyNumberFormat="1" applyFont="1" applyFill="1" applyBorder="1" applyAlignment="1">
      <alignment horizontal="right" indent="1"/>
    </xf>
    <xf numFmtId="165" fontId="11" fillId="0" borderId="0" xfId="0" applyNumberFormat="1" applyFont="1" applyFill="1" applyBorder="1" applyAlignment="1">
      <alignment horizontal="right" indent="1"/>
    </xf>
    <xf numFmtId="165" fontId="11" fillId="0" borderId="71" xfId="0" applyNumberFormat="1" applyFont="1" applyFill="1" applyBorder="1" applyAlignment="1">
      <alignment horizontal="right" indent="1"/>
    </xf>
    <xf numFmtId="165" fontId="14" fillId="0" borderId="70" xfId="0" applyNumberFormat="1" applyFont="1" applyFill="1" applyBorder="1" applyAlignment="1">
      <alignment horizontal="right" indent="1"/>
    </xf>
    <xf numFmtId="165" fontId="11" fillId="0" borderId="0" xfId="0" applyNumberFormat="1" applyFont="1" applyFill="1" applyAlignment="1">
      <alignment horizontal="right" indent="1"/>
    </xf>
    <xf numFmtId="2" fontId="11" fillId="0" borderId="70" xfId="0" applyNumberFormat="1" applyFont="1" applyBorder="1" applyAlignment="1">
      <alignment horizontal="right" indent="1"/>
    </xf>
    <xf numFmtId="165" fontId="11" fillId="0" borderId="71" xfId="0" applyNumberFormat="1" applyFont="1" applyBorder="1" applyAlignment="1">
      <alignment horizontal="right" indent="1"/>
    </xf>
    <xf numFmtId="165" fontId="11" fillId="0" borderId="213" xfId="0" applyNumberFormat="1" applyFont="1" applyFill="1" applyBorder="1" applyAlignment="1">
      <alignment horizontal="right" indent="1"/>
    </xf>
    <xf numFmtId="2" fontId="14" fillId="0" borderId="70" xfId="0" applyNumberFormat="1" applyFont="1" applyFill="1" applyBorder="1" applyAlignment="1">
      <alignment horizontal="right" indent="1"/>
    </xf>
    <xf numFmtId="2" fontId="11" fillId="0" borderId="13" xfId="0" applyNumberFormat="1" applyFont="1" applyBorder="1" applyAlignment="1">
      <alignment horizontal="right" indent="1"/>
    </xf>
    <xf numFmtId="0" fontId="268" fillId="0" borderId="213" xfId="0" applyFont="1" applyBorder="1" applyAlignment="1">
      <alignment horizontal="right" indent="1"/>
    </xf>
    <xf numFmtId="0" fontId="268" fillId="0" borderId="0" xfId="0" applyFont="1" applyFill="1" applyAlignment="1">
      <alignment horizontal="right" indent="1"/>
    </xf>
    <xf numFmtId="2" fontId="11" fillId="0" borderId="13" xfId="0" applyNumberFormat="1" applyFont="1" applyFill="1" applyBorder="1" applyAlignment="1">
      <alignment horizontal="right" indent="1"/>
    </xf>
    <xf numFmtId="2" fontId="11" fillId="0" borderId="188" xfId="0" applyNumberFormat="1" applyFont="1" applyFill="1" applyBorder="1" applyAlignment="1">
      <alignment horizontal="right" indent="1"/>
    </xf>
    <xf numFmtId="165" fontId="11" fillId="0" borderId="188" xfId="0" applyNumberFormat="1" applyFont="1" applyFill="1" applyBorder="1" applyAlignment="1">
      <alignment horizontal="right" indent="1"/>
    </xf>
    <xf numFmtId="165" fontId="14" fillId="0" borderId="192" xfId="0" applyNumberFormat="1" applyFont="1" applyFill="1" applyBorder="1" applyAlignment="1">
      <alignment horizontal="right" indent="1"/>
    </xf>
    <xf numFmtId="165" fontId="11" fillId="0" borderId="192" xfId="0" applyNumberFormat="1" applyFont="1" applyFill="1" applyBorder="1" applyAlignment="1">
      <alignment horizontal="right" indent="1"/>
    </xf>
    <xf numFmtId="2" fontId="14" fillId="0" borderId="192" xfId="0" applyNumberFormat="1" applyFont="1" applyFill="1" applyBorder="1" applyAlignment="1">
      <alignment horizontal="right" indent="1"/>
    </xf>
    <xf numFmtId="2" fontId="11" fillId="0" borderId="192" xfId="0" applyNumberFormat="1" applyFont="1" applyFill="1" applyBorder="1" applyAlignment="1">
      <alignment horizontal="right" indent="1"/>
    </xf>
    <xf numFmtId="0" fontId="268" fillId="0" borderId="70" xfId="0" applyFont="1" applyBorder="1" applyAlignment="1">
      <alignment horizontal="right" indent="1"/>
    </xf>
    <xf numFmtId="165" fontId="51" fillId="0" borderId="20" xfId="0" applyNumberFormat="1" applyFont="1" applyFill="1" applyBorder="1" applyAlignment="1">
      <alignment horizontal="right" wrapText="1" indent="1"/>
    </xf>
    <xf numFmtId="165" fontId="51" fillId="0" borderId="0" xfId="0" applyNumberFormat="1" applyFont="1" applyFill="1" applyAlignment="1">
      <alignment horizontal="right" indent="1"/>
    </xf>
    <xf numFmtId="165" fontId="51" fillId="0" borderId="20" xfId="0" applyNumberFormat="1" applyFont="1" applyFill="1" applyBorder="1" applyAlignment="1">
      <alignment horizontal="right" vertical="center" indent="1"/>
    </xf>
    <xf numFmtId="165" fontId="56" fillId="0" borderId="20" xfId="0" applyNumberFormat="1" applyFont="1" applyFill="1" applyBorder="1" applyAlignment="1">
      <alignment horizontal="right" vertical="center" indent="1"/>
    </xf>
    <xf numFmtId="165" fontId="56" fillId="0" borderId="19" xfId="0" applyNumberFormat="1" applyFont="1" applyFill="1" applyBorder="1" applyAlignment="1">
      <alignment horizontal="right" vertical="center" indent="1"/>
    </xf>
    <xf numFmtId="165" fontId="56" fillId="0" borderId="19" xfId="0" applyNumberFormat="1" applyFont="1" applyFill="1" applyBorder="1" applyAlignment="1">
      <alignment horizontal="right" wrapText="1" indent="1"/>
    </xf>
    <xf numFmtId="165" fontId="51" fillId="0" borderId="20" xfId="0" applyNumberFormat="1" applyFont="1" applyFill="1" applyBorder="1" applyAlignment="1">
      <alignment horizontal="right" indent="1"/>
    </xf>
    <xf numFmtId="165" fontId="51" fillId="0" borderId="77" xfId="0" applyNumberFormat="1" applyFont="1" applyFill="1" applyBorder="1" applyAlignment="1">
      <alignment horizontal="right" wrapText="1" indent="1"/>
    </xf>
    <xf numFmtId="165" fontId="56" fillId="0" borderId="0" xfId="0" applyNumberFormat="1" applyFont="1" applyFill="1" applyBorder="1" applyAlignment="1">
      <alignment horizontal="right" wrapText="1" indent="1"/>
    </xf>
    <xf numFmtId="165" fontId="51" fillId="0" borderId="32" xfId="0" applyNumberFormat="1" applyFont="1" applyFill="1" applyBorder="1" applyAlignment="1">
      <alignment horizontal="right" indent="1"/>
    </xf>
    <xf numFmtId="165" fontId="51" fillId="0" borderId="212" xfId="0" applyNumberFormat="1" applyFont="1" applyFill="1" applyBorder="1" applyAlignment="1">
      <alignment horizontal="right" indent="1"/>
    </xf>
    <xf numFmtId="165" fontId="56" fillId="0" borderId="0" xfId="0" applyNumberFormat="1" applyFont="1" applyFill="1" applyBorder="1" applyAlignment="1">
      <alignment horizontal="right" vertical="center" indent="1"/>
    </xf>
    <xf numFmtId="165" fontId="51" fillId="0" borderId="218" xfId="0" applyNumberFormat="1" applyFont="1" applyFill="1" applyBorder="1" applyAlignment="1">
      <alignment horizontal="right" indent="1"/>
    </xf>
    <xf numFmtId="165" fontId="51" fillId="0" borderId="187" xfId="0" applyNumberFormat="1" applyFont="1" applyFill="1" applyBorder="1" applyAlignment="1">
      <alignment horizontal="right" wrapText="1" indent="1"/>
    </xf>
    <xf numFmtId="165" fontId="51" fillId="0" borderId="32" xfId="0" applyNumberFormat="1" applyFont="1" applyFill="1" applyBorder="1" applyAlignment="1">
      <alignment horizontal="right" wrapText="1" indent="1"/>
    </xf>
    <xf numFmtId="165" fontId="51" fillId="0" borderId="212" xfId="0" applyNumberFormat="1" applyFont="1" applyFill="1" applyBorder="1" applyAlignment="1">
      <alignment horizontal="right" wrapText="1" indent="1"/>
    </xf>
    <xf numFmtId="165" fontId="51" fillId="0" borderId="77" xfId="0" applyNumberFormat="1" applyFont="1" applyFill="1" applyBorder="1" applyAlignment="1">
      <alignment horizontal="right" indent="1"/>
    </xf>
    <xf numFmtId="165" fontId="51" fillId="0" borderId="70" xfId="0" applyNumberFormat="1" applyFont="1" applyFill="1" applyBorder="1" applyAlignment="1">
      <alignment horizontal="right" wrapText="1" indent="1"/>
    </xf>
    <xf numFmtId="165" fontId="51" fillId="0" borderId="70" xfId="0" applyNumberFormat="1" applyFont="1" applyFill="1" applyBorder="1" applyAlignment="1">
      <alignment horizontal="right" indent="1"/>
    </xf>
    <xf numFmtId="165" fontId="51" fillId="0" borderId="218" xfId="0" applyNumberFormat="1" applyFont="1" applyFill="1" applyBorder="1" applyAlignment="1">
      <alignment horizontal="right" wrapText="1" indent="1"/>
    </xf>
    <xf numFmtId="165" fontId="51" fillId="0" borderId="202" xfId="0" applyNumberFormat="1" applyFont="1" applyFill="1" applyBorder="1" applyAlignment="1">
      <alignment horizontal="right" wrapText="1" indent="1"/>
    </xf>
    <xf numFmtId="165" fontId="51" fillId="0" borderId="202" xfId="0" applyNumberFormat="1" applyFont="1" applyFill="1" applyBorder="1" applyAlignment="1">
      <alignment horizontal="right" indent="1"/>
    </xf>
    <xf numFmtId="2" fontId="51" fillId="0" borderId="32" xfId="1579" applyNumberFormat="1" applyFont="1" applyFill="1" applyBorder="1" applyAlignment="1">
      <alignment horizontal="right" indent="1"/>
    </xf>
    <xf numFmtId="2" fontId="51" fillId="0" borderId="0" xfId="1579" applyNumberFormat="1" applyFont="1" applyFill="1" applyBorder="1" applyAlignment="1">
      <alignment horizontal="right" indent="1"/>
    </xf>
    <xf numFmtId="2" fontId="51" fillId="0" borderId="20" xfId="1579" applyNumberFormat="1" applyFont="1" applyFill="1" applyBorder="1" applyAlignment="1">
      <alignment horizontal="right" indent="1"/>
    </xf>
    <xf numFmtId="2" fontId="51" fillId="0" borderId="19" xfId="1579" applyNumberFormat="1" applyFont="1" applyFill="1" applyBorder="1" applyAlignment="1">
      <alignment horizontal="right" indent="1"/>
    </xf>
    <xf numFmtId="165" fontId="56" fillId="0" borderId="32" xfId="0" applyNumberFormat="1" applyFont="1" applyFill="1" applyBorder="1" applyAlignment="1">
      <alignment horizontal="right" vertical="center" indent="1"/>
    </xf>
    <xf numFmtId="2" fontId="11" fillId="0" borderId="189" xfId="0" applyNumberFormat="1" applyFont="1" applyFill="1" applyBorder="1" applyAlignment="1">
      <alignment horizontal="right" vertical="center" indent="1"/>
    </xf>
    <xf numFmtId="2" fontId="11" fillId="0" borderId="0" xfId="0" applyNumberFormat="1" applyFont="1" applyFill="1" applyBorder="1" applyAlignment="1">
      <alignment horizontal="right" vertical="center" indent="1"/>
    </xf>
    <xf numFmtId="2" fontId="53" fillId="0" borderId="20" xfId="0" applyNumberFormat="1" applyFont="1" applyFill="1" applyBorder="1" applyAlignment="1">
      <alignment horizontal="right" vertical="center" indent="1"/>
    </xf>
    <xf numFmtId="2" fontId="53" fillId="0" borderId="19" xfId="0" applyNumberFormat="1" applyFont="1" applyFill="1" applyBorder="1" applyAlignment="1">
      <alignment horizontal="right" vertical="center" indent="1"/>
    </xf>
    <xf numFmtId="2" fontId="11" fillId="0" borderId="19" xfId="0" applyNumberFormat="1" applyFont="1" applyFill="1" applyBorder="1" applyAlignment="1">
      <alignment horizontal="right" vertical="center" indent="1"/>
    </xf>
    <xf numFmtId="2" fontId="193" fillId="0" borderId="189" xfId="0" applyNumberFormat="1" applyFont="1" applyFill="1" applyBorder="1" applyAlignment="1">
      <alignment horizontal="right" vertical="center" indent="1"/>
    </xf>
    <xf numFmtId="2" fontId="193" fillId="0" borderId="0" xfId="0" applyNumberFormat="1" applyFont="1" applyFill="1" applyBorder="1" applyAlignment="1">
      <alignment horizontal="right" vertical="center" indent="1"/>
    </xf>
    <xf numFmtId="2" fontId="193" fillId="0" borderId="202" xfId="0" applyNumberFormat="1" applyFont="1" applyFill="1" applyBorder="1" applyAlignment="1">
      <alignment horizontal="right" vertical="center" indent="1"/>
    </xf>
    <xf numFmtId="165" fontId="51" fillId="0" borderId="212" xfId="0" applyNumberFormat="1" applyFont="1" applyFill="1" applyBorder="1" applyAlignment="1">
      <alignment horizontal="right" vertical="center" indent="1"/>
    </xf>
    <xf numFmtId="2" fontId="51" fillId="0" borderId="13" xfId="1579" applyNumberFormat="1" applyFont="1" applyFill="1" applyBorder="1" applyAlignment="1">
      <alignment horizontal="right" indent="1"/>
    </xf>
    <xf numFmtId="165" fontId="51" fillId="0" borderId="32" xfId="0" applyNumberFormat="1" applyFont="1" applyFill="1" applyBorder="1" applyAlignment="1">
      <alignment horizontal="right" vertical="center" indent="1"/>
    </xf>
    <xf numFmtId="165" fontId="51" fillId="0" borderId="187" xfId="0" applyNumberFormat="1" applyFont="1" applyFill="1" applyBorder="1" applyAlignment="1">
      <alignment horizontal="right" indent="1"/>
    </xf>
    <xf numFmtId="165" fontId="51" fillId="0" borderId="202" xfId="0" applyNumberFormat="1" applyFont="1" applyFill="1" applyBorder="1" applyAlignment="1">
      <alignment horizontal="right" vertical="center" indent="1"/>
    </xf>
    <xf numFmtId="165" fontId="51" fillId="0" borderId="187" xfId="0" applyNumberFormat="1" applyFont="1" applyFill="1" applyBorder="1" applyAlignment="1">
      <alignment horizontal="right" vertical="center" indent="1"/>
    </xf>
    <xf numFmtId="2" fontId="51" fillId="0" borderId="202" xfId="1579" applyNumberFormat="1" applyFont="1" applyFill="1" applyBorder="1" applyAlignment="1">
      <alignment horizontal="right" indent="1"/>
    </xf>
    <xf numFmtId="1" fontId="14" fillId="0" borderId="20" xfId="0" applyNumberFormat="1" applyFont="1" applyBorder="1" applyAlignment="1">
      <alignment horizontal="right" wrapText="1" indent="1"/>
    </xf>
    <xf numFmtId="1" fontId="14" fillId="0" borderId="99" xfId="0" applyNumberFormat="1" applyFont="1" applyBorder="1" applyAlignment="1">
      <alignment horizontal="right" indent="1"/>
    </xf>
    <xf numFmtId="165" fontId="14" fillId="0" borderId="99" xfId="0" applyNumberFormat="1" applyFont="1" applyBorder="1" applyAlignment="1">
      <alignment horizontal="right" indent="1"/>
    </xf>
    <xf numFmtId="165" fontId="14" fillId="0" borderId="0" xfId="0" applyNumberFormat="1" applyFont="1" applyAlignment="1">
      <alignment horizontal="right" indent="1"/>
    </xf>
    <xf numFmtId="0" fontId="11" fillId="0" borderId="13" xfId="0" applyNumberFormat="1" applyFont="1" applyBorder="1" applyAlignment="1">
      <alignment horizontal="right" indent="1"/>
    </xf>
    <xf numFmtId="0" fontId="96" fillId="0" borderId="30" xfId="0" applyFont="1" applyBorder="1" applyAlignment="1">
      <alignment horizontal="right" indent="1"/>
    </xf>
    <xf numFmtId="1" fontId="11" fillId="0" borderId="20" xfId="0" applyNumberFormat="1" applyFont="1" applyBorder="1" applyAlignment="1">
      <alignment horizontal="right" wrapText="1" indent="1"/>
    </xf>
    <xf numFmtId="2" fontId="11" fillId="0" borderId="20" xfId="0" applyNumberFormat="1" applyFont="1" applyBorder="1" applyAlignment="1">
      <alignment horizontal="right" wrapText="1" indent="1"/>
    </xf>
    <xf numFmtId="2" fontId="11" fillId="0" borderId="0" xfId="0" applyNumberFormat="1" applyFont="1" applyBorder="1" applyAlignment="1">
      <alignment horizontal="right" wrapText="1" indent="1"/>
    </xf>
    <xf numFmtId="165" fontId="11" fillId="0" borderId="124" xfId="0" applyNumberFormat="1" applyFont="1" applyBorder="1" applyAlignment="1">
      <alignment horizontal="right" indent="1"/>
    </xf>
    <xf numFmtId="1" fontId="11" fillId="0" borderId="20" xfId="0" applyNumberFormat="1" applyFont="1" applyBorder="1" applyAlignment="1">
      <alignment horizontal="right" indent="1"/>
    </xf>
    <xf numFmtId="165" fontId="11" fillId="0" borderId="20" xfId="0" applyNumberFormat="1" applyFont="1" applyBorder="1" applyAlignment="1">
      <alignment horizontal="right" indent="1"/>
    </xf>
    <xf numFmtId="165" fontId="14" fillId="0" borderId="125" xfId="0" applyNumberFormat="1" applyFont="1" applyBorder="1" applyAlignment="1">
      <alignment horizontal="right" indent="1"/>
    </xf>
    <xf numFmtId="0" fontId="22" fillId="0" borderId="0" xfId="0" applyFont="1" applyAlignment="1">
      <alignment horizontal="right" vertical="center" indent="1"/>
    </xf>
    <xf numFmtId="1" fontId="14" fillId="0" borderId="20" xfId="0" applyNumberFormat="1" applyFont="1" applyBorder="1" applyAlignment="1">
      <alignment horizontal="right" indent="1"/>
    </xf>
    <xf numFmtId="165" fontId="14" fillId="0" borderId="20" xfId="0" applyNumberFormat="1" applyFont="1" applyBorder="1" applyAlignment="1">
      <alignment horizontal="right" indent="1"/>
    </xf>
    <xf numFmtId="165" fontId="11" fillId="0" borderId="125" xfId="0" applyNumberFormat="1" applyFont="1" applyBorder="1" applyAlignment="1">
      <alignment horizontal="right" indent="1"/>
    </xf>
    <xf numFmtId="166" fontId="14" fillId="0" borderId="94" xfId="0" applyNumberFormat="1" applyFont="1" applyFill="1" applyBorder="1" applyAlignment="1">
      <alignment horizontal="right" indent="1"/>
    </xf>
    <xf numFmtId="3" fontId="14" fillId="0" borderId="94" xfId="0" applyNumberFormat="1" applyFont="1" applyFill="1" applyBorder="1" applyAlignment="1">
      <alignment horizontal="right" indent="1"/>
    </xf>
    <xf numFmtId="166" fontId="14" fillId="0" borderId="134" xfId="0" applyNumberFormat="1" applyFont="1" applyFill="1" applyBorder="1" applyAlignment="1">
      <alignment horizontal="right" indent="1"/>
    </xf>
    <xf numFmtId="166" fontId="11" fillId="0" borderId="13" xfId="0" applyNumberFormat="1" applyFont="1" applyFill="1" applyBorder="1" applyAlignment="1">
      <alignment horizontal="right" indent="1"/>
    </xf>
    <xf numFmtId="3" fontId="11" fillId="0" borderId="13" xfId="0" applyNumberFormat="1" applyFont="1" applyFill="1" applyBorder="1" applyAlignment="1">
      <alignment horizontal="right" indent="1"/>
    </xf>
    <xf numFmtId="166" fontId="11" fillId="0" borderId="16" xfId="0" applyNumberFormat="1" applyFont="1" applyFill="1" applyBorder="1" applyAlignment="1">
      <alignment horizontal="right" indent="1"/>
    </xf>
    <xf numFmtId="166" fontId="14" fillId="0" borderId="13" xfId="0" applyNumberFormat="1" applyFont="1" applyFill="1" applyBorder="1" applyAlignment="1">
      <alignment horizontal="right" indent="1"/>
    </xf>
    <xf numFmtId="3" fontId="14" fillId="0" borderId="13" xfId="0" applyNumberFormat="1" applyFont="1" applyFill="1" applyBorder="1" applyAlignment="1">
      <alignment horizontal="right" indent="1"/>
    </xf>
    <xf numFmtId="166" fontId="14" fillId="0" borderId="16" xfId="0" applyNumberFormat="1" applyFont="1" applyFill="1" applyBorder="1" applyAlignment="1">
      <alignment horizontal="right" indent="1"/>
    </xf>
    <xf numFmtId="4" fontId="79" fillId="0" borderId="104" xfId="0" applyNumberFormat="1" applyFont="1" applyFill="1" applyBorder="1" applyAlignment="1">
      <alignment horizontal="right" vertical="top" indent="1"/>
    </xf>
    <xf numFmtId="166" fontId="14" fillId="0" borderId="104" xfId="0" applyNumberFormat="1" applyFont="1" applyFill="1" applyBorder="1" applyAlignment="1">
      <alignment horizontal="right" vertical="top" indent="1"/>
    </xf>
    <xf numFmtId="4" fontId="14" fillId="0" borderId="104" xfId="0" applyNumberFormat="1" applyFont="1" applyFill="1" applyBorder="1" applyAlignment="1">
      <alignment horizontal="right" vertical="top" indent="1"/>
    </xf>
    <xf numFmtId="166" fontId="14" fillId="0" borderId="210" xfId="0" applyNumberFormat="1" applyFont="1" applyFill="1" applyBorder="1" applyAlignment="1">
      <alignment horizontal="right" vertical="top" indent="1"/>
    </xf>
    <xf numFmtId="4" fontId="11" fillId="0" borderId="13" xfId="0" applyNumberFormat="1" applyFont="1" applyFill="1" applyBorder="1" applyAlignment="1">
      <alignment horizontal="right" indent="1"/>
    </xf>
    <xf numFmtId="166" fontId="11" fillId="0" borderId="71" xfId="0" applyNumberFormat="1" applyFont="1" applyFill="1" applyBorder="1" applyAlignment="1">
      <alignment horizontal="right" indent="1"/>
    </xf>
    <xf numFmtId="4" fontId="14" fillId="0" borderId="13" xfId="0" applyNumberFormat="1" applyFont="1" applyFill="1" applyBorder="1" applyAlignment="1">
      <alignment horizontal="right" indent="1"/>
    </xf>
    <xf numFmtId="0" fontId="141" fillId="0" borderId="0" xfId="0" applyFont="1" applyAlignment="1">
      <alignment horizontal="right" indent="1"/>
    </xf>
    <xf numFmtId="0" fontId="185" fillId="0" borderId="0" xfId="0" applyFont="1" applyAlignment="1">
      <alignment horizontal="right" indent="1"/>
    </xf>
    <xf numFmtId="166" fontId="14" fillId="0" borderId="71" xfId="0" applyNumberFormat="1" applyFont="1" applyFill="1" applyBorder="1" applyAlignment="1">
      <alignment horizontal="right" indent="1"/>
    </xf>
    <xf numFmtId="165" fontId="14" fillId="0" borderId="104" xfId="0" applyNumberFormat="1" applyFont="1" applyFill="1" applyBorder="1" applyAlignment="1">
      <alignment horizontal="right" vertical="top" indent="1"/>
    </xf>
    <xf numFmtId="165" fontId="14" fillId="0" borderId="210" xfId="0" applyNumberFormat="1" applyFont="1" applyFill="1" applyBorder="1" applyAlignment="1">
      <alignment horizontal="right" vertical="top" indent="1"/>
    </xf>
    <xf numFmtId="165" fontId="11" fillId="0" borderId="13" xfId="0" applyNumberFormat="1" applyFont="1" applyFill="1" applyBorder="1" applyAlignment="1">
      <alignment horizontal="right" indent="1"/>
    </xf>
    <xf numFmtId="165" fontId="11" fillId="0" borderId="16" xfId="0" applyNumberFormat="1" applyFont="1" applyFill="1" applyBorder="1" applyAlignment="1">
      <alignment horizontal="right" indent="1"/>
    </xf>
    <xf numFmtId="165" fontId="14" fillId="0" borderId="13" xfId="0" applyNumberFormat="1" applyFont="1" applyFill="1" applyBorder="1" applyAlignment="1">
      <alignment horizontal="right" indent="1"/>
    </xf>
    <xf numFmtId="165" fontId="14" fillId="0" borderId="16" xfId="0" applyNumberFormat="1" applyFont="1" applyFill="1" applyBorder="1" applyAlignment="1">
      <alignment horizontal="right" indent="1"/>
    </xf>
    <xf numFmtId="0" fontId="141" fillId="0" borderId="13" xfId="0" applyFont="1" applyBorder="1" applyAlignment="1">
      <alignment horizontal="right" vertical="top" wrapText="1" indent="1"/>
    </xf>
    <xf numFmtId="0" fontId="18" fillId="0" borderId="0" xfId="0" applyFont="1" applyAlignment="1">
      <alignment horizontal="left" vertical="center"/>
    </xf>
    <xf numFmtId="0" fontId="204" fillId="0" borderId="0" xfId="0" applyFont="1" applyAlignment="1">
      <alignment vertical="center"/>
    </xf>
    <xf numFmtId="165" fontId="14" fillId="0" borderId="13" xfId="1579" applyNumberFormat="1" applyFont="1" applyFill="1" applyBorder="1"/>
    <xf numFmtId="0" fontId="280" fillId="0" borderId="0" xfId="1548" applyFont="1" applyFill="1" applyAlignment="1" applyProtection="1">
      <alignment wrapText="1"/>
    </xf>
    <xf numFmtId="165" fontId="0" fillId="0" borderId="0" xfId="0" applyNumberFormat="1" applyFill="1" applyBorder="1"/>
    <xf numFmtId="3" fontId="215" fillId="0" borderId="104" xfId="0" applyNumberFormat="1" applyFont="1" applyFill="1" applyBorder="1" applyAlignment="1">
      <alignment horizontal="right"/>
    </xf>
    <xf numFmtId="3" fontId="14" fillId="0" borderId="104" xfId="0" applyNumberFormat="1" applyFont="1" applyFill="1" applyBorder="1" applyAlignment="1">
      <alignment horizontal="right"/>
    </xf>
    <xf numFmtId="3" fontId="14" fillId="0" borderId="85" xfId="0" applyNumberFormat="1" applyFont="1" applyFill="1" applyBorder="1" applyAlignment="1">
      <alignment horizontal="right"/>
    </xf>
    <xf numFmtId="0" fontId="51" fillId="0" borderId="125" xfId="0" applyFont="1" applyFill="1" applyBorder="1" applyAlignment="1">
      <alignment horizontal="right" vertical="center"/>
    </xf>
    <xf numFmtId="3" fontId="11" fillId="0" borderId="13" xfId="0" applyNumberFormat="1" applyFont="1" applyFill="1" applyBorder="1" applyAlignment="1">
      <alignment horizontal="right"/>
    </xf>
    <xf numFmtId="3" fontId="11" fillId="0" borderId="16" xfId="0" applyNumberFormat="1" applyFont="1" applyFill="1" applyBorder="1" applyAlignment="1">
      <alignment horizontal="right"/>
    </xf>
    <xf numFmtId="0" fontId="141" fillId="0" borderId="13" xfId="0" applyFont="1" applyFill="1" applyBorder="1" applyAlignment="1">
      <alignment horizontal="right"/>
    </xf>
    <xf numFmtId="3" fontId="14" fillId="0" borderId="13" xfId="0" applyNumberFormat="1" applyFont="1" applyFill="1" applyBorder="1" applyAlignment="1">
      <alignment horizontal="right"/>
    </xf>
    <xf numFmtId="0" fontId="184" fillId="0" borderId="13" xfId="0" applyFont="1" applyFill="1" applyBorder="1" applyAlignment="1">
      <alignment horizontal="right"/>
    </xf>
    <xf numFmtId="3" fontId="14" fillId="0" borderId="16" xfId="0" applyNumberFormat="1" applyFont="1" applyFill="1" applyBorder="1" applyAlignment="1">
      <alignment horizontal="right"/>
    </xf>
    <xf numFmtId="165" fontId="14" fillId="0" borderId="104" xfId="0" applyNumberFormat="1" applyFont="1" applyFill="1" applyBorder="1" applyAlignment="1">
      <alignment horizontal="right" vertical="top"/>
    </xf>
    <xf numFmtId="1" fontId="14" fillId="0" borderId="104" xfId="0" applyNumberFormat="1" applyFont="1" applyFill="1" applyBorder="1" applyAlignment="1">
      <alignment horizontal="right" vertical="top"/>
    </xf>
    <xf numFmtId="2" fontId="14" fillId="0" borderId="104" xfId="0" applyNumberFormat="1" applyFont="1" applyFill="1" applyBorder="1" applyAlignment="1">
      <alignment horizontal="right" vertical="top"/>
    </xf>
    <xf numFmtId="165" fontId="14" fillId="0" borderId="134" xfId="0" applyNumberFormat="1" applyFont="1" applyFill="1" applyBorder="1" applyAlignment="1">
      <alignment horizontal="right" vertical="top"/>
    </xf>
    <xf numFmtId="165" fontId="11" fillId="0" borderId="13" xfId="0" applyNumberFormat="1" applyFont="1" applyFill="1" applyBorder="1" applyAlignment="1">
      <alignment horizontal="right"/>
    </xf>
    <xf numFmtId="1" fontId="11" fillId="0" borderId="13" xfId="0" applyNumberFormat="1" applyFont="1" applyFill="1" applyBorder="1" applyAlignment="1">
      <alignment horizontal="right"/>
    </xf>
    <xf numFmtId="2" fontId="11" fillId="0" borderId="13" xfId="0" applyNumberFormat="1" applyFont="1" applyFill="1" applyBorder="1" applyAlignment="1">
      <alignment horizontal="right"/>
    </xf>
    <xf numFmtId="165" fontId="11" fillId="0" borderId="16" xfId="0" applyNumberFormat="1" applyFont="1" applyFill="1" applyBorder="1" applyAlignment="1">
      <alignment horizontal="right"/>
    </xf>
    <xf numFmtId="165" fontId="14" fillId="0" borderId="13" xfId="0" applyNumberFormat="1" applyFont="1" applyFill="1" applyBorder="1" applyAlignment="1">
      <alignment horizontal="right"/>
    </xf>
    <xf numFmtId="1" fontId="14" fillId="0" borderId="13" xfId="0" applyNumberFormat="1" applyFont="1" applyFill="1" applyBorder="1" applyAlignment="1">
      <alignment horizontal="right"/>
    </xf>
    <xf numFmtId="2" fontId="14" fillId="0" borderId="13" xfId="0" applyNumberFormat="1" applyFont="1" applyFill="1" applyBorder="1" applyAlignment="1">
      <alignment horizontal="right"/>
    </xf>
    <xf numFmtId="165" fontId="14" fillId="0" borderId="16" xfId="0" applyNumberFormat="1" applyFont="1" applyFill="1" applyBorder="1" applyAlignment="1">
      <alignment horizontal="right"/>
    </xf>
    <xf numFmtId="165" fontId="184" fillId="0" borderId="70" xfId="0" applyNumberFormat="1" applyFont="1" applyFill="1" applyBorder="1" applyAlignment="1">
      <alignment horizontal="right"/>
    </xf>
    <xf numFmtId="165" fontId="184" fillId="0" borderId="71" xfId="0" applyNumberFormat="1" applyFont="1" applyFill="1" applyBorder="1" applyAlignment="1">
      <alignment horizontal="right"/>
    </xf>
    <xf numFmtId="165" fontId="184" fillId="0" borderId="70" xfId="0" applyNumberFormat="1" applyFont="1" applyFill="1" applyBorder="1"/>
    <xf numFmtId="165" fontId="184" fillId="0" borderId="71" xfId="0" applyNumberFormat="1" applyFont="1" applyFill="1" applyBorder="1"/>
    <xf numFmtId="166" fontId="50" fillId="0" borderId="71" xfId="1579" applyNumberFormat="1" applyFont="1" applyFill="1" applyBorder="1"/>
    <xf numFmtId="165" fontId="184" fillId="0" borderId="13" xfId="0" applyNumberFormat="1" applyFont="1" applyFill="1" applyBorder="1" applyAlignment="1">
      <alignment horizontal="right"/>
    </xf>
    <xf numFmtId="165" fontId="184" fillId="0" borderId="16" xfId="0" applyNumberFormat="1" applyFont="1" applyFill="1" applyBorder="1" applyAlignment="1">
      <alignment horizontal="right"/>
    </xf>
    <xf numFmtId="165" fontId="184" fillId="0" borderId="13" xfId="0" applyNumberFormat="1" applyFont="1" applyFill="1" applyBorder="1"/>
    <xf numFmtId="165" fontId="184" fillId="0" borderId="16" xfId="0" applyNumberFormat="1" applyFont="1" applyFill="1" applyBorder="1"/>
    <xf numFmtId="0" fontId="11" fillId="0" borderId="1" xfId="1579" applyNumberFormat="1" applyFont="1" applyFill="1" applyBorder="1" applyAlignment="1">
      <alignment horizontal="left"/>
    </xf>
    <xf numFmtId="165" fontId="35" fillId="0" borderId="13" xfId="0" applyNumberFormat="1" applyFont="1" applyFill="1" applyBorder="1"/>
    <xf numFmtId="0" fontId="256" fillId="55" borderId="193" xfId="0" applyFont="1" applyFill="1" applyBorder="1" applyAlignment="1">
      <alignment horizontal="center" vertical="center" textRotation="90" wrapText="1"/>
    </xf>
    <xf numFmtId="0" fontId="256" fillId="55" borderId="194" xfId="0" applyFont="1" applyFill="1" applyBorder="1" applyAlignment="1">
      <alignment horizontal="center" vertical="center" textRotation="90"/>
    </xf>
    <xf numFmtId="0" fontId="256" fillId="55" borderId="195" xfId="0" applyFont="1" applyFill="1" applyBorder="1" applyAlignment="1">
      <alignment horizontal="center" vertical="center" textRotation="90"/>
    </xf>
    <xf numFmtId="0" fontId="256" fillId="55" borderId="193" xfId="0" applyFont="1" applyFill="1" applyBorder="1" applyAlignment="1">
      <alignment horizontal="left" vertical="center" textRotation="90" wrapText="1"/>
    </xf>
    <xf numFmtId="0" fontId="256" fillId="55" borderId="194" xfId="0" applyFont="1" applyFill="1" applyBorder="1" applyAlignment="1">
      <alignment horizontal="left" vertical="center" textRotation="90"/>
    </xf>
    <xf numFmtId="0" fontId="256" fillId="55" borderId="195" xfId="0" applyFont="1" applyFill="1" applyBorder="1" applyAlignment="1">
      <alignment horizontal="left" vertical="center" textRotation="90"/>
    </xf>
    <xf numFmtId="0" fontId="256" fillId="55" borderId="196" xfId="0" applyFont="1" applyFill="1" applyBorder="1" applyAlignment="1">
      <alignment horizontal="center" vertical="center" wrapText="1"/>
    </xf>
    <xf numFmtId="0" fontId="256" fillId="55" borderId="197" xfId="0" applyFont="1" applyFill="1" applyBorder="1" applyAlignment="1">
      <alignment horizontal="center" vertical="center" wrapText="1"/>
    </xf>
    <xf numFmtId="0" fontId="256" fillId="55" borderId="201" xfId="0" applyFont="1" applyFill="1" applyBorder="1" applyAlignment="1">
      <alignment horizontal="center" vertical="center" wrapText="1"/>
    </xf>
    <xf numFmtId="0" fontId="256" fillId="55" borderId="200" xfId="0" applyFont="1" applyFill="1" applyBorder="1" applyAlignment="1">
      <alignment horizontal="center" vertical="center" wrapText="1"/>
    </xf>
    <xf numFmtId="0" fontId="256" fillId="55" borderId="198" xfId="0" applyFont="1" applyFill="1" applyBorder="1" applyAlignment="1">
      <alignment horizontal="center" vertical="center" wrapText="1"/>
    </xf>
    <xf numFmtId="0" fontId="256" fillId="55" borderId="199" xfId="0" applyFont="1" applyFill="1" applyBorder="1" applyAlignment="1">
      <alignment horizontal="center" vertical="center" wrapText="1"/>
    </xf>
    <xf numFmtId="0" fontId="256" fillId="55" borderId="196" xfId="0" applyFont="1" applyFill="1" applyBorder="1" applyAlignment="1">
      <alignment horizontal="center" wrapText="1"/>
    </xf>
    <xf numFmtId="0" fontId="256" fillId="55" borderId="197" xfId="0" applyFont="1" applyFill="1" applyBorder="1" applyAlignment="1">
      <alignment horizontal="center"/>
    </xf>
    <xf numFmtId="0" fontId="256" fillId="55" borderId="198" xfId="0" applyFont="1" applyFill="1" applyBorder="1" applyAlignment="1">
      <alignment horizontal="center"/>
    </xf>
    <xf numFmtId="0" fontId="256" fillId="55" borderId="199" xfId="0" applyFont="1" applyFill="1" applyBorder="1" applyAlignment="1">
      <alignment horizontal="center"/>
    </xf>
    <xf numFmtId="0" fontId="256" fillId="55" borderId="197" xfId="0" applyFont="1" applyFill="1" applyBorder="1" applyAlignment="1">
      <alignment horizontal="center" vertical="center"/>
    </xf>
    <xf numFmtId="0" fontId="256" fillId="55" borderId="201" xfId="0" applyFont="1" applyFill="1" applyBorder="1" applyAlignment="1">
      <alignment horizontal="center" vertical="center"/>
    </xf>
    <xf numFmtId="0" fontId="256" fillId="55" borderId="200" xfId="0" applyFont="1" applyFill="1" applyBorder="1" applyAlignment="1">
      <alignment horizontal="center" vertical="center"/>
    </xf>
    <xf numFmtId="0" fontId="256" fillId="55" borderId="198" xfId="0" applyFont="1" applyFill="1" applyBorder="1" applyAlignment="1">
      <alignment horizontal="center" vertical="center"/>
    </xf>
    <xf numFmtId="0" fontId="256" fillId="55" borderId="199" xfId="0" applyFont="1" applyFill="1" applyBorder="1" applyAlignment="1">
      <alignment horizontal="center" vertical="center"/>
    </xf>
    <xf numFmtId="0" fontId="256" fillId="55" borderId="193" xfId="0" applyFont="1" applyFill="1" applyBorder="1" applyAlignment="1">
      <alignment horizontal="left" vertical="center" wrapText="1"/>
    </xf>
    <xf numFmtId="0" fontId="256" fillId="55" borderId="194" xfId="0" applyFont="1" applyFill="1" applyBorder="1" applyAlignment="1">
      <alignment horizontal="left" vertical="center"/>
    </xf>
    <xf numFmtId="0" fontId="256" fillId="55" borderId="195" xfId="0" applyFont="1" applyFill="1" applyBorder="1" applyAlignment="1">
      <alignment horizontal="left" vertical="center"/>
    </xf>
    <xf numFmtId="0" fontId="256" fillId="55" borderId="194" xfId="0" applyFont="1" applyFill="1" applyBorder="1" applyAlignment="1">
      <alignment horizontal="left" vertical="center" textRotation="90" wrapText="1"/>
    </xf>
    <xf numFmtId="0" fontId="201" fillId="0" borderId="0" xfId="0" applyFont="1" applyFill="1" applyAlignment="1">
      <alignment vertical="top"/>
    </xf>
    <xf numFmtId="0" fontId="195" fillId="0" borderId="0" xfId="0" applyFont="1" applyFill="1" applyAlignment="1"/>
    <xf numFmtId="0" fontId="72" fillId="55" borderId="194" xfId="0" applyFont="1" applyFill="1" applyBorder="1" applyAlignment="1">
      <alignment horizontal="left" vertical="center" textRotation="90"/>
    </xf>
    <xf numFmtId="0" fontId="72" fillId="55" borderId="195" xfId="0" applyFont="1" applyFill="1" applyBorder="1" applyAlignment="1">
      <alignment horizontal="left" vertical="center" textRotation="90"/>
    </xf>
    <xf numFmtId="0" fontId="256" fillId="55" borderId="197" xfId="0" applyFont="1" applyFill="1" applyBorder="1" applyAlignment="1">
      <alignment horizontal="center" wrapText="1"/>
    </xf>
    <xf numFmtId="0" fontId="256" fillId="55" borderId="198" xfId="0" applyFont="1" applyFill="1" applyBorder="1" applyAlignment="1">
      <alignment horizontal="center" wrapText="1"/>
    </xf>
    <xf numFmtId="0" fontId="256" fillId="55" borderId="199" xfId="0" applyFont="1" applyFill="1" applyBorder="1" applyAlignment="1">
      <alignment horizontal="center" wrapText="1"/>
    </xf>
    <xf numFmtId="0" fontId="202" fillId="0" borderId="0" xfId="0" applyFont="1" applyAlignment="1">
      <alignment horizontal="justify" vertical="center" wrapText="1"/>
    </xf>
    <xf numFmtId="0" fontId="193" fillId="0" borderId="36" xfId="0" applyFont="1" applyBorder="1" applyAlignment="1">
      <alignment horizontal="center" vertical="center" wrapText="1"/>
    </xf>
    <xf numFmtId="0" fontId="193" fillId="0" borderId="30" xfId="0" applyFont="1" applyBorder="1" applyAlignment="1">
      <alignment horizontal="center" vertical="center" wrapText="1"/>
    </xf>
    <xf numFmtId="0" fontId="193" fillId="0" borderId="37" xfId="0" applyFont="1" applyBorder="1" applyAlignment="1">
      <alignment horizontal="center" vertical="center" wrapText="1"/>
    </xf>
    <xf numFmtId="0" fontId="196" fillId="0" borderId="33" xfId="0" applyFont="1" applyBorder="1" applyAlignment="1">
      <alignment horizontal="center" vertical="center"/>
    </xf>
    <xf numFmtId="0" fontId="196" fillId="0" borderId="20" xfId="0" applyFont="1" applyBorder="1" applyAlignment="1">
      <alignment horizontal="center" vertical="center"/>
    </xf>
    <xf numFmtId="0" fontId="196" fillId="0" borderId="38" xfId="0" applyFont="1" applyBorder="1" applyAlignment="1">
      <alignment horizontal="center" vertical="center"/>
    </xf>
    <xf numFmtId="0" fontId="196" fillId="0" borderId="18" xfId="0" applyFont="1" applyBorder="1" applyAlignment="1">
      <alignment horizontal="center" vertical="center"/>
    </xf>
    <xf numFmtId="0" fontId="196" fillId="0" borderId="19" xfId="0" applyFont="1" applyBorder="1" applyAlignment="1">
      <alignment horizontal="center" vertical="center"/>
    </xf>
    <xf numFmtId="0" fontId="196" fillId="0" borderId="39" xfId="0" applyFont="1" applyBorder="1" applyAlignment="1">
      <alignment horizontal="center" vertical="center"/>
    </xf>
    <xf numFmtId="0" fontId="193" fillId="0" borderId="2" xfId="0" applyFont="1" applyBorder="1" applyAlignment="1">
      <alignment horizontal="center" vertical="center" wrapText="1"/>
    </xf>
    <xf numFmtId="0" fontId="193" fillId="0" borderId="13" xfId="0" applyFont="1" applyBorder="1" applyAlignment="1">
      <alignment horizontal="center" vertical="center" wrapText="1"/>
    </xf>
    <xf numFmtId="0" fontId="193" fillId="0" borderId="34" xfId="0" applyFont="1" applyBorder="1" applyAlignment="1">
      <alignment horizontal="center" vertical="center" wrapText="1"/>
    </xf>
    <xf numFmtId="0" fontId="193" fillId="0" borderId="5" xfId="0" applyFont="1" applyBorder="1" applyAlignment="1">
      <alignment horizontal="center" vertical="center" wrapText="1"/>
    </xf>
    <xf numFmtId="0" fontId="193" fillId="0" borderId="7" xfId="0" applyFont="1" applyBorder="1" applyAlignment="1">
      <alignment horizontal="center" vertical="center" wrapText="1"/>
    </xf>
    <xf numFmtId="0" fontId="193" fillId="0" borderId="6" xfId="0" applyFont="1" applyBorder="1" applyAlignment="1">
      <alignment horizontal="center" vertical="center" wrapText="1"/>
    </xf>
    <xf numFmtId="0" fontId="193" fillId="0" borderId="16" xfId="0" applyFont="1" applyBorder="1" applyAlignment="1">
      <alignment horizontal="center" vertical="center" wrapText="1"/>
    </xf>
    <xf numFmtId="0" fontId="193" fillId="0" borderId="0" xfId="0" applyFont="1" applyBorder="1" applyAlignment="1">
      <alignment horizontal="center" vertical="center" wrapText="1"/>
    </xf>
    <xf numFmtId="0" fontId="193" fillId="0" borderId="35" xfId="0" applyFont="1" applyBorder="1" applyAlignment="1">
      <alignment horizontal="center" vertical="center" wrapText="1"/>
    </xf>
    <xf numFmtId="0" fontId="193" fillId="0" borderId="29" xfId="0" applyFont="1" applyBorder="1" applyAlignment="1">
      <alignment horizontal="center" vertical="center" wrapText="1"/>
    </xf>
    <xf numFmtId="0" fontId="193" fillId="0" borderId="21" xfId="0" applyFont="1" applyBorder="1" applyAlignment="1">
      <alignment horizontal="center" vertical="center" wrapText="1"/>
    </xf>
    <xf numFmtId="0" fontId="47" fillId="0" borderId="0" xfId="0" applyFont="1" applyBorder="1" applyAlignment="1">
      <alignment horizontal="justify" wrapText="1"/>
    </xf>
    <xf numFmtId="0" fontId="235" fillId="0" borderId="0" xfId="0" applyFont="1" applyAlignment="1">
      <alignment horizontal="left" vertical="center"/>
    </xf>
    <xf numFmtId="0" fontId="84" fillId="0" borderId="0" xfId="1548" applyFont="1" applyAlignment="1" applyProtection="1">
      <alignment horizontal="left" vertical="center"/>
    </xf>
    <xf numFmtId="0" fontId="54" fillId="0" borderId="0" xfId="0" applyFont="1" applyAlignment="1">
      <alignment horizontal="left" vertical="center"/>
    </xf>
    <xf numFmtId="0" fontId="204" fillId="0" borderId="0" xfId="0" applyFont="1" applyAlignment="1">
      <alignment horizontal="left" vertical="center" indent="5"/>
    </xf>
    <xf numFmtId="0" fontId="65" fillId="0" borderId="0" xfId="1548" applyFont="1" applyAlignment="1" applyProtection="1">
      <alignment horizontal="left" vertical="center"/>
    </xf>
    <xf numFmtId="0" fontId="19" fillId="0" borderId="0" xfId="0" applyFont="1" applyAlignment="1">
      <alignment horizontal="left" vertical="center"/>
    </xf>
    <xf numFmtId="0" fontId="193" fillId="0" borderId="8" xfId="0" applyFont="1" applyBorder="1" applyAlignment="1">
      <alignment horizontal="center" vertical="center" wrapText="1"/>
    </xf>
    <xf numFmtId="0" fontId="193" fillId="0" borderId="1" xfId="0" applyFont="1" applyBorder="1" applyAlignment="1">
      <alignment horizontal="center" vertical="center" wrapText="1"/>
    </xf>
    <xf numFmtId="0" fontId="193" fillId="0" borderId="27"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6"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23" xfId="0" applyFont="1" applyBorder="1" applyAlignment="1">
      <alignment horizontal="center" vertical="center" wrapText="1"/>
    </xf>
    <xf numFmtId="0" fontId="51" fillId="0" borderId="28" xfId="0" applyFont="1" applyBorder="1" applyAlignment="1">
      <alignment horizontal="center" vertical="center" wrapText="1"/>
    </xf>
    <xf numFmtId="0" fontId="51" fillId="0" borderId="40" xfId="0" applyFont="1" applyBorder="1" applyAlignment="1">
      <alignment horizontal="center" vertical="center" wrapText="1"/>
    </xf>
    <xf numFmtId="0" fontId="51" fillId="0" borderId="41" xfId="0" applyFont="1" applyBorder="1" applyAlignment="1">
      <alignment horizontal="center" vertical="center" wrapText="1"/>
    </xf>
    <xf numFmtId="0" fontId="56" fillId="0" borderId="2" xfId="0" applyFont="1" applyBorder="1" applyAlignment="1">
      <alignment horizontal="center" vertical="center"/>
    </xf>
    <xf numFmtId="0" fontId="56" fillId="0" borderId="13" xfId="0" applyFont="1" applyBorder="1" applyAlignment="1">
      <alignment horizontal="center" vertical="center"/>
    </xf>
    <xf numFmtId="0" fontId="56" fillId="0" borderId="34" xfId="0" applyFont="1" applyBorder="1" applyAlignment="1">
      <alignment horizontal="center" vertical="center"/>
    </xf>
    <xf numFmtId="0" fontId="56" fillId="0" borderId="7" xfId="0" applyFont="1" applyBorder="1" applyAlignment="1">
      <alignment horizontal="center" vertical="center"/>
    </xf>
    <xf numFmtId="0" fontId="56" fillId="0" borderId="16" xfId="0" applyFont="1" applyBorder="1" applyAlignment="1">
      <alignment horizontal="center" vertical="center"/>
    </xf>
    <xf numFmtId="0" fontId="56" fillId="0" borderId="35" xfId="0" applyFont="1" applyBorder="1" applyAlignment="1">
      <alignment horizontal="center" vertical="center"/>
    </xf>
    <xf numFmtId="0" fontId="51" fillId="0" borderId="8"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31" xfId="0" applyFont="1" applyBorder="1" applyAlignment="1">
      <alignment horizontal="center" vertical="center" wrapText="1"/>
    </xf>
    <xf numFmtId="0" fontId="51" fillId="0" borderId="21" xfId="0" applyFont="1" applyBorder="1" applyAlignment="1">
      <alignment horizontal="center" vertical="center" wrapText="1"/>
    </xf>
    <xf numFmtId="0" fontId="51" fillId="0" borderId="29" xfId="0" applyFont="1" applyBorder="1" applyAlignment="1">
      <alignment horizontal="center" vertical="center" wrapText="1"/>
    </xf>
    <xf numFmtId="0" fontId="51" fillId="0" borderId="35" xfId="0" applyFont="1" applyBorder="1" applyAlignment="1">
      <alignment horizontal="center" vertical="center" wrapText="1"/>
    </xf>
    <xf numFmtId="0" fontId="51" fillId="0" borderId="33" xfId="0" applyFont="1" applyBorder="1" applyAlignment="1">
      <alignment horizontal="center" vertical="center" wrapText="1"/>
    </xf>
    <xf numFmtId="0" fontId="51" fillId="0" borderId="20" xfId="0" applyFont="1" applyBorder="1" applyAlignment="1">
      <alignment horizontal="center" vertical="center" wrapText="1"/>
    </xf>
    <xf numFmtId="0" fontId="51" fillId="0" borderId="38" xfId="0" applyFont="1" applyBorder="1" applyAlignment="1">
      <alignment horizontal="center" vertical="center" wrapText="1"/>
    </xf>
    <xf numFmtId="0" fontId="56" fillId="0" borderId="33" xfId="0" applyFont="1" applyBorder="1" applyAlignment="1">
      <alignment horizontal="center" vertical="center"/>
    </xf>
    <xf numFmtId="0" fontId="56" fillId="0" borderId="20" xfId="0" applyFont="1" applyBorder="1" applyAlignment="1">
      <alignment horizontal="center" vertical="center"/>
    </xf>
    <xf numFmtId="0" fontId="56" fillId="0" borderId="38" xfId="0" applyFont="1" applyBorder="1" applyAlignment="1">
      <alignment horizontal="center" vertical="center"/>
    </xf>
    <xf numFmtId="0" fontId="56" fillId="0" borderId="18" xfId="0" applyFont="1" applyBorder="1" applyAlignment="1">
      <alignment horizontal="center" vertical="center"/>
    </xf>
    <xf numFmtId="0" fontId="56" fillId="0" borderId="19" xfId="0" applyFont="1" applyBorder="1" applyAlignment="1">
      <alignment horizontal="center" vertical="center"/>
    </xf>
    <xf numFmtId="0" fontId="56" fillId="0" borderId="39" xfId="0" applyFont="1" applyBorder="1" applyAlignment="1">
      <alignment horizontal="center" vertical="center"/>
    </xf>
    <xf numFmtId="0" fontId="51" fillId="0" borderId="27" xfId="0" applyFont="1" applyBorder="1" applyAlignment="1">
      <alignment horizontal="center" vertical="center" wrapText="1"/>
    </xf>
    <xf numFmtId="0" fontId="202" fillId="0" borderId="0" xfId="0" applyFont="1" applyAlignment="1">
      <alignment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9" xfId="0" applyFont="1" applyBorder="1" applyAlignment="1">
      <alignment horizontal="center" vertical="center" wrapText="1"/>
    </xf>
    <xf numFmtId="0" fontId="47" fillId="0" borderId="0" xfId="0" applyFont="1" applyBorder="1" applyAlignment="1">
      <alignment wrapText="1"/>
    </xf>
    <xf numFmtId="0" fontId="202" fillId="0" borderId="0" xfId="0" applyFont="1" applyBorder="1" applyAlignment="1">
      <alignment wrapText="1"/>
    </xf>
    <xf numFmtId="0" fontId="51" fillId="0" borderId="22" xfId="0" applyFont="1" applyBorder="1" applyAlignment="1">
      <alignment horizontal="center" vertical="center" wrapText="1"/>
    </xf>
    <xf numFmtId="0" fontId="51" fillId="0" borderId="15" xfId="0" applyFont="1" applyBorder="1" applyAlignment="1">
      <alignment horizontal="center" vertical="center" wrapText="1"/>
    </xf>
    <xf numFmtId="0" fontId="51" fillId="0" borderId="42" xfId="0" applyFont="1" applyBorder="1" applyAlignment="1">
      <alignment horizontal="center" vertical="center" wrapText="1"/>
    </xf>
    <xf numFmtId="0" fontId="51" fillId="0" borderId="43" xfId="0" applyFont="1" applyBorder="1" applyAlignment="1">
      <alignment horizontal="center" vertical="center" wrapText="1"/>
    </xf>
    <xf numFmtId="0" fontId="51" fillId="0" borderId="19" xfId="0" applyFont="1" applyBorder="1" applyAlignment="1">
      <alignment horizontal="center" vertical="center" wrapText="1"/>
    </xf>
    <xf numFmtId="0" fontId="51" fillId="0" borderId="39" xfId="0" applyFont="1" applyBorder="1" applyAlignment="1">
      <alignment horizontal="center" vertical="center" wrapText="1"/>
    </xf>
    <xf numFmtId="0" fontId="51" fillId="0" borderId="18" xfId="0" applyFont="1" applyBorder="1" applyAlignment="1">
      <alignment horizontal="center" vertical="center" wrapText="1"/>
    </xf>
    <xf numFmtId="0" fontId="56" fillId="0" borderId="131" xfId="0" applyFont="1" applyBorder="1" applyAlignment="1">
      <alignment horizontal="center" vertical="center"/>
    </xf>
    <xf numFmtId="0" fontId="56" fillId="0" borderId="90" xfId="0" applyFont="1" applyBorder="1" applyAlignment="1">
      <alignment horizontal="center" vertical="center"/>
    </xf>
    <xf numFmtId="0" fontId="56" fillId="0" borderId="141" xfId="0" applyFont="1" applyBorder="1" applyAlignment="1">
      <alignment horizontal="center" vertical="center"/>
    </xf>
    <xf numFmtId="0" fontId="56" fillId="0" borderId="32" xfId="0" applyFont="1" applyBorder="1" applyAlignment="1">
      <alignment horizontal="center" vertical="center"/>
    </xf>
    <xf numFmtId="0" fontId="56" fillId="0" borderId="149" xfId="0" applyFont="1" applyBorder="1" applyAlignment="1">
      <alignment horizontal="center" vertical="center"/>
    </xf>
    <xf numFmtId="0" fontId="202" fillId="0" borderId="0" xfId="0" applyFont="1"/>
    <xf numFmtId="0" fontId="32" fillId="0" borderId="0" xfId="0" applyFont="1" applyBorder="1"/>
    <xf numFmtId="0" fontId="51" fillId="0" borderId="132" xfId="0" applyFont="1" applyBorder="1" applyAlignment="1">
      <alignment horizontal="center" vertical="center" wrapText="1"/>
    </xf>
    <xf numFmtId="0" fontId="51" fillId="0" borderId="123" xfId="0" applyFont="1" applyBorder="1" applyAlignment="1">
      <alignment horizontal="center" vertical="center" wrapText="1"/>
    </xf>
    <xf numFmtId="0" fontId="51" fillId="0" borderId="134" xfId="0" applyFont="1" applyBorder="1" applyAlignment="1">
      <alignment horizontal="center" vertical="center" wrapText="1"/>
    </xf>
    <xf numFmtId="0" fontId="51" fillId="0" borderId="136" xfId="0" applyFont="1" applyBorder="1" applyAlignment="1">
      <alignment horizontal="center" vertical="center" wrapText="1"/>
    </xf>
    <xf numFmtId="0" fontId="51" fillId="0" borderId="71" xfId="0" applyFont="1" applyBorder="1" applyAlignment="1">
      <alignment horizontal="center" vertical="center" wrapText="1"/>
    </xf>
    <xf numFmtId="0" fontId="51" fillId="0" borderId="148" xfId="0" applyFont="1" applyBorder="1" applyAlignment="1">
      <alignment horizontal="center" vertical="center" wrapText="1"/>
    </xf>
    <xf numFmtId="0" fontId="51" fillId="0" borderId="117" xfId="0" applyFont="1" applyBorder="1" applyAlignment="1">
      <alignment horizontal="center" vertical="center" wrapText="1"/>
    </xf>
    <xf numFmtId="0" fontId="51" fillId="0" borderId="114" xfId="0" applyFont="1" applyBorder="1" applyAlignment="1">
      <alignment horizontal="center" vertical="center" wrapText="1"/>
    </xf>
    <xf numFmtId="0" fontId="51" fillId="0" borderId="133" xfId="0" applyFont="1" applyBorder="1" applyAlignment="1">
      <alignment horizontal="center" vertical="center" wrapText="1"/>
    </xf>
    <xf numFmtId="0" fontId="56" fillId="0" borderId="137" xfId="0" applyFont="1" applyBorder="1" applyAlignment="1">
      <alignment horizontal="center" vertical="center"/>
    </xf>
    <xf numFmtId="0" fontId="56" fillId="0" borderId="117" xfId="0" applyFont="1" applyBorder="1" applyAlignment="1">
      <alignment horizontal="center" vertical="center"/>
    </xf>
    <xf numFmtId="0" fontId="56" fillId="0" borderId="140" xfId="0" applyFont="1" applyBorder="1" applyAlignment="1">
      <alignment horizontal="center" vertical="center"/>
    </xf>
    <xf numFmtId="0" fontId="56" fillId="0" borderId="145" xfId="0" applyFont="1" applyBorder="1" applyAlignment="1">
      <alignment horizontal="center" vertical="center"/>
    </xf>
    <xf numFmtId="0" fontId="51" fillId="0" borderId="140" xfId="0" applyFont="1" applyBorder="1" applyAlignment="1">
      <alignment horizontal="center" vertical="center" wrapText="1"/>
    </xf>
    <xf numFmtId="0" fontId="51" fillId="0" borderId="13" xfId="0" applyFont="1" applyBorder="1" applyAlignment="1">
      <alignment horizontal="center" vertical="center" wrapText="1"/>
    </xf>
    <xf numFmtId="0" fontId="51" fillId="0" borderId="145" xfId="0" applyFont="1" applyBorder="1" applyAlignment="1">
      <alignment horizontal="center" vertical="center" wrapText="1"/>
    </xf>
    <xf numFmtId="0" fontId="204" fillId="0" borderId="0" xfId="0" applyFont="1" applyAlignment="1">
      <alignment horizontal="left" vertical="center"/>
    </xf>
    <xf numFmtId="0" fontId="89" fillId="0" borderId="0" xfId="1548" applyFont="1" applyAlignment="1" applyProtection="1">
      <alignment horizontal="left" vertical="center"/>
    </xf>
    <xf numFmtId="0" fontId="51" fillId="0" borderId="29" xfId="0" applyFont="1" applyBorder="1" applyAlignment="1">
      <alignment horizontal="center" vertical="center"/>
    </xf>
    <xf numFmtId="0" fontId="51" fillId="0" borderId="27" xfId="0" applyFont="1" applyBorder="1" applyAlignment="1">
      <alignment horizontal="center" vertical="center"/>
    </xf>
    <xf numFmtId="0" fontId="202" fillId="0" borderId="0" xfId="0" applyFont="1" applyAlignment="1">
      <alignment horizontal="left" vertical="center" wrapText="1"/>
    </xf>
    <xf numFmtId="0" fontId="51" fillId="0" borderId="48" xfId="0" applyFont="1" applyBorder="1" applyAlignment="1">
      <alignment horizontal="center" vertical="center" wrapText="1"/>
    </xf>
    <xf numFmtId="0" fontId="51" fillId="0" borderId="48" xfId="0" applyFont="1" applyBorder="1" applyAlignment="1">
      <alignment horizontal="center" vertical="center"/>
    </xf>
    <xf numFmtId="0" fontId="47" fillId="0" borderId="0" xfId="0" applyFont="1" applyAlignment="1">
      <alignment horizontal="left" wrapText="1"/>
    </xf>
    <xf numFmtId="0" fontId="51" fillId="0" borderId="47" xfId="0" applyFont="1" applyBorder="1" applyAlignment="1">
      <alignment horizontal="center" vertical="center" wrapText="1"/>
    </xf>
    <xf numFmtId="0" fontId="15" fillId="0" borderId="0" xfId="1579" applyFont="1"/>
    <xf numFmtId="0" fontId="15" fillId="0" borderId="0" xfId="1579" applyFont="1" applyAlignment="1">
      <alignment horizontal="left" indent="5"/>
    </xf>
    <xf numFmtId="0" fontId="204" fillId="0" borderId="0" xfId="1579" applyFont="1" applyAlignment="1">
      <alignment horizontal="left" indent="5"/>
    </xf>
    <xf numFmtId="0" fontId="47" fillId="0" borderId="0" xfId="1579" applyFont="1" applyBorder="1" applyAlignment="1">
      <alignment horizontal="left" vertical="center" wrapText="1"/>
    </xf>
    <xf numFmtId="0" fontId="202" fillId="0" borderId="0" xfId="1579" applyFont="1" applyBorder="1" applyAlignment="1">
      <alignment horizontal="left" vertical="center" wrapText="1"/>
    </xf>
    <xf numFmtId="0" fontId="11" fillId="0" borderId="10" xfId="1579" applyFont="1" applyFill="1" applyBorder="1" applyAlignment="1">
      <alignment horizontal="center" vertical="center"/>
    </xf>
    <xf numFmtId="0" fontId="204" fillId="0" borderId="0" xfId="1579" applyFont="1" applyBorder="1" applyAlignment="1">
      <alignment horizontal="left" indent="5"/>
    </xf>
    <xf numFmtId="0" fontId="11" fillId="0" borderId="6" xfId="1579" applyFont="1" applyFill="1" applyBorder="1" applyAlignment="1">
      <alignment horizontal="center" vertical="center" wrapText="1"/>
    </xf>
    <xf numFmtId="0" fontId="11" fillId="0" borderId="8" xfId="1579" applyFont="1" applyFill="1" applyBorder="1" applyAlignment="1">
      <alignment horizontal="center" vertical="center" wrapText="1"/>
    </xf>
    <xf numFmtId="0" fontId="11" fillId="0" borderId="0" xfId="1579" applyFont="1" applyFill="1" applyBorder="1" applyAlignment="1">
      <alignment horizontal="center" vertical="center" wrapText="1"/>
    </xf>
    <xf numFmtId="0" fontId="11" fillId="0" borderId="1" xfId="1579" applyFont="1" applyFill="1" applyBorder="1" applyAlignment="1">
      <alignment horizontal="center" vertical="center" wrapText="1"/>
    </xf>
    <xf numFmtId="0" fontId="11" fillId="0" borderId="28" xfId="1579" applyFont="1" applyFill="1" applyBorder="1" applyAlignment="1">
      <alignment horizontal="center" vertical="center" wrapText="1"/>
    </xf>
    <xf numFmtId="0" fontId="11" fillId="0" borderId="31" xfId="1579" applyFont="1" applyFill="1" applyBorder="1" applyAlignment="1">
      <alignment horizontal="center" vertical="center" wrapText="1"/>
    </xf>
    <xf numFmtId="0" fontId="11" fillId="0" borderId="7" xfId="1579" applyFont="1" applyFill="1" applyBorder="1" applyAlignment="1">
      <alignment horizontal="center" vertical="center" wrapText="1"/>
    </xf>
    <xf numFmtId="0" fontId="11" fillId="0" borderId="13" xfId="1579" applyFont="1" applyFill="1" applyBorder="1" applyAlignment="1">
      <alignment horizontal="center" vertical="center" wrapText="1"/>
    </xf>
    <xf numFmtId="0" fontId="11" fillId="0" borderId="5" xfId="1579" applyFont="1" applyFill="1" applyBorder="1" applyAlignment="1">
      <alignment horizontal="center" vertical="center" wrapText="1"/>
    </xf>
    <xf numFmtId="0" fontId="11" fillId="0" borderId="7" xfId="1579" applyFont="1" applyFill="1" applyBorder="1" applyAlignment="1">
      <alignment horizontal="center" vertical="center"/>
    </xf>
    <xf numFmtId="0" fontId="0" fillId="0" borderId="5" xfId="0" applyFont="1" applyBorder="1" applyAlignment="1">
      <alignment horizontal="center" vertical="center"/>
    </xf>
    <xf numFmtId="0" fontId="0" fillId="0" borderId="28" xfId="0" applyFont="1" applyBorder="1" applyAlignment="1">
      <alignment horizontal="center" vertical="center"/>
    </xf>
    <xf numFmtId="0" fontId="11" fillId="0" borderId="3" xfId="1579" applyFont="1" applyFill="1" applyBorder="1" applyAlignment="1">
      <alignment horizontal="center" vertical="center" wrapText="1"/>
    </xf>
    <xf numFmtId="0" fontId="11" fillId="0" borderId="10" xfId="1579" applyFont="1" applyFill="1" applyBorder="1" applyAlignment="1">
      <alignment horizontal="center" vertical="center" wrapText="1"/>
    </xf>
    <xf numFmtId="0" fontId="11" fillId="0" borderId="133" xfId="1579" applyFont="1" applyFill="1" applyBorder="1" applyAlignment="1">
      <alignment horizontal="center" vertical="center" wrapText="1"/>
    </xf>
    <xf numFmtId="0" fontId="11" fillId="0" borderId="136" xfId="1579" applyFont="1" applyFill="1" applyBorder="1" applyAlignment="1">
      <alignment horizontal="center" vertical="center" wrapText="1"/>
    </xf>
    <xf numFmtId="0" fontId="11" fillId="0" borderId="202" xfId="1579" applyFont="1" applyFill="1" applyBorder="1" applyAlignment="1">
      <alignment horizontal="center" vertical="center" wrapText="1"/>
    </xf>
    <xf numFmtId="0" fontId="11" fillId="0" borderId="169" xfId="1579" applyFont="1" applyFill="1" applyBorder="1" applyAlignment="1">
      <alignment horizontal="center" vertical="center" wrapText="1"/>
    </xf>
    <xf numFmtId="0" fontId="11" fillId="0" borderId="170" xfId="1579" applyFont="1" applyFill="1" applyBorder="1" applyAlignment="1">
      <alignment horizontal="center" vertical="center" wrapText="1"/>
    </xf>
    <xf numFmtId="0" fontId="11" fillId="0" borderId="9" xfId="1579" applyFont="1" applyBorder="1" applyAlignment="1">
      <alignment horizontal="center" vertical="center" wrapText="1"/>
    </xf>
    <xf numFmtId="0" fontId="11" fillId="0" borderId="3" xfId="1579" applyFont="1" applyBorder="1" applyAlignment="1">
      <alignment horizontal="center" vertical="center" wrapText="1"/>
    </xf>
    <xf numFmtId="0" fontId="0" fillId="0" borderId="8" xfId="0" applyFont="1" applyBorder="1"/>
    <xf numFmtId="0" fontId="141" fillId="0" borderId="0" xfId="0" applyFont="1" applyAlignment="1">
      <alignment horizontal="center" vertical="center"/>
    </xf>
    <xf numFmtId="0" fontId="11" fillId="0" borderId="9" xfId="1579" applyFont="1" applyFill="1" applyBorder="1" applyAlignment="1">
      <alignment horizontal="center" vertical="center"/>
    </xf>
    <xf numFmtId="0" fontId="0" fillId="0" borderId="10" xfId="0" applyBorder="1" applyAlignment="1">
      <alignment horizontal="center" vertical="center" wrapText="1"/>
    </xf>
    <xf numFmtId="0" fontId="11" fillId="0" borderId="102" xfId="1579" applyFont="1" applyFill="1" applyBorder="1" applyAlignment="1">
      <alignment horizontal="center" vertical="center" wrapText="1"/>
    </xf>
    <xf numFmtId="0" fontId="11" fillId="0" borderId="103" xfId="1579" applyFont="1" applyFill="1" applyBorder="1" applyAlignment="1">
      <alignment horizontal="center" vertical="center" wrapText="1"/>
    </xf>
    <xf numFmtId="0" fontId="15" fillId="0" borderId="0" xfId="1579" applyFont="1" applyAlignment="1"/>
    <xf numFmtId="0" fontId="0" fillId="0" borderId="0" xfId="0" applyAlignment="1"/>
    <xf numFmtId="0" fontId="0" fillId="0" borderId="0" xfId="0" applyAlignment="1">
      <alignment horizontal="left" indent="5"/>
    </xf>
    <xf numFmtId="0" fontId="205" fillId="0" borderId="0" xfId="0" applyFont="1" applyAlignment="1">
      <alignment horizontal="left" indent="5"/>
    </xf>
    <xf numFmtId="0" fontId="0" fillId="0" borderId="6" xfId="0" applyFont="1" applyBorder="1" applyAlignment="1">
      <alignment horizontal="center" vertical="center" wrapText="1"/>
    </xf>
    <xf numFmtId="0" fontId="0" fillId="0" borderId="0" xfId="0" applyFont="1" applyAlignment="1">
      <alignment horizontal="center" vertical="center" wrapText="1"/>
    </xf>
    <xf numFmtId="0" fontId="0" fillId="0" borderId="28" xfId="0" applyFont="1" applyBorder="1" applyAlignment="1">
      <alignment horizontal="center" vertical="center" wrapText="1"/>
    </xf>
    <xf numFmtId="0" fontId="11" fillId="0" borderId="16" xfId="1579"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1" xfId="0" applyFont="1" applyBorder="1" applyAlignment="1">
      <alignment horizontal="center" vertical="center" wrapText="1"/>
    </xf>
    <xf numFmtId="0" fontId="204" fillId="0" borderId="28" xfId="1579" applyFont="1" applyBorder="1" applyAlignment="1">
      <alignment horizontal="left" indent="5"/>
    </xf>
    <xf numFmtId="0" fontId="0" fillId="0" borderId="9" xfId="0" applyFont="1" applyBorder="1" applyAlignment="1">
      <alignment horizontal="center" vertical="center"/>
    </xf>
    <xf numFmtId="0" fontId="11" fillId="0" borderId="2" xfId="1579" applyFont="1" applyFill="1" applyBorder="1" applyAlignment="1">
      <alignment horizontal="center" vertical="center" wrapText="1"/>
    </xf>
    <xf numFmtId="0" fontId="47" fillId="0" borderId="0" xfId="1579" applyFont="1" applyFill="1" applyAlignment="1">
      <alignment horizontal="left" vertical="center" wrapText="1"/>
    </xf>
    <xf numFmtId="0" fontId="47" fillId="0" borderId="0" xfId="1579" applyFont="1" applyFill="1" applyAlignment="1">
      <alignment horizontal="left" vertical="center"/>
    </xf>
    <xf numFmtId="0" fontId="0" fillId="0" borderId="10" xfId="0" applyFont="1" applyBorder="1" applyAlignment="1"/>
    <xf numFmtId="0" fontId="22" fillId="0" borderId="0" xfId="1579" applyFont="1" applyAlignment="1">
      <alignment horizontal="left" vertical="center"/>
    </xf>
    <xf numFmtId="0" fontId="204" fillId="0" borderId="28" xfId="0" applyFont="1" applyBorder="1" applyAlignment="1">
      <alignment horizontal="left" vertical="center"/>
    </xf>
    <xf numFmtId="0" fontId="205" fillId="0" borderId="28" xfId="0" applyFont="1" applyBorder="1" applyAlignment="1"/>
    <xf numFmtId="0" fontId="0"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xf>
    <xf numFmtId="0" fontId="204" fillId="9" borderId="0" xfId="1568" applyFont="1" applyFill="1" applyBorder="1" applyAlignment="1"/>
    <xf numFmtId="0" fontId="22" fillId="9" borderId="0" xfId="1568" applyFont="1" applyFill="1" applyAlignment="1"/>
    <xf numFmtId="0" fontId="15" fillId="9" borderId="0" xfId="1568" applyFont="1" applyFill="1" applyAlignment="1"/>
    <xf numFmtId="0" fontId="64" fillId="0" borderId="0" xfId="1548" applyFont="1" applyAlignment="1" applyProtection="1">
      <alignment horizontal="left" vertical="center"/>
    </xf>
    <xf numFmtId="0" fontId="242" fillId="9" borderId="0" xfId="1568" applyFont="1" applyFill="1" applyAlignment="1">
      <alignment horizontal="justify"/>
    </xf>
    <xf numFmtId="0" fontId="11" fillId="9" borderId="6" xfId="1568" applyFont="1" applyFill="1" applyBorder="1" applyAlignment="1">
      <alignment horizontal="center" vertical="center" wrapText="1"/>
    </xf>
    <xf numFmtId="0" fontId="11" fillId="9" borderId="8" xfId="1568" applyFont="1" applyFill="1" applyBorder="1" applyAlignment="1">
      <alignment horizontal="center" vertical="center"/>
    </xf>
    <xf numFmtId="0" fontId="11" fillId="9" borderId="0" xfId="1568" applyFont="1" applyFill="1" applyBorder="1" applyAlignment="1">
      <alignment horizontal="center" vertical="center"/>
    </xf>
    <xf numFmtId="0" fontId="11" fillId="9" borderId="1" xfId="1568" applyFont="1" applyFill="1" applyBorder="1" applyAlignment="1">
      <alignment horizontal="center" vertical="center"/>
    </xf>
    <xf numFmtId="0" fontId="11" fillId="9" borderId="28" xfId="1568" applyFont="1" applyFill="1" applyBorder="1" applyAlignment="1">
      <alignment horizontal="center" vertical="center"/>
    </xf>
    <xf numFmtId="0" fontId="11" fillId="9" borderId="31" xfId="1568" applyFont="1" applyFill="1" applyBorder="1" applyAlignment="1">
      <alignment horizontal="center" vertical="center"/>
    </xf>
    <xf numFmtId="0" fontId="11" fillId="9" borderId="3" xfId="1568" applyFont="1" applyFill="1" applyBorder="1" applyAlignment="1">
      <alignment horizontal="center" vertical="center"/>
    </xf>
    <xf numFmtId="0" fontId="11" fillId="9" borderId="10" xfId="1568" applyFont="1" applyFill="1" applyBorder="1" applyAlignment="1">
      <alignment horizontal="center" vertical="center"/>
    </xf>
    <xf numFmtId="0" fontId="11" fillId="9" borderId="13" xfId="1568" applyFont="1" applyFill="1" applyBorder="1" applyAlignment="1">
      <alignment horizontal="center" vertical="center" wrapText="1"/>
    </xf>
    <xf numFmtId="0" fontId="11" fillId="9" borderId="5" xfId="1568" applyFont="1" applyFill="1" applyBorder="1" applyAlignment="1">
      <alignment horizontal="center" vertical="center" wrapText="1"/>
    </xf>
    <xf numFmtId="0" fontId="11" fillId="9" borderId="16" xfId="1568" applyFont="1" applyFill="1" applyBorder="1" applyAlignment="1">
      <alignment horizontal="center" vertical="center"/>
    </xf>
    <xf numFmtId="0" fontId="46" fillId="9" borderId="0" xfId="1568" applyFont="1" applyFill="1" applyAlignment="1">
      <alignment horizontal="justify" vertical="center"/>
    </xf>
    <xf numFmtId="0" fontId="0" fillId="0" borderId="0" xfId="0" applyFont="1" applyAlignment="1">
      <alignment horizontal="justify" vertical="center"/>
    </xf>
    <xf numFmtId="0" fontId="11" fillId="9" borderId="2" xfId="1568" applyFont="1" applyFill="1" applyBorder="1" applyAlignment="1">
      <alignment horizontal="center" vertical="center" wrapText="1"/>
    </xf>
    <xf numFmtId="0" fontId="11" fillId="9" borderId="7" xfId="1568" applyFont="1" applyFill="1" applyBorder="1" applyAlignment="1">
      <alignment horizontal="center" vertical="center" wrapText="1"/>
    </xf>
    <xf numFmtId="0" fontId="11" fillId="9" borderId="16" xfId="1568" applyFont="1" applyFill="1" applyBorder="1" applyAlignment="1">
      <alignment horizontal="center" vertical="center" wrapText="1"/>
    </xf>
    <xf numFmtId="0" fontId="11" fillId="9" borderId="23" xfId="1568" applyFont="1" applyFill="1" applyBorder="1" applyAlignment="1">
      <alignment horizontal="center" vertical="center" wrapText="1"/>
    </xf>
    <xf numFmtId="0" fontId="11" fillId="9" borderId="0" xfId="1568" applyFont="1" applyFill="1" applyBorder="1" applyAlignment="1">
      <alignment horizontal="center" vertical="center" wrapText="1"/>
    </xf>
    <xf numFmtId="0" fontId="11" fillId="9" borderId="28" xfId="1568" applyFont="1" applyFill="1" applyBorder="1" applyAlignment="1">
      <alignment horizontal="center" vertical="center" wrapText="1"/>
    </xf>
    <xf numFmtId="0" fontId="47" fillId="9" borderId="0" xfId="1568" applyFont="1" applyFill="1" applyAlignment="1">
      <alignment horizontal="justify" vertical="center"/>
    </xf>
    <xf numFmtId="0" fontId="187" fillId="0" borderId="0" xfId="0" applyFont="1" applyAlignment="1">
      <alignment horizontal="justify" vertical="center"/>
    </xf>
    <xf numFmtId="0" fontId="25" fillId="0" borderId="0" xfId="0" applyFont="1" applyBorder="1" applyAlignment="1">
      <alignment horizontal="left"/>
    </xf>
    <xf numFmtId="0" fontId="202" fillId="0" borderId="0" xfId="0" applyFont="1" applyBorder="1" applyAlignment="1">
      <alignment horizontal="left"/>
    </xf>
    <xf numFmtId="0" fontId="51" fillId="0" borderId="50" xfId="0" applyFont="1" applyBorder="1" applyAlignment="1">
      <alignment horizontal="center" vertical="center" wrapText="1"/>
    </xf>
    <xf numFmtId="0" fontId="51" fillId="0" borderId="51"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3"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49" xfId="0" applyFont="1" applyBorder="1" applyAlignment="1">
      <alignment horizontal="center" vertical="center" wrapText="1"/>
    </xf>
    <xf numFmtId="0" fontId="51" fillId="0" borderId="44" xfId="0" applyFont="1" applyBorder="1" applyAlignment="1">
      <alignment horizontal="center" vertical="center" wrapText="1"/>
    </xf>
    <xf numFmtId="0" fontId="18" fillId="0" borderId="0" xfId="0" applyFont="1" applyAlignment="1">
      <alignment horizontal="left" vertical="center"/>
    </xf>
    <xf numFmtId="0" fontId="0" fillId="0" borderId="0" xfId="0" applyAlignment="1">
      <alignment horizontal="left" vertical="center"/>
    </xf>
    <xf numFmtId="0" fontId="35" fillId="0" borderId="2"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34" xfId="0" applyFont="1" applyBorder="1" applyAlignment="1">
      <alignment horizontal="center" vertical="center" wrapText="1"/>
    </xf>
    <xf numFmtId="0" fontId="51" fillId="0" borderId="33" xfId="0" applyFont="1" applyBorder="1" applyAlignment="1">
      <alignment horizontal="center" vertical="center"/>
    </xf>
    <xf numFmtId="0" fontId="51" fillId="0" borderId="20" xfId="0" applyFont="1" applyBorder="1" applyAlignment="1">
      <alignment horizontal="center" vertical="center"/>
    </xf>
    <xf numFmtId="0" fontId="51" fillId="0" borderId="38" xfId="0" applyFont="1" applyBorder="1" applyAlignment="1">
      <alignment horizontal="center" vertical="center"/>
    </xf>
    <xf numFmtId="0" fontId="51" fillId="0" borderId="109" xfId="0" applyFont="1" applyBorder="1" applyAlignment="1">
      <alignment horizontal="center" vertical="center" wrapText="1"/>
    </xf>
    <xf numFmtId="0" fontId="51" fillId="0" borderId="120" xfId="0" applyFont="1" applyBorder="1" applyAlignment="1">
      <alignment horizontal="center" vertical="center" wrapText="1"/>
    </xf>
    <xf numFmtId="0" fontId="51" fillId="0" borderId="110" xfId="0" applyFont="1" applyBorder="1" applyAlignment="1">
      <alignment horizontal="center" vertical="center" wrapText="1"/>
    </xf>
    <xf numFmtId="0" fontId="51" fillId="0" borderId="122" xfId="0" applyFont="1" applyBorder="1" applyAlignment="1">
      <alignment horizontal="center" vertical="center" wrapText="1"/>
    </xf>
    <xf numFmtId="0" fontId="51" fillId="0" borderId="36" xfId="0" applyFont="1" applyBorder="1" applyAlignment="1">
      <alignment horizontal="center" vertical="center" wrapText="1"/>
    </xf>
    <xf numFmtId="0" fontId="51" fillId="0" borderId="30" xfId="0" applyFont="1" applyBorder="1" applyAlignment="1">
      <alignment horizontal="center" vertical="center" wrapText="1"/>
    </xf>
    <xf numFmtId="0" fontId="51" fillId="0" borderId="37" xfId="0" applyFont="1" applyBorder="1" applyAlignment="1">
      <alignment horizontal="center" vertical="center" wrapText="1"/>
    </xf>
    <xf numFmtId="0" fontId="19" fillId="0" borderId="0" xfId="0" applyFont="1" applyAlignment="1">
      <alignment vertical="center"/>
    </xf>
    <xf numFmtId="0" fontId="205" fillId="0" borderId="0" xfId="0" applyFont="1" applyAlignment="1">
      <alignment horizontal="left" vertical="center"/>
    </xf>
    <xf numFmtId="0" fontId="204" fillId="0" borderId="0" xfId="0" applyFont="1" applyAlignment="1">
      <alignment vertical="center"/>
    </xf>
    <xf numFmtId="0" fontId="51" fillId="0" borderId="2" xfId="0" applyFont="1" applyBorder="1" applyAlignment="1">
      <alignment horizontal="center" vertical="center"/>
    </xf>
    <xf numFmtId="0" fontId="51" fillId="0" borderId="13" xfId="0" applyFont="1" applyBorder="1" applyAlignment="1">
      <alignment horizontal="center" vertical="center"/>
    </xf>
    <xf numFmtId="0" fontId="51" fillId="0" borderId="34" xfId="0" applyFont="1" applyBorder="1" applyAlignment="1">
      <alignment horizontal="center" vertical="center"/>
    </xf>
    <xf numFmtId="0" fontId="51" fillId="0" borderId="52" xfId="0" applyFont="1" applyBorder="1" applyAlignment="1">
      <alignment horizontal="center" vertical="center" wrapText="1"/>
    </xf>
    <xf numFmtId="0" fontId="51" fillId="0" borderId="7" xfId="0" applyFont="1" applyBorder="1" applyAlignment="1">
      <alignment horizontal="center" vertical="center"/>
    </xf>
    <xf numFmtId="0" fontId="51" fillId="0" borderId="16" xfId="0" applyFont="1" applyBorder="1" applyAlignment="1">
      <alignment horizontal="center" vertical="center"/>
    </xf>
    <xf numFmtId="0" fontId="51" fillId="0" borderId="35" xfId="0" applyFont="1" applyBorder="1" applyAlignment="1">
      <alignment horizontal="center" vertical="center"/>
    </xf>
    <xf numFmtId="0" fontId="32" fillId="0" borderId="0" xfId="0" applyNumberFormat="1" applyFont="1" applyAlignment="1">
      <alignment wrapText="1"/>
    </xf>
    <xf numFmtId="0" fontId="187" fillId="0" borderId="0" xfId="0" applyFont="1" applyAlignment="1"/>
    <xf numFmtId="0" fontId="207" fillId="0" borderId="0" xfId="0" applyFont="1" applyAlignment="1"/>
    <xf numFmtId="0" fontId="51" fillId="0" borderId="3" xfId="0" applyFont="1" applyBorder="1" applyAlignment="1">
      <alignment horizontal="center" vertical="center" wrapText="1"/>
    </xf>
    <xf numFmtId="0" fontId="51" fillId="0" borderId="10"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7" xfId="0" applyFont="1" applyBorder="1" applyAlignment="1">
      <alignment horizontal="center"/>
    </xf>
    <xf numFmtId="0" fontId="51" fillId="0" borderId="6" xfId="0" applyFont="1" applyBorder="1" applyAlignment="1">
      <alignment horizontal="center"/>
    </xf>
    <xf numFmtId="0" fontId="51" fillId="0" borderId="8" xfId="0" applyFont="1" applyBorder="1" applyAlignment="1">
      <alignment horizontal="center"/>
    </xf>
    <xf numFmtId="0" fontId="51" fillId="0" borderId="6" xfId="0" applyFont="1" applyBorder="1" applyAlignment="1">
      <alignment horizontal="center" vertical="center"/>
    </xf>
    <xf numFmtId="0" fontId="201" fillId="0" borderId="16" xfId="0" applyFont="1" applyBorder="1" applyAlignment="1">
      <alignment horizontal="center"/>
    </xf>
    <xf numFmtId="0" fontId="201" fillId="0" borderId="0" xfId="0" applyFont="1" applyBorder="1" applyAlignment="1">
      <alignment horizontal="center"/>
    </xf>
    <xf numFmtId="0" fontId="201" fillId="0" borderId="1" xfId="0" applyFont="1" applyBorder="1" applyAlignment="1">
      <alignment horizontal="center"/>
    </xf>
    <xf numFmtId="0" fontId="201" fillId="0" borderId="23" xfId="0" applyFont="1" applyBorder="1" applyAlignment="1">
      <alignment horizontal="center" vertical="center"/>
    </xf>
    <xf numFmtId="0" fontId="201" fillId="0" borderId="28" xfId="0" applyFont="1" applyBorder="1" applyAlignment="1">
      <alignment horizontal="center" vertical="center"/>
    </xf>
    <xf numFmtId="0" fontId="202" fillId="0" borderId="0" xfId="0" applyFont="1" applyAlignment="1">
      <alignment horizontal="left" wrapText="1"/>
    </xf>
    <xf numFmtId="0" fontId="207" fillId="0" borderId="0" xfId="0" applyFont="1" applyAlignment="1">
      <alignment horizontal="left" wrapText="1"/>
    </xf>
    <xf numFmtId="0" fontId="207" fillId="0" borderId="0" xfId="0" applyFont="1" applyAlignment="1">
      <alignment wrapText="1"/>
    </xf>
    <xf numFmtId="0" fontId="51" fillId="0" borderId="14" xfId="0" applyFont="1" applyBorder="1" applyAlignment="1">
      <alignment horizontal="center" vertical="center"/>
    </xf>
    <xf numFmtId="0" fontId="51" fillId="0" borderId="11" xfId="0" applyFont="1" applyBorder="1" applyAlignment="1">
      <alignment horizontal="center" vertical="center"/>
    </xf>
    <xf numFmtId="0" fontId="51" fillId="0" borderId="54" xfId="0" applyFont="1" applyBorder="1" applyAlignment="1">
      <alignment horizontal="center" vertical="center"/>
    </xf>
    <xf numFmtId="0" fontId="51" fillId="0" borderId="10" xfId="0" applyFont="1" applyBorder="1" applyAlignment="1">
      <alignment horizontal="center" vertical="center"/>
    </xf>
    <xf numFmtId="0" fontId="35" fillId="0" borderId="20" xfId="0" applyFont="1" applyBorder="1" applyAlignment="1">
      <alignment horizontal="center" vertical="center" wrapText="1"/>
    </xf>
    <xf numFmtId="0" fontId="51" fillId="0" borderId="32"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14" xfId="0" applyFont="1" applyBorder="1" applyAlignment="1">
      <alignment horizontal="center" vertical="center" wrapText="1"/>
    </xf>
    <xf numFmtId="0" fontId="32" fillId="0" borderId="0" xfId="0" applyNumberFormat="1" applyFont="1" applyAlignment="1">
      <alignment horizontal="left" wrapText="1"/>
    </xf>
    <xf numFmtId="0" fontId="47" fillId="0" borderId="0" xfId="1579" applyFont="1" applyFill="1"/>
    <xf numFmtId="0" fontId="44" fillId="9" borderId="0" xfId="1573" applyFont="1" applyFill="1" applyBorder="1" applyAlignment="1">
      <alignment horizontal="left" vertical="top" wrapText="1"/>
    </xf>
    <xf numFmtId="0" fontId="235" fillId="9" borderId="0" xfId="1573" applyFont="1" applyFill="1" applyAlignment="1">
      <alignment horizontal="left" vertical="center" wrapText="1"/>
    </xf>
    <xf numFmtId="0" fontId="204" fillId="0" borderId="28" xfId="1579" applyFont="1" applyBorder="1" applyAlignment="1">
      <alignment vertical="center"/>
    </xf>
    <xf numFmtId="0" fontId="0" fillId="0" borderId="28" xfId="0" applyFont="1" applyFill="1" applyBorder="1" applyAlignment="1">
      <alignment horizontal="center" vertical="center" wrapText="1"/>
    </xf>
    <xf numFmtId="0" fontId="29" fillId="0" borderId="0" xfId="1579" applyFont="1" applyAlignment="1"/>
    <xf numFmtId="0" fontId="204" fillId="0" borderId="28" xfId="1579" applyFont="1" applyBorder="1" applyAlignment="1"/>
    <xf numFmtId="0" fontId="0"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5" fillId="0" borderId="0" xfId="1548" applyFont="1" applyAlignment="1" applyProtection="1"/>
    <xf numFmtId="0" fontId="51" fillId="0" borderId="130" xfId="0" applyFont="1" applyBorder="1" applyAlignment="1">
      <alignment horizontal="center" vertical="center" wrapText="1"/>
    </xf>
    <xf numFmtId="0" fontId="51" fillId="0" borderId="171" xfId="0" applyFont="1" applyBorder="1" applyAlignment="1">
      <alignment horizontal="center" vertical="center" wrapText="1"/>
    </xf>
    <xf numFmtId="0" fontId="51" fillId="0" borderId="173" xfId="0" applyFont="1" applyBorder="1" applyAlignment="1">
      <alignment horizontal="center" vertical="center" wrapText="1"/>
    </xf>
    <xf numFmtId="0" fontId="51" fillId="0" borderId="164" xfId="0" applyFont="1" applyBorder="1" applyAlignment="1">
      <alignment horizontal="center" vertical="center" wrapText="1"/>
    </xf>
    <xf numFmtId="0" fontId="202" fillId="0" borderId="0" xfId="0" applyFont="1" applyAlignment="1">
      <alignment horizontal="left"/>
    </xf>
    <xf numFmtId="0" fontId="51" fillId="0" borderId="163" xfId="0" applyFont="1" applyBorder="1" applyAlignment="1">
      <alignment horizontal="center" vertical="center" wrapText="1"/>
    </xf>
    <xf numFmtId="0" fontId="51" fillId="0" borderId="169" xfId="0" applyFont="1" applyBorder="1" applyAlignment="1">
      <alignment horizontal="center" vertical="center" wrapText="1"/>
    </xf>
    <xf numFmtId="0" fontId="51" fillId="0" borderId="160" xfId="0" applyFont="1" applyBorder="1" applyAlignment="1">
      <alignment horizontal="center" vertical="center" wrapText="1"/>
    </xf>
    <xf numFmtId="0" fontId="51" fillId="0" borderId="131" xfId="0" applyFont="1" applyBorder="1" applyAlignment="1">
      <alignment horizontal="center" vertical="center" wrapText="1"/>
    </xf>
    <xf numFmtId="0" fontId="32" fillId="0" borderId="0" xfId="0" applyFont="1" applyAlignment="1">
      <alignment horizontal="left"/>
    </xf>
    <xf numFmtId="0" fontId="51" fillId="0" borderId="162" xfId="0" applyFont="1" applyBorder="1" applyAlignment="1">
      <alignment horizontal="center" vertical="center" wrapText="1"/>
    </xf>
    <xf numFmtId="0" fontId="51" fillId="0" borderId="137" xfId="0" applyFont="1" applyBorder="1" applyAlignment="1">
      <alignment horizontal="center" vertical="center" wrapText="1"/>
    </xf>
    <xf numFmtId="0" fontId="51" fillId="0" borderId="104" xfId="0" applyFont="1" applyBorder="1" applyAlignment="1">
      <alignment horizontal="center" vertical="center" wrapText="1"/>
    </xf>
    <xf numFmtId="0" fontId="51" fillId="0" borderId="55" xfId="0" applyFont="1" applyBorder="1" applyAlignment="1">
      <alignment horizontal="center" vertical="center"/>
    </xf>
    <xf numFmtId="0" fontId="51" fillId="0" borderId="24" xfId="0" applyFont="1" applyBorder="1" applyAlignment="1">
      <alignment horizontal="center" vertical="center"/>
    </xf>
    <xf numFmtId="0" fontId="51" fillId="0" borderId="139" xfId="0" applyFont="1" applyBorder="1" applyAlignment="1">
      <alignment horizontal="center" vertical="center" wrapText="1"/>
    </xf>
    <xf numFmtId="0" fontId="51" fillId="0" borderId="166" xfId="0" applyFont="1" applyBorder="1" applyAlignment="1">
      <alignment horizontal="center" vertical="center" wrapText="1"/>
    </xf>
    <xf numFmtId="0" fontId="51" fillId="0" borderId="129" xfId="0" applyFont="1" applyBorder="1" applyAlignment="1">
      <alignment horizontal="center" vertical="center" wrapText="1"/>
    </xf>
    <xf numFmtId="0" fontId="51" fillId="0" borderId="172" xfId="0" applyFont="1" applyBorder="1" applyAlignment="1">
      <alignment horizontal="center" vertical="center" wrapText="1"/>
    </xf>
    <xf numFmtId="0" fontId="51" fillId="0" borderId="113" xfId="0" applyFont="1" applyBorder="1" applyAlignment="1">
      <alignment horizontal="center" vertical="center" wrapText="1"/>
    </xf>
    <xf numFmtId="0" fontId="51" fillId="0" borderId="167" xfId="0" applyFont="1" applyBorder="1" applyAlignment="1">
      <alignment horizontal="center" vertical="center" wrapText="1"/>
    </xf>
    <xf numFmtId="0" fontId="145" fillId="0" borderId="0" xfId="0" applyFont="1"/>
    <xf numFmtId="0" fontId="248" fillId="0" borderId="0" xfId="0" applyFont="1"/>
    <xf numFmtId="0" fontId="173" fillId="0" borderId="0" xfId="0" applyFont="1"/>
    <xf numFmtId="0" fontId="51" fillId="0" borderId="168" xfId="0" applyFont="1" applyBorder="1" applyAlignment="1">
      <alignment horizontal="center" vertical="center" wrapText="1"/>
    </xf>
    <xf numFmtId="0" fontId="35" fillId="0" borderId="140" xfId="0" applyFont="1" applyBorder="1" applyAlignment="1">
      <alignment horizontal="center" vertical="center" wrapText="1"/>
    </xf>
    <xf numFmtId="0" fontId="35" fillId="0" borderId="162" xfId="0" applyFont="1" applyBorder="1" applyAlignment="1">
      <alignment horizontal="center" vertical="center" wrapText="1"/>
    </xf>
    <xf numFmtId="0" fontId="51" fillId="0" borderId="57" xfId="0" applyFont="1" applyBorder="1" applyAlignment="1">
      <alignment horizontal="center" vertical="center"/>
    </xf>
    <xf numFmtId="0" fontId="47" fillId="0" borderId="0" xfId="1579" applyFont="1" applyBorder="1"/>
    <xf numFmtId="166" fontId="11" fillId="0" borderId="0" xfId="1579" applyNumberFormat="1" applyFont="1" applyFill="1" applyBorder="1" applyAlignment="1">
      <alignment horizontal="center"/>
    </xf>
    <xf numFmtId="0" fontId="201" fillId="0" borderId="0" xfId="1579" applyFont="1" applyFill="1" applyBorder="1" applyAlignment="1">
      <alignment horizontal="center"/>
    </xf>
    <xf numFmtId="166" fontId="201" fillId="0" borderId="0" xfId="1579" applyNumberFormat="1" applyFont="1" applyFill="1" applyBorder="1" applyAlignment="1">
      <alignment horizontal="center"/>
    </xf>
    <xf numFmtId="0" fontId="208" fillId="0" borderId="0" xfId="1579" applyFont="1" applyAlignment="1"/>
    <xf numFmtId="0" fontId="11" fillId="0" borderId="173" xfId="1579" applyFont="1" applyFill="1" applyBorder="1" applyAlignment="1">
      <alignment horizontal="center" vertical="center" wrapText="1"/>
    </xf>
    <xf numFmtId="0" fontId="11" fillId="0" borderId="134" xfId="1579" applyFont="1" applyFill="1" applyBorder="1" applyAlignment="1">
      <alignment horizontal="center" vertical="center" wrapText="1"/>
    </xf>
    <xf numFmtId="0" fontId="11" fillId="0" borderId="163" xfId="1579" applyFont="1" applyFill="1" applyBorder="1" applyAlignment="1">
      <alignment horizontal="center" vertical="center" wrapText="1"/>
    </xf>
    <xf numFmtId="0" fontId="11" fillId="0" borderId="104" xfId="1579" applyFont="1" applyFill="1" applyBorder="1" applyAlignment="1">
      <alignment horizontal="center" vertical="center" wrapText="1"/>
    </xf>
    <xf numFmtId="0" fontId="11" fillId="0" borderId="162" xfId="1579" applyFont="1" applyFill="1" applyBorder="1" applyAlignment="1">
      <alignment horizontal="center" vertical="center" wrapText="1"/>
    </xf>
    <xf numFmtId="0" fontId="11" fillId="0" borderId="133" xfId="1579" applyFont="1" applyFill="1" applyBorder="1" applyAlignment="1">
      <alignment horizontal="center"/>
    </xf>
    <xf numFmtId="0" fontId="22" fillId="0" borderId="0" xfId="1579" applyFont="1"/>
    <xf numFmtId="0" fontId="204" fillId="0" borderId="0" xfId="1579" applyFont="1"/>
    <xf numFmtId="0" fontId="47" fillId="0" borderId="0" xfId="1579" applyFont="1" applyAlignment="1"/>
    <xf numFmtId="0" fontId="0" fillId="0" borderId="0" xfId="0" applyFont="1" applyAlignment="1"/>
    <xf numFmtId="0" fontId="208" fillId="0" borderId="0" xfId="1579" applyFont="1"/>
    <xf numFmtId="0" fontId="11" fillId="0" borderId="0" xfId="1579" applyFont="1" applyFill="1" applyBorder="1" applyAlignment="1">
      <alignment horizontal="center"/>
    </xf>
    <xf numFmtId="0" fontId="22" fillId="0" borderId="0" xfId="1579" applyFont="1" applyAlignment="1"/>
    <xf numFmtId="0" fontId="204" fillId="0" borderId="169" xfId="1579" applyFont="1" applyBorder="1" applyAlignment="1"/>
    <xf numFmtId="0" fontId="239" fillId="0" borderId="0" xfId="0" applyFont="1" applyAlignment="1">
      <alignment horizontal="left" vertical="center"/>
    </xf>
    <xf numFmtId="0" fontId="47" fillId="0" borderId="0" xfId="1579" applyFont="1" applyBorder="1" applyAlignment="1">
      <alignment wrapText="1"/>
    </xf>
    <xf numFmtId="0" fontId="55" fillId="0" borderId="0" xfId="0" applyFont="1" applyAlignment="1">
      <alignment horizontal="left" vertical="center"/>
    </xf>
    <xf numFmtId="0" fontId="251" fillId="0" borderId="0" xfId="0" applyFont="1" applyAlignment="1"/>
    <xf numFmtId="0" fontId="202" fillId="0" borderId="0" xfId="1579" applyFont="1" applyAlignment="1">
      <alignment horizontal="justify" vertical="center" wrapText="1"/>
    </xf>
    <xf numFmtId="0" fontId="11" fillId="0" borderId="102" xfId="1579" applyFont="1" applyFill="1" applyBorder="1" applyAlignment="1">
      <alignment horizontal="center" vertical="center"/>
    </xf>
    <xf numFmtId="0" fontId="11" fillId="0" borderId="103" xfId="1579" applyFont="1" applyFill="1" applyBorder="1" applyAlignment="1">
      <alignment horizontal="center" vertical="center"/>
    </xf>
    <xf numFmtId="0" fontId="47" fillId="0" borderId="0" xfId="1579" applyFont="1" applyBorder="1" applyAlignment="1">
      <alignment horizontal="justify" wrapText="1"/>
    </xf>
    <xf numFmtId="0" fontId="11" fillId="0" borderId="105" xfId="1579" applyFont="1" applyFill="1" applyBorder="1" applyAlignment="1">
      <alignment horizontal="center" vertical="center"/>
    </xf>
    <xf numFmtId="0" fontId="204" fillId="0" borderId="0" xfId="1579" applyFont="1" applyAlignment="1">
      <alignment vertical="center"/>
    </xf>
    <xf numFmtId="0" fontId="51" fillId="0" borderId="175" xfId="0" applyFont="1" applyFill="1" applyBorder="1" applyAlignment="1">
      <alignment horizontal="center" vertical="center"/>
    </xf>
    <xf numFmtId="0" fontId="51" fillId="0" borderId="132" xfId="0" applyFont="1" applyFill="1" applyBorder="1" applyAlignment="1">
      <alignment horizontal="center" vertical="center"/>
    </xf>
    <xf numFmtId="0" fontId="25" fillId="0" borderId="0" xfId="0" applyFont="1" applyBorder="1" applyAlignment="1">
      <alignment horizontal="justify" vertical="center" wrapText="1"/>
    </xf>
    <xf numFmtId="0" fontId="25" fillId="0" borderId="0" xfId="0" applyFont="1" applyAlignment="1">
      <alignment horizontal="justify" vertical="center" wrapText="1"/>
    </xf>
    <xf numFmtId="0" fontId="51" fillId="0" borderId="136" xfId="0" applyFont="1" applyFill="1" applyBorder="1" applyAlignment="1">
      <alignment horizontal="center" vertical="center" wrapText="1"/>
    </xf>
    <xf numFmtId="0" fontId="51" fillId="0" borderId="173" xfId="0" applyFont="1" applyFill="1" applyBorder="1" applyAlignment="1">
      <alignment horizontal="center" vertical="center" wrapText="1"/>
    </xf>
    <xf numFmtId="0" fontId="51" fillId="0" borderId="114" xfId="0" applyFont="1" applyFill="1" applyBorder="1" applyAlignment="1">
      <alignment horizontal="center" vertical="center" wrapText="1"/>
    </xf>
    <xf numFmtId="0" fontId="51" fillId="0" borderId="132" xfId="0" applyFont="1" applyFill="1" applyBorder="1" applyAlignment="1">
      <alignment horizontal="center" vertical="center" wrapText="1"/>
    </xf>
    <xf numFmtId="0" fontId="51" fillId="0" borderId="129"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51" fillId="0" borderId="172" xfId="0" applyFont="1" applyFill="1" applyBorder="1" applyAlignment="1">
      <alignment horizontal="center" vertical="center" wrapText="1"/>
    </xf>
    <xf numFmtId="0" fontId="51" fillId="0" borderId="123" xfId="0" applyFont="1" applyFill="1" applyBorder="1" applyAlignment="1">
      <alignment horizontal="center" vertical="center" wrapText="1"/>
    </xf>
    <xf numFmtId="0" fontId="51" fillId="0" borderId="113" xfId="0" applyFont="1" applyFill="1" applyBorder="1" applyAlignment="1">
      <alignment horizontal="center" vertical="center" wrapText="1"/>
    </xf>
    <xf numFmtId="0" fontId="51" fillId="0" borderId="131" xfId="0" applyFont="1" applyFill="1" applyBorder="1" applyAlignment="1">
      <alignment horizontal="center" vertical="center" wrapText="1"/>
    </xf>
    <xf numFmtId="0" fontId="51" fillId="0" borderId="19" xfId="0" applyFont="1" applyFill="1" applyBorder="1" applyAlignment="1">
      <alignment horizontal="center" vertical="center" wrapText="1"/>
    </xf>
    <xf numFmtId="0" fontId="51" fillId="0" borderId="160" xfId="0" applyFont="1" applyFill="1" applyBorder="1" applyAlignment="1">
      <alignment horizontal="center" vertical="center" wrapText="1"/>
    </xf>
    <xf numFmtId="0" fontId="51" fillId="0" borderId="20" xfId="0" applyFont="1" applyFill="1" applyBorder="1" applyAlignment="1">
      <alignment horizontal="center" vertical="center" wrapText="1"/>
    </xf>
    <xf numFmtId="0" fontId="51" fillId="0" borderId="130" xfId="0" applyFont="1" applyFill="1" applyBorder="1" applyAlignment="1">
      <alignment horizontal="center" vertical="center" wrapText="1"/>
    </xf>
    <xf numFmtId="0" fontId="204" fillId="0" borderId="0" xfId="0" applyFont="1" applyFill="1" applyAlignment="1">
      <alignment horizontal="left" vertical="center" wrapText="1"/>
    </xf>
    <xf numFmtId="0" fontId="204" fillId="0" borderId="0" xfId="0" applyFont="1" applyFill="1" applyAlignment="1">
      <alignment horizontal="left" vertical="center"/>
    </xf>
    <xf numFmtId="0" fontId="51" fillId="0" borderId="30"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76" fillId="0" borderId="20" xfId="0" applyFont="1" applyFill="1" applyBorder="1" applyAlignment="1">
      <alignment horizontal="center" vertical="center" wrapText="1"/>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261" fillId="0" borderId="0" xfId="1548" applyFont="1" applyFill="1" applyAlignment="1" applyProtection="1">
      <alignment horizontal="left" vertical="center"/>
    </xf>
    <xf numFmtId="0" fontId="35" fillId="0" borderId="0" xfId="0" applyNumberFormat="1" applyFont="1" applyBorder="1" applyAlignment="1">
      <alignment horizontal="center" vertical="center" wrapText="1"/>
    </xf>
    <xf numFmtId="0" fontId="35" fillId="0" borderId="133" xfId="0" applyFont="1" applyBorder="1" applyAlignment="1">
      <alignment horizontal="center" vertical="center" wrapText="1"/>
    </xf>
    <xf numFmtId="0" fontId="35" fillId="0" borderId="136"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150" xfId="0" applyFont="1" applyBorder="1" applyAlignment="1">
      <alignment horizontal="center" vertical="center" wrapText="1"/>
    </xf>
    <xf numFmtId="0" fontId="35" fillId="0" borderId="130" xfId="0" applyFont="1" applyBorder="1" applyAlignment="1">
      <alignment horizontal="center" vertical="center" wrapText="1"/>
    </xf>
    <xf numFmtId="0" fontId="35" fillId="0" borderId="131"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133" xfId="0" applyNumberFormat="1" applyFont="1" applyBorder="1" applyAlignment="1">
      <alignment horizontal="center" vertical="center" wrapText="1"/>
    </xf>
    <xf numFmtId="0" fontId="0" fillId="0" borderId="133" xfId="0" applyFont="1" applyBorder="1" applyAlignment="1">
      <alignment horizontal="center" vertical="center" wrapText="1"/>
    </xf>
    <xf numFmtId="0" fontId="35" fillId="0" borderId="139"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134" xfId="0" applyFont="1" applyBorder="1" applyAlignment="1">
      <alignment horizontal="center" vertical="center" wrapText="1"/>
    </xf>
    <xf numFmtId="0" fontId="35" fillId="0" borderId="16" xfId="0" applyFont="1" applyBorder="1" applyAlignment="1">
      <alignment horizontal="center" vertical="center" wrapText="1"/>
    </xf>
    <xf numFmtId="0" fontId="47" fillId="0" borderId="0" xfId="1582" applyFont="1" applyFill="1" applyAlignment="1">
      <alignment wrapText="1"/>
    </xf>
    <xf numFmtId="0" fontId="47" fillId="0" borderId="0" xfId="0" applyFont="1" applyFill="1" applyAlignment="1">
      <alignment wrapText="1"/>
    </xf>
    <xf numFmtId="0" fontId="202" fillId="0" borderId="0" xfId="1582" applyFont="1" applyFill="1" applyAlignment="1">
      <alignment wrapText="1"/>
    </xf>
    <xf numFmtId="0" fontId="202" fillId="0" borderId="0" xfId="0" applyFont="1" applyAlignment="1"/>
    <xf numFmtId="0" fontId="15" fillId="0" borderId="134" xfId="1582" applyFont="1" applyBorder="1" applyAlignment="1">
      <alignment horizontal="center" vertical="center" wrapText="1"/>
    </xf>
    <xf numFmtId="0" fontId="15" fillId="0" borderId="133" xfId="1582" applyFont="1" applyBorder="1" applyAlignment="1">
      <alignment horizontal="center" vertical="center" wrapText="1"/>
    </xf>
    <xf numFmtId="0" fontId="204" fillId="0" borderId="163" xfId="1582" applyFont="1" applyBorder="1" applyAlignment="1">
      <alignment horizontal="center" vertical="center" wrapText="1"/>
    </xf>
    <xf numFmtId="0" fontId="204" fillId="0" borderId="169" xfId="1582" applyFont="1" applyBorder="1" applyAlignment="1">
      <alignment horizontal="center" vertical="center" wrapText="1"/>
    </xf>
    <xf numFmtId="0" fontId="17" fillId="0" borderId="102" xfId="1582" applyFont="1" applyBorder="1" applyAlignment="1">
      <alignment horizontal="center" vertical="center" wrapText="1"/>
    </xf>
    <xf numFmtId="0" fontId="17" fillId="0" borderId="103" xfId="1582" applyFont="1" applyBorder="1" applyAlignment="1">
      <alignment horizontal="center" vertical="center" wrapText="1"/>
    </xf>
    <xf numFmtId="0" fontId="17" fillId="0" borderId="31" xfId="1582" applyFont="1" applyBorder="1" applyAlignment="1">
      <alignment horizontal="center" vertical="center" wrapText="1"/>
    </xf>
    <xf numFmtId="0" fontId="17" fillId="0" borderId="134" xfId="0" applyFont="1" applyBorder="1" applyAlignment="1">
      <alignment horizontal="center" vertical="center" wrapText="1"/>
    </xf>
    <xf numFmtId="0" fontId="0" fillId="0" borderId="133" xfId="0"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0" fontId="0" fillId="0" borderId="163" xfId="0" applyBorder="1" applyAlignment="1">
      <alignment horizontal="center" vertical="center" wrapText="1"/>
    </xf>
    <xf numFmtId="0" fontId="0" fillId="0" borderId="169" xfId="0" applyBorder="1" applyAlignment="1">
      <alignment horizontal="center" vertical="center" wrapText="1"/>
    </xf>
    <xf numFmtId="0" fontId="17" fillId="0" borderId="104" xfId="1582" applyFont="1" applyBorder="1" applyAlignment="1">
      <alignment horizontal="center" vertical="center" wrapText="1"/>
    </xf>
    <xf numFmtId="0" fontId="0" fillId="0" borderId="13" xfId="0" applyBorder="1" applyAlignment="1">
      <alignment horizontal="center" vertical="center" wrapText="1"/>
    </xf>
    <xf numFmtId="0" fontId="0" fillId="0" borderId="162" xfId="0" applyBorder="1" applyAlignment="1">
      <alignment horizontal="center" vertical="center" wrapText="1"/>
    </xf>
    <xf numFmtId="0" fontId="17" fillId="0" borderId="0" xfId="1582" applyFont="1" applyAlignment="1">
      <alignment vertical="center"/>
    </xf>
    <xf numFmtId="0" fontId="204" fillId="0" borderId="0" xfId="1582" applyFont="1" applyBorder="1" applyAlignment="1">
      <alignment vertical="center"/>
    </xf>
    <xf numFmtId="0" fontId="32" fillId="0" borderId="0" xfId="0" applyFont="1" applyAlignment="1">
      <alignment horizontal="left" wrapText="1"/>
    </xf>
    <xf numFmtId="0" fontId="254" fillId="0" borderId="0" xfId="0" applyFont="1" applyAlignment="1">
      <alignment horizontal="left" wrapText="1"/>
    </xf>
    <xf numFmtId="0" fontId="66" fillId="0" borderId="0" xfId="1548" applyFont="1" applyAlignment="1" applyProtection="1">
      <alignment horizontal="left" vertical="center"/>
    </xf>
    <xf numFmtId="0" fontId="204" fillId="0" borderId="0" xfId="1582" applyFont="1" applyAlignment="1">
      <alignment vertical="center"/>
    </xf>
    <xf numFmtId="0" fontId="17" fillId="0" borderId="105" xfId="1582" applyFont="1" applyBorder="1" applyAlignment="1">
      <alignment horizontal="center" vertical="center" wrapText="1"/>
    </xf>
    <xf numFmtId="0" fontId="0" fillId="0" borderId="0" xfId="0" applyBorder="1" applyAlignment="1">
      <alignment horizontal="center" vertical="center" wrapText="1"/>
    </xf>
    <xf numFmtId="0" fontId="17" fillId="0" borderId="134" xfId="1582" applyFont="1" applyBorder="1" applyAlignment="1">
      <alignment horizontal="center" vertical="center" wrapText="1"/>
    </xf>
    <xf numFmtId="0" fontId="204" fillId="0" borderId="28" xfId="1582" applyFont="1" applyBorder="1" applyAlignment="1">
      <alignment vertical="center"/>
    </xf>
    <xf numFmtId="0" fontId="11" fillId="0" borderId="9" xfId="1579" applyFont="1" applyFill="1" applyBorder="1" applyAlignment="1">
      <alignment horizontal="center" vertical="center" wrapText="1"/>
    </xf>
    <xf numFmtId="0" fontId="47" fillId="0" borderId="0" xfId="1579" applyFont="1"/>
    <xf numFmtId="0" fontId="202" fillId="0" borderId="0" xfId="1579" applyFont="1"/>
    <xf numFmtId="0" fontId="11" fillId="0" borderId="23" xfId="1579" applyFont="1" applyFill="1" applyBorder="1" applyAlignment="1">
      <alignment horizontal="center" vertical="center" wrapText="1"/>
    </xf>
    <xf numFmtId="0" fontId="204" fillId="0" borderId="28" xfId="1579" applyFont="1" applyBorder="1" applyAlignment="1">
      <alignment horizontal="left"/>
    </xf>
    <xf numFmtId="0" fontId="22" fillId="0" borderId="0" xfId="1579" applyFont="1" applyAlignment="1">
      <alignment horizontal="left"/>
    </xf>
    <xf numFmtId="0" fontId="47" fillId="0" borderId="0" xfId="1593" applyFont="1" applyAlignment="1">
      <alignment horizontal="left" wrapText="1"/>
    </xf>
    <xf numFmtId="0" fontId="202" fillId="0" borderId="0" xfId="1593" applyFont="1" applyAlignment="1">
      <alignment horizontal="left" wrapText="1"/>
    </xf>
    <xf numFmtId="0" fontId="11" fillId="0" borderId="2" xfId="1593" applyFont="1" applyBorder="1" applyAlignment="1">
      <alignment horizontal="center" vertical="center" wrapText="1"/>
    </xf>
    <xf numFmtId="0" fontId="11" fillId="0" borderId="13" xfId="1593" applyFont="1" applyBorder="1" applyAlignment="1">
      <alignment horizontal="center" vertical="center" wrapText="1"/>
    </xf>
    <xf numFmtId="0" fontId="11" fillId="0" borderId="5" xfId="1593" applyFont="1" applyBorder="1" applyAlignment="1">
      <alignment horizontal="center" vertical="center" wrapText="1"/>
    </xf>
    <xf numFmtId="0" fontId="35" fillId="0" borderId="8" xfId="1593" applyFont="1" applyBorder="1"/>
    <xf numFmtId="0" fontId="35" fillId="0" borderId="0" xfId="1593" applyFont="1"/>
    <xf numFmtId="0" fontId="35" fillId="0" borderId="1" xfId="1593" applyFont="1" applyBorder="1"/>
    <xf numFmtId="0" fontId="35" fillId="0" borderId="28" xfId="1593" applyFont="1" applyBorder="1"/>
    <xf numFmtId="0" fontId="35" fillId="0" borderId="31" xfId="1593" applyFont="1" applyBorder="1"/>
    <xf numFmtId="0" fontId="11" fillId="0" borderId="3" xfId="1579" applyFont="1" applyFill="1" applyBorder="1" applyAlignment="1">
      <alignment horizontal="center" vertical="center"/>
    </xf>
    <xf numFmtId="0" fontId="31" fillId="0" borderId="0" xfId="0" applyFont="1" applyAlignment="1">
      <alignment horizontal="left" vertical="center"/>
    </xf>
    <xf numFmtId="0" fontId="35" fillId="0" borderId="74" xfId="0" applyFont="1" applyBorder="1" applyAlignment="1">
      <alignment horizontal="center" vertical="center" wrapText="1"/>
    </xf>
    <xf numFmtId="0" fontId="35" fillId="0" borderId="75" xfId="0" applyFont="1" applyBorder="1" applyAlignment="1">
      <alignment horizontal="center" vertical="center" wrapText="1"/>
    </xf>
    <xf numFmtId="0" fontId="47" fillId="0" borderId="0" xfId="0" applyFont="1" applyBorder="1"/>
    <xf numFmtId="0" fontId="35" fillId="0" borderId="73" xfId="0" applyFont="1" applyBorder="1" applyAlignment="1">
      <alignment horizontal="center" vertical="center" wrapText="1"/>
    </xf>
    <xf numFmtId="0" fontId="51" fillId="0" borderId="74" xfId="0" applyFont="1" applyBorder="1" applyAlignment="1">
      <alignment horizontal="center" vertical="center" wrapText="1"/>
    </xf>
    <xf numFmtId="0" fontId="11" fillId="0" borderId="75" xfId="1579" applyFont="1" applyFill="1" applyBorder="1" applyAlignment="1">
      <alignment horizontal="center" vertical="center" wrapText="1"/>
    </xf>
    <xf numFmtId="0" fontId="11" fillId="0" borderId="72" xfId="1579" applyFont="1" applyFill="1" applyBorder="1" applyAlignment="1">
      <alignment horizontal="center" vertical="center" wrapText="1"/>
    </xf>
    <xf numFmtId="0" fontId="11" fillId="0" borderId="76" xfId="1579" applyFont="1" applyFill="1" applyBorder="1" applyAlignment="1">
      <alignment horizontal="center" vertical="center" wrapText="1"/>
    </xf>
    <xf numFmtId="0" fontId="0" fillId="0" borderId="13" xfId="0" applyFont="1" applyBorder="1"/>
    <xf numFmtId="0" fontId="0" fillId="0" borderId="5" xfId="0" applyFont="1" applyBorder="1"/>
    <xf numFmtId="0" fontId="44" fillId="0" borderId="0" xfId="1579" applyFont="1" applyAlignment="1">
      <alignment horizontal="left" vertical="center"/>
    </xf>
    <xf numFmtId="0" fontId="235" fillId="0" borderId="0" xfId="1579" applyFont="1" applyAlignment="1">
      <alignment horizontal="left" vertical="center"/>
    </xf>
    <xf numFmtId="0" fontId="204" fillId="0" borderId="0" xfId="1579" applyFont="1" applyAlignment="1">
      <alignment horizontal="left" vertical="center"/>
    </xf>
    <xf numFmtId="0" fontId="11" fillId="0" borderId="75" xfId="1579" applyFont="1" applyFill="1" applyBorder="1" applyAlignment="1">
      <alignment horizontal="center" vertical="center"/>
    </xf>
    <xf numFmtId="0" fontId="11" fillId="0" borderId="72" xfId="1579" applyFont="1" applyFill="1" applyBorder="1" applyAlignment="1">
      <alignment horizontal="center" vertical="center"/>
    </xf>
    <xf numFmtId="0" fontId="0" fillId="0" borderId="8" xfId="0" applyFont="1" applyBorder="1" applyAlignment="1">
      <alignment horizontal="center" vertical="center" wrapText="1"/>
    </xf>
    <xf numFmtId="0" fontId="187" fillId="0" borderId="10" xfId="0" applyFont="1" applyBorder="1" applyAlignment="1">
      <alignment horizontal="center" vertical="center" wrapText="1"/>
    </xf>
    <xf numFmtId="0" fontId="0" fillId="0" borderId="6" xfId="0" applyFont="1" applyBorder="1" applyAlignment="1"/>
    <xf numFmtId="0" fontId="0" fillId="0" borderId="8" xfId="0" applyFont="1" applyBorder="1" applyAlignment="1"/>
    <xf numFmtId="0" fontId="51" fillId="0" borderId="3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35"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38" xfId="0" applyFont="1" applyBorder="1" applyAlignment="1">
      <alignment horizontal="center" vertical="center" wrapText="1"/>
    </xf>
    <xf numFmtId="0" fontId="51" fillId="0" borderId="45" xfId="0" applyFont="1" applyBorder="1" applyAlignment="1">
      <alignment horizontal="center" vertical="center" wrapText="1"/>
    </xf>
    <xf numFmtId="0" fontId="51" fillId="0" borderId="46" xfId="0" applyFont="1" applyBorder="1" applyAlignment="1">
      <alignment horizontal="center" vertical="center" wrapText="1"/>
    </xf>
    <xf numFmtId="0" fontId="47" fillId="0" borderId="0" xfId="0" applyFont="1" applyAlignment="1">
      <alignment horizontal="left" vertical="center" wrapText="1"/>
    </xf>
    <xf numFmtId="0" fontId="202" fillId="0" borderId="0" xfId="0" applyFont="1" applyAlignment="1">
      <alignment horizontal="left" vertical="center"/>
    </xf>
    <xf numFmtId="0" fontId="201" fillId="0" borderId="0" xfId="0" applyFont="1" applyBorder="1" applyAlignment="1">
      <alignment horizontal="center" vertical="center"/>
    </xf>
    <xf numFmtId="0" fontId="51" fillId="0" borderId="90" xfId="0" applyFont="1" applyBorder="1" applyAlignment="1">
      <alignment horizontal="center" vertical="center" wrapText="1"/>
    </xf>
    <xf numFmtId="0" fontId="51" fillId="0" borderId="132" xfId="0" applyFont="1" applyBorder="1" applyAlignment="1">
      <alignment horizontal="center" vertical="center"/>
    </xf>
    <xf numFmtId="0" fontId="35" fillId="0" borderId="144" xfId="0" applyFont="1" applyBorder="1" applyAlignment="1">
      <alignment horizontal="center" vertical="center" wrapText="1"/>
    </xf>
    <xf numFmtId="0" fontId="35" fillId="0" borderId="123" xfId="0" applyFont="1" applyBorder="1" applyAlignment="1">
      <alignment horizontal="center" vertical="center" wrapText="1"/>
    </xf>
    <xf numFmtId="0" fontId="35" fillId="0" borderId="114" xfId="0" applyFont="1" applyBorder="1" applyAlignment="1">
      <alignment horizontal="center" vertical="center" wrapText="1"/>
    </xf>
    <xf numFmtId="0" fontId="51" fillId="0" borderId="143" xfId="0" applyFont="1" applyBorder="1" applyAlignment="1">
      <alignment horizontal="center" vertical="center" wrapText="1"/>
    </xf>
    <xf numFmtId="0" fontId="51" fillId="0" borderId="106" xfId="0" applyFont="1" applyBorder="1" applyAlignment="1">
      <alignment horizontal="center" vertical="center" wrapText="1"/>
    </xf>
    <xf numFmtId="0" fontId="51" fillId="0" borderId="135" xfId="0" applyFont="1" applyBorder="1" applyAlignment="1">
      <alignment horizontal="center" vertical="center" wrapText="1"/>
    </xf>
    <xf numFmtId="0" fontId="54" fillId="0" borderId="0" xfId="0" applyNumberFormat="1" applyFont="1" applyAlignment="1">
      <alignment horizontal="left" vertical="center"/>
    </xf>
    <xf numFmtId="0" fontId="235" fillId="0" borderId="0" xfId="0" applyNumberFormat="1" applyFont="1" applyAlignment="1">
      <alignment horizontal="left" vertical="center"/>
    </xf>
    <xf numFmtId="0" fontId="51" fillId="0" borderId="91" xfId="0" applyFont="1" applyBorder="1" applyAlignment="1">
      <alignment horizontal="center" vertical="center" wrapText="1"/>
    </xf>
    <xf numFmtId="0" fontId="51" fillId="0" borderId="89" xfId="0" applyFont="1" applyBorder="1" applyAlignment="1">
      <alignment horizontal="center" vertical="center" wrapText="1"/>
    </xf>
    <xf numFmtId="0" fontId="83" fillId="43" borderId="0" xfId="1593" applyFont="1" applyFill="1" applyBorder="1" applyAlignment="1">
      <alignment horizontal="justify" wrapText="1"/>
    </xf>
    <xf numFmtId="0" fontId="47" fillId="43" borderId="0" xfId="1593" applyFont="1" applyFill="1" applyBorder="1" applyAlignment="1">
      <alignment horizontal="justify" wrapText="1"/>
    </xf>
    <xf numFmtId="0" fontId="47" fillId="43" borderId="0" xfId="1579" applyFont="1" applyFill="1"/>
    <xf numFmtId="0" fontId="202" fillId="43" borderId="0" xfId="1593" applyFont="1" applyFill="1" applyAlignment="1">
      <alignment horizontal="justify" wrapText="1"/>
    </xf>
    <xf numFmtId="0" fontId="202" fillId="43" borderId="0" xfId="1579" applyFont="1" applyFill="1"/>
    <xf numFmtId="0" fontId="204" fillId="0" borderId="88" xfId="1579" applyFont="1" applyBorder="1" applyAlignment="1">
      <alignment horizontal="left"/>
    </xf>
    <xf numFmtId="0" fontId="11" fillId="0" borderId="147" xfId="1579" applyFont="1" applyFill="1" applyBorder="1" applyAlignment="1">
      <alignment horizontal="center" vertical="center" wrapText="1"/>
    </xf>
    <xf numFmtId="0" fontId="11" fillId="0" borderId="88" xfId="1579" applyFont="1" applyFill="1" applyBorder="1" applyAlignment="1">
      <alignment horizontal="center" vertical="center" wrapText="1"/>
    </xf>
    <xf numFmtId="0" fontId="11" fillId="0" borderId="121" xfId="1579" applyFont="1" applyFill="1" applyBorder="1" applyAlignment="1">
      <alignment horizontal="center" vertical="center" wrapText="1"/>
    </xf>
    <xf numFmtId="0" fontId="47" fillId="43" borderId="0" xfId="0" applyFont="1" applyFill="1" applyBorder="1" applyAlignment="1">
      <alignment horizontal="left" wrapText="1"/>
    </xf>
    <xf numFmtId="0" fontId="202" fillId="43" borderId="0" xfId="0" applyFont="1" applyFill="1"/>
    <xf numFmtId="0" fontId="9" fillId="0" borderId="0" xfId="1548" applyAlignment="1" applyProtection="1">
      <alignment horizontal="left" vertical="center"/>
    </xf>
    <xf numFmtId="0" fontId="204" fillId="0" borderId="88" xfId="1579" applyFont="1" applyBorder="1" applyAlignment="1"/>
    <xf numFmtId="0" fontId="11" fillId="0" borderId="71" xfId="1579" applyFont="1" applyFill="1" applyBorder="1" applyAlignment="1">
      <alignment horizontal="center" vertical="center" wrapText="1"/>
    </xf>
    <xf numFmtId="0" fontId="11" fillId="0" borderId="71" xfId="1579" applyFont="1" applyFill="1" applyBorder="1" applyAlignment="1"/>
    <xf numFmtId="0" fontId="11" fillId="0" borderId="23" xfId="1579" applyFont="1" applyFill="1" applyBorder="1" applyAlignment="1"/>
    <xf numFmtId="0" fontId="11" fillId="0" borderId="105" xfId="1579" applyFont="1" applyFill="1" applyBorder="1" applyAlignment="1">
      <alignment horizontal="center" vertical="center" wrapText="1"/>
    </xf>
    <xf numFmtId="0" fontId="25" fillId="0" borderId="0" xfId="0" applyFont="1" applyFill="1" applyAlignment="1">
      <alignment vertical="center"/>
    </xf>
    <xf numFmtId="0" fontId="202" fillId="0" borderId="0" xfId="0" applyFont="1" applyFill="1" applyAlignment="1">
      <alignment horizontal="left" vertical="center"/>
    </xf>
    <xf numFmtId="0" fontId="204" fillId="0" borderId="0" xfId="1579" applyFont="1" applyAlignment="1"/>
    <xf numFmtId="0" fontId="205" fillId="0" borderId="0" xfId="0" applyFont="1" applyAlignment="1"/>
    <xf numFmtId="0" fontId="47" fillId="0" borderId="0" xfId="0" applyFont="1" applyFill="1" applyAlignment="1">
      <alignment horizontal="left"/>
    </xf>
    <xf numFmtId="0" fontId="44" fillId="0" borderId="0" xfId="1579" applyFont="1" applyAlignment="1">
      <alignment vertical="center"/>
    </xf>
    <xf numFmtId="0" fontId="11" fillId="0" borderId="10" xfId="1579" applyFont="1" applyFill="1" applyBorder="1" applyAlignment="1">
      <alignment wrapText="1"/>
    </xf>
    <xf numFmtId="0" fontId="0" fillId="0" borderId="10" xfId="0" applyFont="1" applyBorder="1" applyAlignment="1">
      <alignment vertical="center"/>
    </xf>
    <xf numFmtId="0" fontId="235" fillId="0" borderId="0" xfId="1579" applyFont="1" applyAlignment="1">
      <alignment vertical="center"/>
    </xf>
    <xf numFmtId="0" fontId="205" fillId="0" borderId="0" xfId="0" applyFont="1" applyAlignment="1">
      <alignment vertical="center"/>
    </xf>
    <xf numFmtId="0" fontId="208" fillId="0" borderId="28" xfId="1579" applyFont="1" applyBorder="1" applyAlignment="1"/>
    <xf numFmtId="0" fontId="207" fillId="0" borderId="28" xfId="0" applyFont="1" applyBorder="1" applyAlignment="1"/>
    <xf numFmtId="0" fontId="47" fillId="0" borderId="0" xfId="0" applyFont="1" applyFill="1" applyAlignment="1">
      <alignment horizontal="left" vertical="center"/>
    </xf>
    <xf numFmtId="0" fontId="208" fillId="0" borderId="0" xfId="1579" applyFont="1" applyBorder="1" applyAlignment="1">
      <alignment vertical="center"/>
    </xf>
    <xf numFmtId="0" fontId="141" fillId="0" borderId="72" xfId="0" applyFont="1" applyBorder="1" applyAlignment="1">
      <alignment horizontal="center" vertical="center" wrapText="1"/>
    </xf>
    <xf numFmtId="0" fontId="8" fillId="0" borderId="75" xfId="0" applyFont="1" applyBorder="1" applyAlignment="1">
      <alignment horizontal="center" vertical="center"/>
    </xf>
    <xf numFmtId="0" fontId="8" fillId="0" borderId="72" xfId="0" applyFont="1" applyBorder="1" applyAlignment="1">
      <alignment horizontal="center" vertical="center"/>
    </xf>
    <xf numFmtId="0" fontId="8" fillId="0" borderId="72"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202" fillId="0" borderId="0" xfId="0" applyFont="1" applyFill="1" applyAlignment="1">
      <alignment horizontal="left" vertical="top"/>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0" fillId="0" borderId="16" xfId="0" applyFont="1" applyFill="1" applyBorder="1" applyAlignment="1">
      <alignment horizontal="center" wrapText="1"/>
    </xf>
    <xf numFmtId="0" fontId="0" fillId="0" borderId="23" xfId="0" applyFont="1" applyFill="1" applyBorder="1" applyAlignment="1">
      <alignment horizontal="center" wrapText="1"/>
    </xf>
    <xf numFmtId="0" fontId="25" fillId="0" borderId="0" xfId="0" applyFont="1" applyFill="1" applyAlignment="1">
      <alignment vertical="top"/>
    </xf>
    <xf numFmtId="0" fontId="202" fillId="0" borderId="0" xfId="0" applyFont="1" applyFill="1" applyAlignment="1">
      <alignment horizontal="left"/>
    </xf>
    <xf numFmtId="0" fontId="202" fillId="0" borderId="0" xfId="1579" applyFont="1" applyAlignment="1">
      <alignment horizontal="left" vertical="center" wrapText="1"/>
    </xf>
    <xf numFmtId="0" fontId="47" fillId="0" borderId="0" xfId="1579" applyNumberFormat="1" applyFont="1" applyBorder="1" applyAlignment="1">
      <alignment horizontal="left" wrapText="1"/>
    </xf>
    <xf numFmtId="0" fontId="35" fillId="0" borderId="104" xfId="0" applyFont="1" applyBorder="1" applyAlignment="1">
      <alignment horizontal="center" vertical="center" wrapText="1"/>
    </xf>
    <xf numFmtId="0" fontId="35" fillId="0" borderId="153" xfId="0" applyFont="1" applyBorder="1" applyAlignment="1">
      <alignment horizontal="center" vertical="center" wrapText="1"/>
    </xf>
    <xf numFmtId="0" fontId="11" fillId="0" borderId="153" xfId="1579" applyFont="1" applyFill="1" applyBorder="1" applyAlignment="1">
      <alignment horizontal="center" vertical="center" wrapText="1"/>
    </xf>
    <xf numFmtId="0" fontId="187" fillId="0" borderId="152" xfId="0" applyFont="1" applyBorder="1" applyAlignment="1">
      <alignment horizontal="center" vertical="center" wrapText="1"/>
    </xf>
    <xf numFmtId="0" fontId="11" fillId="0" borderId="151" xfId="1579" applyFont="1" applyFill="1" applyBorder="1" applyAlignment="1">
      <alignment horizontal="center" vertical="center" wrapText="1"/>
    </xf>
    <xf numFmtId="0" fontId="11" fillId="0" borderId="154" xfId="1579" applyFont="1" applyFill="1" applyBorder="1" applyAlignment="1">
      <alignment horizontal="center" vertical="center" wrapText="1"/>
    </xf>
    <xf numFmtId="0" fontId="11" fillId="0" borderId="155" xfId="1579" applyFont="1" applyFill="1" applyBorder="1" applyAlignment="1">
      <alignment horizontal="center" vertical="center" wrapText="1"/>
    </xf>
    <xf numFmtId="0" fontId="8" fillId="0" borderId="134" xfId="0" applyFont="1" applyBorder="1" applyAlignment="1">
      <alignment horizontal="center" vertical="center" wrapText="1"/>
    </xf>
    <xf numFmtId="0" fontId="0" fillId="0" borderId="152" xfId="0" applyFont="1" applyBorder="1" applyAlignment="1">
      <alignment horizontal="center" vertical="center" wrapText="1"/>
    </xf>
    <xf numFmtId="0" fontId="9" fillId="0" borderId="0" xfId="1548" applyFont="1" applyAlignment="1" applyProtection="1">
      <alignment horizontal="left" vertical="center"/>
    </xf>
    <xf numFmtId="0" fontId="25" fillId="0" borderId="0" xfId="0" applyFont="1" applyBorder="1" applyAlignment="1">
      <alignment horizontal="left" wrapText="1"/>
    </xf>
    <xf numFmtId="165" fontId="202" fillId="0" borderId="0" xfId="0" applyNumberFormat="1" applyFont="1" applyBorder="1" applyAlignment="1">
      <alignment horizontal="justify" vertical="center" wrapText="1"/>
    </xf>
    <xf numFmtId="0" fontId="11" fillId="0" borderId="106" xfId="1579" applyFont="1" applyFill="1" applyBorder="1" applyAlignment="1">
      <alignment horizontal="center" vertical="center" wrapText="1"/>
    </xf>
    <xf numFmtId="0" fontId="11" fillId="0" borderId="123" xfId="1579" applyFont="1" applyFill="1" applyBorder="1" applyAlignment="1">
      <alignment horizontal="center" vertical="center" wrapText="1"/>
    </xf>
    <xf numFmtId="0" fontId="11" fillId="0" borderId="114" xfId="1579" applyFont="1" applyFill="1" applyBorder="1" applyAlignment="1">
      <alignment horizontal="center" vertical="center" wrapText="1"/>
    </xf>
    <xf numFmtId="0" fontId="44" fillId="0" borderId="0" xfId="1579" applyFont="1"/>
    <xf numFmtId="0" fontId="235" fillId="0" borderId="0" xfId="1579" applyFont="1"/>
    <xf numFmtId="165" fontId="32" fillId="0" borderId="0" xfId="0" applyNumberFormat="1" applyFont="1" applyBorder="1" applyAlignment="1">
      <alignment horizontal="justify" wrapText="1"/>
    </xf>
    <xf numFmtId="0" fontId="208" fillId="0" borderId="0" xfId="1579" applyFont="1" applyBorder="1" applyAlignment="1"/>
    <xf numFmtId="0" fontId="32" fillId="0" borderId="0" xfId="0" applyNumberFormat="1" applyFont="1" applyAlignment="1">
      <alignment horizontal="justify" wrapText="1"/>
    </xf>
    <xf numFmtId="0" fontId="47" fillId="0" borderId="0" xfId="1579" applyFont="1" applyFill="1" applyBorder="1" applyAlignment="1">
      <alignment wrapText="1"/>
    </xf>
    <xf numFmtId="0" fontId="202" fillId="0" borderId="0" xfId="1579" applyFont="1" applyFill="1" applyBorder="1" applyAlignment="1">
      <alignment horizontal="left" wrapText="1"/>
    </xf>
    <xf numFmtId="0" fontId="29" fillId="0" borderId="8" xfId="1579" applyFont="1" applyFill="1" applyBorder="1" applyAlignment="1">
      <alignment horizontal="center" vertical="center" wrapText="1"/>
    </xf>
    <xf numFmtId="0" fontId="29" fillId="0" borderId="0" xfId="1579" applyFont="1" applyFill="1" applyBorder="1" applyAlignment="1">
      <alignment horizontal="center" vertical="center" wrapText="1"/>
    </xf>
    <xf numFmtId="0" fontId="29" fillId="0" borderId="1" xfId="1579" applyFont="1" applyFill="1" applyBorder="1" applyAlignment="1">
      <alignment horizontal="center" vertical="center" wrapText="1"/>
    </xf>
    <xf numFmtId="0" fontId="22" fillId="0" borderId="0" xfId="1579" applyFont="1" applyAlignment="1">
      <alignment vertical="center"/>
    </xf>
    <xf numFmtId="0" fontId="208" fillId="0" borderId="0" xfId="1579" applyFont="1" applyAlignment="1">
      <alignment vertical="center"/>
    </xf>
    <xf numFmtId="0" fontId="9" fillId="0" borderId="0" xfId="1548" applyFont="1" applyBorder="1" applyAlignment="1" applyProtection="1">
      <alignment horizontal="left" vertical="center"/>
    </xf>
    <xf numFmtId="0" fontId="9" fillId="0" borderId="0" xfId="1548" applyFill="1" applyAlignment="1" applyProtection="1">
      <alignment horizontal="left" vertical="center"/>
    </xf>
    <xf numFmtId="0" fontId="9" fillId="0" borderId="28" xfId="1548" applyFont="1" applyFill="1" applyBorder="1" applyAlignment="1" applyProtection="1">
      <alignment horizontal="left" vertical="center"/>
    </xf>
    <xf numFmtId="0" fontId="15" fillId="0" borderId="8" xfId="1579" applyFont="1" applyFill="1" applyBorder="1" applyAlignment="1">
      <alignment horizontal="center" vertical="center" wrapText="1"/>
    </xf>
    <xf numFmtId="0" fontId="15" fillId="0" borderId="0" xfId="1579" applyFont="1" applyFill="1" applyBorder="1" applyAlignment="1">
      <alignment horizontal="center" vertical="center" wrapText="1"/>
    </xf>
    <xf numFmtId="0" fontId="15" fillId="0" borderId="1" xfId="1579" applyFont="1" applyFill="1" applyBorder="1" applyAlignment="1">
      <alignment horizontal="center" vertical="center" wrapText="1"/>
    </xf>
    <xf numFmtId="0" fontId="22" fillId="0" borderId="0" xfId="1579" applyFont="1" applyFill="1" applyAlignment="1">
      <alignment vertical="center"/>
    </xf>
    <xf numFmtId="0" fontId="208" fillId="0" borderId="28" xfId="1579" applyFont="1" applyFill="1" applyBorder="1" applyAlignment="1">
      <alignment vertical="center"/>
    </xf>
    <xf numFmtId="0" fontId="47" fillId="0" borderId="0" xfId="0" applyFont="1" applyBorder="1" applyAlignment="1">
      <alignment horizontal="left"/>
    </xf>
    <xf numFmtId="0" fontId="11" fillId="0" borderId="133" xfId="0" applyFont="1" applyFill="1" applyBorder="1" applyAlignment="1">
      <alignment horizontal="center" vertical="center" wrapText="1"/>
    </xf>
    <xf numFmtId="0" fontId="11" fillId="0" borderId="136"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51" xfId="0" applyFont="1" applyFill="1" applyBorder="1" applyAlignment="1">
      <alignment horizontal="center" vertical="center" wrapText="1"/>
    </xf>
    <xf numFmtId="0" fontId="11" fillId="0" borderId="154" xfId="0" applyFont="1" applyFill="1" applyBorder="1" applyAlignment="1">
      <alignment horizontal="center" vertical="center" wrapText="1"/>
    </xf>
    <xf numFmtId="0" fontId="11" fillId="0" borderId="155" xfId="0" applyFont="1" applyFill="1" applyBorder="1" applyAlignment="1">
      <alignment horizontal="center" vertical="center" wrapText="1"/>
    </xf>
    <xf numFmtId="0" fontId="11" fillId="0" borderId="74" xfId="0" applyFont="1" applyFill="1" applyBorder="1" applyAlignment="1">
      <alignment horizontal="center" vertical="center"/>
    </xf>
    <xf numFmtId="0" fontId="11" fillId="0" borderId="74" xfId="0" applyFont="1" applyFill="1" applyBorder="1"/>
    <xf numFmtId="0" fontId="11" fillId="0" borderId="102" xfId="0" applyFont="1" applyFill="1" applyBorder="1"/>
    <xf numFmtId="0" fontId="11" fillId="0" borderId="74" xfId="0" applyFont="1" applyFill="1" applyBorder="1" applyAlignment="1">
      <alignment horizontal="center" vertical="center" wrapText="1"/>
    </xf>
    <xf numFmtId="0" fontId="11" fillId="0" borderId="102" xfId="0" applyFont="1" applyFill="1" applyBorder="1" applyAlignment="1">
      <alignment horizontal="center" vertical="center"/>
    </xf>
    <xf numFmtId="0" fontId="11" fillId="0" borderId="104" xfId="0" applyFont="1" applyFill="1" applyBorder="1" applyAlignment="1">
      <alignment horizontal="center" vertical="center" wrapText="1"/>
    </xf>
    <xf numFmtId="0" fontId="11" fillId="0" borderId="153" xfId="0" applyFont="1" applyFill="1" applyBorder="1" applyAlignment="1">
      <alignment horizontal="center" vertical="center" wrapText="1"/>
    </xf>
    <xf numFmtId="0" fontId="47" fillId="0" borderId="0" xfId="0" applyFont="1" applyAlignment="1">
      <alignment horizontal="left"/>
    </xf>
    <xf numFmtId="0" fontId="202" fillId="0" borderId="0" xfId="0" applyFont="1" applyFill="1" applyAlignment="1">
      <alignment horizontal="left" vertical="center" wrapText="1"/>
    </xf>
    <xf numFmtId="0" fontId="25" fillId="0" borderId="0" xfId="0" applyFont="1" applyFill="1" applyBorder="1" applyAlignment="1">
      <alignment horizontal="left" wrapText="1"/>
    </xf>
    <xf numFmtId="0" fontId="32" fillId="0" borderId="0" xfId="0" applyFont="1" applyBorder="1" applyAlignment="1">
      <alignment horizontal="left" wrapText="1"/>
    </xf>
    <xf numFmtId="0" fontId="202" fillId="0" borderId="0" xfId="0" applyFont="1" applyBorder="1" applyAlignment="1">
      <alignment horizontal="left" vertical="center" wrapText="1"/>
    </xf>
    <xf numFmtId="0" fontId="0" fillId="0" borderId="136" xfId="0" applyBorder="1" applyAlignment="1">
      <alignment horizontal="center" vertical="center" wrapText="1"/>
    </xf>
    <xf numFmtId="0" fontId="0" fillId="0" borderId="71" xfId="0" applyBorder="1" applyAlignment="1">
      <alignment horizontal="center" vertical="center" wrapText="1"/>
    </xf>
    <xf numFmtId="0" fontId="0" fillId="0" borderId="202" xfId="0" applyBorder="1" applyAlignment="1">
      <alignment horizontal="center" vertical="center" wrapText="1"/>
    </xf>
    <xf numFmtId="0" fontId="15" fillId="0" borderId="0" xfId="0" applyFont="1" applyAlignment="1">
      <alignment vertical="center"/>
    </xf>
    <xf numFmtId="0" fontId="51" fillId="0" borderId="202" xfId="0" applyFont="1" applyBorder="1" applyAlignment="1">
      <alignment horizontal="center" vertical="center" wrapText="1"/>
    </xf>
    <xf numFmtId="0" fontId="51" fillId="0" borderId="170" xfId="0" applyFont="1" applyBorder="1" applyAlignment="1">
      <alignment horizontal="center" vertical="center" wrapText="1"/>
    </xf>
    <xf numFmtId="0" fontId="51" fillId="0" borderId="203" xfId="0" applyFont="1" applyBorder="1" applyAlignment="1">
      <alignment horizontal="center" vertical="center" wrapText="1"/>
    </xf>
    <xf numFmtId="0" fontId="0" fillId="0" borderId="138" xfId="0" applyBorder="1" applyAlignment="1">
      <alignment horizontal="center" vertical="center" wrapText="1"/>
    </xf>
    <xf numFmtId="0" fontId="0" fillId="0" borderId="204" xfId="0" applyBorder="1" applyAlignment="1">
      <alignment horizontal="center" vertical="center" wrapText="1"/>
    </xf>
    <xf numFmtId="0" fontId="51" fillId="0" borderId="55" xfId="0" applyFont="1" applyBorder="1" applyAlignment="1">
      <alignment horizontal="center" wrapText="1"/>
    </xf>
    <xf numFmtId="0" fontId="187" fillId="0" borderId="25" xfId="0" applyFont="1" applyBorder="1" applyAlignment="1">
      <alignment horizontal="center" wrapText="1"/>
    </xf>
    <xf numFmtId="0" fontId="18" fillId="0" borderId="0" xfId="0" applyFont="1" applyAlignment="1">
      <alignment vertical="center"/>
    </xf>
    <xf numFmtId="0" fontId="51" fillId="0" borderId="209" xfId="0" applyFont="1" applyBorder="1" applyAlignment="1">
      <alignment horizontal="center" vertical="center" wrapText="1"/>
    </xf>
    <xf numFmtId="0" fontId="51" fillId="0" borderId="210" xfId="0" applyFont="1" applyBorder="1" applyAlignment="1">
      <alignment horizontal="center" vertical="center" wrapText="1"/>
    </xf>
    <xf numFmtId="0" fontId="187" fillId="0" borderId="133" xfId="0" applyFont="1" applyBorder="1" applyAlignment="1">
      <alignment horizontal="center" vertical="center"/>
    </xf>
    <xf numFmtId="0" fontId="187" fillId="0" borderId="136" xfId="0" applyFont="1" applyBorder="1" applyAlignment="1">
      <alignment horizontal="center" vertical="center"/>
    </xf>
    <xf numFmtId="0" fontId="187" fillId="0" borderId="163" xfId="0" applyFont="1" applyBorder="1" applyAlignment="1">
      <alignment horizontal="center" vertical="center"/>
    </xf>
    <xf numFmtId="0" fontId="187" fillId="0" borderId="0" xfId="0" applyFont="1" applyBorder="1" applyAlignment="1">
      <alignment horizontal="center" vertical="center"/>
    </xf>
    <xf numFmtId="0" fontId="187" fillId="0" borderId="169" xfId="0" applyFont="1" applyBorder="1" applyAlignment="1">
      <alignment horizontal="center" vertical="center"/>
    </xf>
    <xf numFmtId="0" fontId="187" fillId="0" borderId="170" xfId="0" applyFont="1" applyBorder="1" applyAlignment="1">
      <alignment horizontal="center" vertical="center"/>
    </xf>
    <xf numFmtId="0" fontId="187" fillId="0" borderId="170" xfId="0" applyFont="1" applyBorder="1" applyAlignment="1">
      <alignment horizontal="center" vertical="center" wrapText="1"/>
    </xf>
    <xf numFmtId="0" fontId="187" fillId="0" borderId="16" xfId="0" applyFont="1" applyBorder="1" applyAlignment="1">
      <alignment horizontal="center" vertical="center" wrapText="1"/>
    </xf>
    <xf numFmtId="0" fontId="187" fillId="0" borderId="13" xfId="0" applyFont="1" applyBorder="1" applyAlignment="1">
      <alignment horizontal="center" vertical="center" wrapText="1"/>
    </xf>
    <xf numFmtId="0" fontId="187" fillId="0" borderId="145" xfId="0" applyFont="1" applyBorder="1" applyAlignment="1">
      <alignment horizontal="center" vertical="center" wrapText="1"/>
    </xf>
    <xf numFmtId="0" fontId="15" fillId="0" borderId="0" xfId="0" applyFont="1" applyAlignment="1">
      <alignment horizontal="left" vertical="center"/>
    </xf>
    <xf numFmtId="0" fontId="204" fillId="0" borderId="29" xfId="0" applyFont="1" applyBorder="1" applyAlignment="1">
      <alignment horizontal="left" vertical="center"/>
    </xf>
    <xf numFmtId="0" fontId="11" fillId="0" borderId="22" xfId="0" applyFont="1" applyBorder="1" applyAlignment="1">
      <alignment horizontal="center" vertical="center" wrapText="1"/>
    </xf>
    <xf numFmtId="0" fontId="11" fillId="0" borderId="77" xfId="0" applyFont="1" applyBorder="1" applyAlignment="1">
      <alignment horizontal="center" vertical="center" wrapText="1"/>
    </xf>
    <xf numFmtId="0" fontId="11" fillId="0" borderId="84" xfId="0" applyFont="1" applyBorder="1" applyAlignment="1">
      <alignment horizontal="center" vertical="center" wrapText="1"/>
    </xf>
    <xf numFmtId="0" fontId="11" fillId="0" borderId="18" xfId="0" applyFont="1" applyBorder="1" applyAlignment="1">
      <alignment horizontal="center" vertical="center"/>
    </xf>
    <xf numFmtId="0" fontId="11" fillId="0" borderId="21" xfId="0" applyFont="1" applyBorder="1" applyAlignment="1">
      <alignment horizontal="center" vertical="center"/>
    </xf>
    <xf numFmtId="0" fontId="11" fillId="0" borderId="33" xfId="0" applyFont="1" applyFill="1" applyBorder="1" applyAlignment="1">
      <alignment horizontal="center" vertical="center" wrapText="1"/>
    </xf>
    <xf numFmtId="0" fontId="11" fillId="0" borderId="83" xfId="0" applyFont="1" applyFill="1" applyBorder="1" applyAlignment="1">
      <alignment horizontal="center" vertical="center" wrapText="1"/>
    </xf>
    <xf numFmtId="0" fontId="11" fillId="0" borderId="33"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83" xfId="0" applyFont="1" applyFill="1" applyBorder="1" applyAlignment="1">
      <alignment horizontal="center" vertical="center"/>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82" xfId="0" applyFont="1" applyFill="1" applyBorder="1" applyAlignment="1">
      <alignment horizontal="center" vertical="center" wrapText="1"/>
    </xf>
    <xf numFmtId="0" fontId="11" fillId="0" borderId="43" xfId="0" applyFont="1" applyBorder="1" applyAlignment="1">
      <alignment horizontal="center" vertical="center"/>
    </xf>
    <xf numFmtId="0" fontId="11" fillId="0" borderId="6" xfId="0" applyFont="1" applyBorder="1" applyAlignment="1">
      <alignment horizontal="center" vertical="center"/>
    </xf>
    <xf numFmtId="0" fontId="11" fillId="0" borderId="60" xfId="0" applyFont="1" applyBorder="1" applyAlignment="1">
      <alignment horizontal="center" vertical="center"/>
    </xf>
    <xf numFmtId="0" fontId="11" fillId="0" borderId="19" xfId="0" applyFont="1" applyBorder="1" applyAlignment="1">
      <alignment horizontal="center" vertical="center"/>
    </xf>
    <xf numFmtId="0" fontId="11" fillId="0" borderId="0" xfId="0" applyFont="1" applyBorder="1" applyAlignment="1">
      <alignment horizontal="center" vertical="center"/>
    </xf>
    <xf numFmtId="0" fontId="11" fillId="0" borderId="77" xfId="0" applyFont="1" applyBorder="1" applyAlignment="1">
      <alignment horizontal="center" vertical="center"/>
    </xf>
    <xf numFmtId="0" fontId="15" fillId="0" borderId="0" xfId="0" applyFont="1" applyAlignment="1">
      <alignment horizontal="left"/>
    </xf>
    <xf numFmtId="0" fontId="204" fillId="0" borderId="0" xfId="0" applyFont="1" applyAlignment="1">
      <alignment horizontal="left"/>
    </xf>
    <xf numFmtId="0" fontId="204" fillId="0" borderId="0" xfId="0" applyFont="1" applyBorder="1" applyAlignment="1">
      <alignment horizontal="left"/>
    </xf>
    <xf numFmtId="0" fontId="11" fillId="0" borderId="12"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83" xfId="0" applyFont="1" applyBorder="1" applyAlignment="1">
      <alignment horizontal="center" vertical="center" wrapText="1"/>
    </xf>
    <xf numFmtId="0" fontId="51" fillId="0" borderId="40" xfId="0" applyFont="1" applyBorder="1" applyAlignment="1">
      <alignment horizontal="center" vertical="center"/>
    </xf>
    <xf numFmtId="0" fontId="51" fillId="0" borderId="41" xfId="0" applyFont="1" applyBorder="1" applyAlignment="1">
      <alignment horizontal="center" vertical="center"/>
    </xf>
    <xf numFmtId="0" fontId="51" fillId="0" borderId="58" xfId="0" applyFont="1" applyBorder="1" applyAlignment="1">
      <alignment horizontal="center" vertical="center"/>
    </xf>
    <xf numFmtId="0" fontId="51" fillId="0" borderId="59" xfId="0" applyFont="1" applyBorder="1" applyAlignment="1">
      <alignment horizontal="center" vertical="center"/>
    </xf>
    <xf numFmtId="0" fontId="35" fillId="0" borderId="7" xfId="0" applyFont="1" applyBorder="1" applyAlignment="1">
      <alignment horizontal="center" vertical="center" wrapText="1"/>
    </xf>
    <xf numFmtId="0" fontId="51" fillId="0" borderId="17" xfId="0" applyFont="1" applyBorder="1" applyAlignment="1">
      <alignment horizontal="center" vertical="center" wrapText="1"/>
    </xf>
    <xf numFmtId="0" fontId="32" fillId="0" borderId="0" xfId="0" applyFont="1" applyBorder="1" applyAlignment="1">
      <alignment horizontal="left"/>
    </xf>
    <xf numFmtId="0" fontId="204" fillId="0" borderId="29" xfId="0" applyFont="1" applyBorder="1" applyAlignment="1">
      <alignment horizontal="left"/>
    </xf>
    <xf numFmtId="0" fontId="19" fillId="0" borderId="0" xfId="0" applyFont="1" applyAlignment="1">
      <alignment horizontal="left"/>
    </xf>
    <xf numFmtId="0" fontId="51" fillId="0" borderId="165" xfId="0" applyFont="1" applyBorder="1" applyAlignment="1">
      <alignment horizontal="center" vertical="center" wrapText="1"/>
    </xf>
    <xf numFmtId="0" fontId="0" fillId="0" borderId="172" xfId="0" applyBorder="1" applyAlignment="1">
      <alignment vertical="center" wrapText="1"/>
    </xf>
    <xf numFmtId="0" fontId="0" fillId="0" borderId="168" xfId="0" applyBorder="1" applyAlignment="1">
      <alignment vertical="center" wrapText="1"/>
    </xf>
    <xf numFmtId="0" fontId="0" fillId="0" borderId="0" xfId="0" applyAlignment="1">
      <alignment vertical="center" wrapText="1"/>
    </xf>
    <xf numFmtId="0" fontId="0" fillId="0" borderId="169" xfId="0" applyBorder="1" applyAlignment="1">
      <alignment vertical="center" wrapText="1"/>
    </xf>
    <xf numFmtId="0" fontId="0" fillId="0" borderId="9" xfId="0" applyBorder="1" applyAlignment="1">
      <alignment horizontal="center" vertical="center" wrapText="1"/>
    </xf>
    <xf numFmtId="0" fontId="51" fillId="0" borderId="3" xfId="0" applyFont="1" applyBorder="1" applyAlignment="1">
      <alignment horizontal="center" wrapText="1"/>
    </xf>
    <xf numFmtId="0" fontId="0" fillId="0" borderId="10" xfId="0" applyBorder="1" applyAlignment="1">
      <alignment horizontal="center" wrapText="1"/>
    </xf>
    <xf numFmtId="0" fontId="0" fillId="0" borderId="9" xfId="0" applyBorder="1" applyAlignment="1">
      <alignment vertical="center" wrapText="1"/>
    </xf>
    <xf numFmtId="0" fontId="51" fillId="0" borderId="94" xfId="0" applyFont="1" applyBorder="1" applyAlignment="1">
      <alignment horizontal="center" vertical="center" wrapText="1"/>
    </xf>
    <xf numFmtId="0" fontId="0" fillId="0" borderId="13" xfId="0" applyBorder="1" applyAlignment="1">
      <alignment horizontal="center" vertical="center"/>
    </xf>
    <xf numFmtId="0" fontId="0" fillId="0" borderId="162" xfId="0" applyBorder="1" applyAlignment="1">
      <alignment horizontal="center" vertical="center"/>
    </xf>
    <xf numFmtId="0" fontId="61" fillId="0" borderId="172" xfId="0" applyFont="1" applyBorder="1" applyAlignment="1">
      <alignment horizontal="center" vertical="center"/>
    </xf>
    <xf numFmtId="0" fontId="61" fillId="0" borderId="20" xfId="0" applyFont="1" applyBorder="1" applyAlignment="1">
      <alignment horizontal="center" vertical="center"/>
    </xf>
    <xf numFmtId="0" fontId="51" fillId="0" borderId="26" xfId="0" applyFont="1" applyBorder="1" applyAlignment="1">
      <alignment horizontal="center" vertical="center"/>
    </xf>
    <xf numFmtId="0" fontId="8" fillId="0" borderId="4" xfId="0" applyFont="1" applyBorder="1" applyAlignment="1">
      <alignment horizontal="center" vertical="center"/>
    </xf>
    <xf numFmtId="0" fontId="51" fillId="0" borderId="4" xfId="0" applyFont="1" applyBorder="1" applyAlignment="1">
      <alignment horizontal="center" vertical="center"/>
    </xf>
    <xf numFmtId="0" fontId="8" fillId="0" borderId="3" xfId="0" applyFont="1" applyBorder="1" applyAlignment="1">
      <alignment horizontal="center" vertical="center"/>
    </xf>
    <xf numFmtId="0" fontId="51" fillId="0" borderId="9" xfId="0" applyFont="1" applyBorder="1" applyAlignment="1">
      <alignment horizontal="center" vertical="center"/>
    </xf>
    <xf numFmtId="0" fontId="51" fillId="0" borderId="151" xfId="0" applyFont="1" applyBorder="1" applyAlignment="1">
      <alignment horizontal="center" vertical="center"/>
    </xf>
    <xf numFmtId="0" fontId="8" fillId="0" borderId="157" xfId="0" applyFont="1" applyBorder="1" applyAlignment="1">
      <alignment horizontal="center" vertical="center"/>
    </xf>
    <xf numFmtId="0" fontId="205" fillId="0" borderId="0" xfId="0" applyFont="1" applyAlignment="1">
      <alignment horizontal="left"/>
    </xf>
    <xf numFmtId="0" fontId="51" fillId="0" borderId="102" xfId="0" applyFont="1" applyBorder="1" applyAlignment="1">
      <alignment horizontal="center" vertical="center" wrapText="1"/>
    </xf>
    <xf numFmtId="0" fontId="8" fillId="0" borderId="74" xfId="0" applyFont="1" applyBorder="1" applyAlignment="1">
      <alignment horizontal="center" vertical="center"/>
    </xf>
    <xf numFmtId="0" fontId="51" fillId="0" borderId="105" xfId="0" applyFont="1" applyBorder="1" applyAlignment="1">
      <alignment horizontal="center" vertical="center"/>
    </xf>
    <xf numFmtId="0" fontId="51" fillId="0" borderId="74" xfId="0" applyFont="1" applyBorder="1" applyAlignment="1">
      <alignment horizontal="center" vertical="center"/>
    </xf>
    <xf numFmtId="0" fontId="8" fillId="0" borderId="102" xfId="0" applyFont="1" applyBorder="1" applyAlignment="1">
      <alignment horizontal="center" vertical="center"/>
    </xf>
    <xf numFmtId="0" fontId="8" fillId="0" borderId="103" xfId="0" applyFont="1" applyBorder="1" applyAlignment="1">
      <alignment horizontal="center" vertical="center"/>
    </xf>
    <xf numFmtId="0" fontId="51" fillId="0" borderId="102" xfId="0" applyFont="1" applyBorder="1" applyAlignment="1">
      <alignment horizontal="center" vertical="center"/>
    </xf>
    <xf numFmtId="0" fontId="51" fillId="0" borderId="103" xfId="0" applyFont="1" applyBorder="1" applyAlignment="1">
      <alignment horizontal="center" vertical="center"/>
    </xf>
    <xf numFmtId="0" fontId="107" fillId="0" borderId="16" xfId="0" applyFont="1" applyBorder="1" applyAlignment="1">
      <alignment horizontal="center" vertical="center"/>
    </xf>
    <xf numFmtId="0" fontId="107" fillId="0" borderId="23" xfId="0" applyFont="1" applyBorder="1" applyAlignment="1">
      <alignment horizontal="center" vertical="center"/>
    </xf>
    <xf numFmtId="0" fontId="56" fillId="0" borderId="2" xfId="0" applyFont="1" applyBorder="1" applyAlignment="1">
      <alignment horizontal="center" vertical="center" wrapText="1"/>
    </xf>
    <xf numFmtId="0" fontId="56" fillId="0" borderId="13"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5" xfId="0" applyFont="1" applyBorder="1" applyAlignment="1">
      <alignment horizontal="center" vertical="center"/>
    </xf>
    <xf numFmtId="0" fontId="202" fillId="0" borderId="0" xfId="0" applyFont="1" applyAlignment="1">
      <alignment vertical="center"/>
    </xf>
    <xf numFmtId="0" fontId="35" fillId="0" borderId="8"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7" xfId="0" applyFont="1" applyBorder="1" applyAlignment="1">
      <alignment horizontal="center" vertical="center" wrapText="1"/>
    </xf>
    <xf numFmtId="0" fontId="18" fillId="0" borderId="0" xfId="0" applyFont="1" applyAlignment="1">
      <alignment horizontal="left"/>
    </xf>
    <xf numFmtId="0" fontId="32" fillId="0" borderId="0" xfId="0" applyFont="1" applyAlignment="1"/>
    <xf numFmtId="0" fontId="106" fillId="0" borderId="7" xfId="0" applyFont="1" applyBorder="1" applyAlignment="1">
      <alignment horizontal="center" vertical="center" wrapText="1"/>
    </xf>
    <xf numFmtId="0" fontId="106" fillId="0" borderId="16" xfId="0" applyFont="1" applyBorder="1" applyAlignment="1">
      <alignment horizontal="center" vertical="center" wrapText="1"/>
    </xf>
    <xf numFmtId="0" fontId="106" fillId="0" borderId="23" xfId="0" applyFont="1" applyBorder="1" applyAlignment="1">
      <alignment horizontal="center" vertical="center" wrapText="1"/>
    </xf>
    <xf numFmtId="0" fontId="106" fillId="0" borderId="2" xfId="0" applyFont="1" applyBorder="1" applyAlignment="1">
      <alignment horizontal="center" vertical="center" wrapText="1"/>
    </xf>
    <xf numFmtId="0" fontId="106" fillId="0" borderId="13" xfId="0" applyFont="1" applyBorder="1" applyAlignment="1">
      <alignment horizontal="center" vertical="center" wrapText="1"/>
    </xf>
    <xf numFmtId="0" fontId="106" fillId="0" borderId="5" xfId="0" applyFont="1" applyBorder="1" applyAlignment="1">
      <alignment horizontal="center" vertical="center" wrapText="1"/>
    </xf>
    <xf numFmtId="0" fontId="204" fillId="0" borderId="28" xfId="0" applyFont="1" applyBorder="1" applyAlignment="1">
      <alignment horizontal="left"/>
    </xf>
    <xf numFmtId="0" fontId="56" fillId="0" borderId="50" xfId="0" applyFont="1" applyBorder="1" applyAlignment="1">
      <alignment horizontal="center" vertical="center"/>
    </xf>
    <xf numFmtId="0" fontId="56" fillId="0" borderId="21" xfId="0" applyFont="1" applyBorder="1" applyAlignment="1">
      <alignment horizontal="center" vertical="center"/>
    </xf>
    <xf numFmtId="0" fontId="56" fillId="0" borderId="28" xfId="0" applyFont="1" applyBorder="1" applyAlignment="1">
      <alignment horizontal="center" vertical="center"/>
    </xf>
    <xf numFmtId="0" fontId="56" fillId="0" borderId="47" xfId="0" applyFont="1" applyBorder="1" applyAlignment="1">
      <alignment horizontal="center" vertical="center"/>
    </xf>
    <xf numFmtId="165" fontId="56" fillId="0" borderId="33" xfId="0" applyNumberFormat="1" applyFont="1" applyBorder="1" applyAlignment="1">
      <alignment horizontal="center" vertical="center"/>
    </xf>
    <xf numFmtId="165" fontId="56" fillId="0" borderId="47" xfId="0" applyNumberFormat="1" applyFont="1" applyBorder="1" applyAlignment="1">
      <alignment horizontal="center" vertical="center"/>
    </xf>
    <xf numFmtId="0" fontId="51" fillId="0" borderId="56" xfId="0" applyFont="1" applyBorder="1" applyAlignment="1">
      <alignment horizontal="center" vertical="center" wrapText="1"/>
    </xf>
    <xf numFmtId="0" fontId="25" fillId="0" borderId="0" xfId="0" applyFont="1" applyFill="1" applyAlignment="1">
      <alignment horizontal="justify"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51" xfId="0" applyFont="1" applyBorder="1" applyAlignment="1">
      <alignment horizontal="center" vertical="center" wrapText="1"/>
    </xf>
    <xf numFmtId="0" fontId="25" fillId="0" borderId="0" xfId="0" applyFont="1" applyAlignment="1">
      <alignment horizontal="left"/>
    </xf>
    <xf numFmtId="0" fontId="35" fillId="0" borderId="0" xfId="0" applyFont="1" applyBorder="1" applyAlignment="1">
      <alignment vertical="center"/>
    </xf>
    <xf numFmtId="0" fontId="35" fillId="0" borderId="15" xfId="0" applyFont="1" applyBorder="1" applyAlignment="1">
      <alignment vertical="center"/>
    </xf>
    <xf numFmtId="0" fontId="35" fillId="0" borderId="29" xfId="0" applyFont="1" applyBorder="1" applyAlignment="1">
      <alignment vertical="center"/>
    </xf>
    <xf numFmtId="0" fontId="35" fillId="0" borderId="42" xfId="0" applyFont="1" applyBorder="1" applyAlignment="1">
      <alignment vertical="center"/>
    </xf>
    <xf numFmtId="0" fontId="56" fillId="0" borderId="33" xfId="0" applyFont="1" applyFill="1" applyBorder="1" applyAlignment="1">
      <alignment horizontal="center" vertical="center"/>
    </xf>
    <xf numFmtId="0" fontId="56" fillId="0" borderId="47" xfId="0" applyFont="1" applyFill="1" applyBorder="1" applyAlignment="1">
      <alignment horizontal="center" vertical="center"/>
    </xf>
    <xf numFmtId="0" fontId="51" fillId="0" borderId="18" xfId="0" applyFont="1" applyFill="1" applyBorder="1" applyAlignment="1">
      <alignment horizontal="center" vertical="center" wrapText="1"/>
    </xf>
    <xf numFmtId="0" fontId="51" fillId="0" borderId="21" xfId="0" applyFont="1" applyFill="1" applyBorder="1" applyAlignment="1">
      <alignment horizontal="center" vertical="center" wrapText="1"/>
    </xf>
    <xf numFmtId="0" fontId="51" fillId="0" borderId="22" xfId="0" applyFont="1" applyFill="1" applyBorder="1" applyAlignment="1">
      <alignment horizontal="center" vertical="center" wrapText="1"/>
    </xf>
    <xf numFmtId="0" fontId="51" fillId="0" borderId="15" xfId="0" applyFont="1" applyFill="1" applyBorder="1" applyAlignment="1">
      <alignment horizontal="center" vertical="center" wrapText="1"/>
    </xf>
    <xf numFmtId="0" fontId="51" fillId="0" borderId="39" xfId="0" applyFont="1" applyFill="1" applyBorder="1" applyAlignment="1">
      <alignment horizontal="center" vertical="center" wrapText="1"/>
    </xf>
    <xf numFmtId="0" fontId="51" fillId="0" borderId="29" xfId="0" applyFont="1" applyFill="1" applyBorder="1" applyAlignment="1">
      <alignment horizontal="center" vertical="center" wrapText="1"/>
    </xf>
    <xf numFmtId="0" fontId="51" fillId="0" borderId="42" xfId="0" applyFont="1" applyFill="1" applyBorder="1" applyAlignment="1">
      <alignment horizontal="center" vertical="center" wrapText="1"/>
    </xf>
    <xf numFmtId="0" fontId="51" fillId="0" borderId="7" xfId="0" applyFont="1" applyFill="1" applyBorder="1" applyAlignment="1">
      <alignment horizontal="center" vertical="center" wrapText="1"/>
    </xf>
    <xf numFmtId="0" fontId="51" fillId="0" borderId="6" xfId="0" applyFont="1" applyFill="1" applyBorder="1" applyAlignment="1">
      <alignment horizontal="center" vertical="center" wrapText="1"/>
    </xf>
    <xf numFmtId="0" fontId="51" fillId="0" borderId="16" xfId="0" applyFont="1" applyFill="1" applyBorder="1" applyAlignment="1">
      <alignment horizontal="center" vertical="center" wrapText="1"/>
    </xf>
    <xf numFmtId="0" fontId="51" fillId="0" borderId="35" xfId="0" applyFont="1" applyFill="1" applyBorder="1" applyAlignment="1">
      <alignment horizontal="center" vertical="center" wrapText="1"/>
    </xf>
    <xf numFmtId="0" fontId="51" fillId="0" borderId="50" xfId="0" applyFont="1" applyFill="1" applyBorder="1" applyAlignment="1">
      <alignment horizontal="center" vertical="center" wrapText="1"/>
    </xf>
    <xf numFmtId="0" fontId="51" fillId="0" borderId="33" xfId="0" applyFont="1" applyFill="1" applyBorder="1" applyAlignment="1">
      <alignment horizontal="center" vertical="center" wrapText="1"/>
    </xf>
    <xf numFmtId="0" fontId="51" fillId="0" borderId="47" xfId="0" applyFont="1" applyFill="1" applyBorder="1" applyAlignment="1">
      <alignment horizontal="center" vertical="center" wrapText="1"/>
    </xf>
    <xf numFmtId="0" fontId="35" fillId="0" borderId="28" xfId="0" applyFont="1" applyFill="1" applyBorder="1" applyAlignment="1">
      <alignment vertical="center"/>
    </xf>
    <xf numFmtId="0" fontId="35" fillId="0" borderId="51" xfId="0" applyFont="1" applyFill="1" applyBorder="1" applyAlignment="1">
      <alignment vertical="center"/>
    </xf>
    <xf numFmtId="0" fontId="11" fillId="0" borderId="0" xfId="0" applyFont="1" applyBorder="1" applyAlignment="1">
      <alignment horizontal="center" vertical="center" wrapText="1"/>
    </xf>
    <xf numFmtId="0" fontId="51" fillId="0" borderId="111" xfId="0" applyFont="1" applyBorder="1" applyAlignment="1">
      <alignment horizontal="center" vertical="center" wrapText="1"/>
    </xf>
    <xf numFmtId="0" fontId="51" fillId="0" borderId="112" xfId="0" applyFont="1" applyBorder="1" applyAlignment="1">
      <alignment horizontal="center" vertical="center" wrapText="1"/>
    </xf>
    <xf numFmtId="0" fontId="51" fillId="0" borderId="107" xfId="0" applyFont="1" applyBorder="1" applyAlignment="1">
      <alignment horizontal="center" vertical="center" wrapText="1"/>
    </xf>
    <xf numFmtId="0" fontId="11" fillId="0" borderId="109" xfId="0" applyFont="1" applyBorder="1" applyAlignment="1">
      <alignment horizontal="center" vertical="center" wrapText="1"/>
    </xf>
    <xf numFmtId="0" fontId="11" fillId="0" borderId="117" xfId="0" applyFont="1" applyBorder="1" applyAlignment="1">
      <alignment horizontal="center" vertical="center" wrapText="1"/>
    </xf>
    <xf numFmtId="0" fontId="202" fillId="0" borderId="0" xfId="0" applyFont="1" applyAlignment="1">
      <alignment horizontal="justify" vertical="top" wrapText="1"/>
    </xf>
    <xf numFmtId="0" fontId="25" fillId="0" borderId="0" xfId="0" applyFont="1" applyAlignment="1">
      <alignment horizontal="justify" wrapText="1"/>
    </xf>
    <xf numFmtId="0" fontId="51" fillId="0" borderId="55" xfId="0" applyFont="1" applyBorder="1" applyAlignment="1">
      <alignment horizontal="center" vertical="center" wrapText="1"/>
    </xf>
    <xf numFmtId="0" fontId="51" fillId="0" borderId="24" xfId="0" applyFont="1" applyBorder="1" applyAlignment="1">
      <alignment horizontal="center" vertical="center" wrapText="1"/>
    </xf>
    <xf numFmtId="0" fontId="51" fillId="0" borderId="26" xfId="0" applyFont="1" applyBorder="1" applyAlignment="1">
      <alignment horizontal="center" vertical="center" wrapText="1"/>
    </xf>
    <xf numFmtId="0" fontId="51" fillId="0" borderId="125" xfId="0" applyFont="1" applyBorder="1" applyAlignment="1">
      <alignment horizontal="center" vertical="center" wrapText="1"/>
    </xf>
    <xf numFmtId="0" fontId="51" fillId="0" borderId="121" xfId="0" applyFont="1" applyBorder="1" applyAlignment="1">
      <alignment horizontal="center" vertical="center" wrapText="1"/>
    </xf>
    <xf numFmtId="0" fontId="11" fillId="0" borderId="102" xfId="0" applyFont="1" applyFill="1" applyBorder="1" applyAlignment="1">
      <alignment horizontal="center" vertical="center" wrapText="1"/>
    </xf>
    <xf numFmtId="0" fontId="11" fillId="0" borderId="103" xfId="0" applyFont="1" applyFill="1" applyBorder="1" applyAlignment="1">
      <alignment horizontal="center" vertical="center" wrapText="1"/>
    </xf>
    <xf numFmtId="0" fontId="11" fillId="0" borderId="105" xfId="0" applyFont="1" applyFill="1" applyBorder="1" applyAlignment="1">
      <alignment horizontal="center" vertical="center" wrapText="1"/>
    </xf>
    <xf numFmtId="0" fontId="11" fillId="0" borderId="104" xfId="0" applyFont="1" applyBorder="1" applyAlignment="1">
      <alignment horizontal="center" vertical="center" wrapText="1"/>
    </xf>
    <xf numFmtId="0" fontId="11" fillId="0" borderId="5" xfId="0" applyFont="1" applyBorder="1" applyAlignment="1">
      <alignment horizontal="center" vertical="center" wrapText="1"/>
    </xf>
    <xf numFmtId="0" fontId="51" fillId="0" borderId="100" xfId="0" applyFont="1" applyFill="1" applyBorder="1" applyAlignment="1">
      <alignment horizontal="center" vertical="center" wrapText="1"/>
    </xf>
    <xf numFmtId="0" fontId="51" fillId="0" borderId="90" xfId="0" applyFont="1" applyFill="1" applyBorder="1" applyAlignment="1">
      <alignment horizontal="center" vertical="center" wrapText="1"/>
    </xf>
    <xf numFmtId="0" fontId="51" fillId="0" borderId="99" xfId="0" applyFont="1" applyFill="1" applyBorder="1" applyAlignment="1">
      <alignment horizontal="center" vertical="center" wrapText="1"/>
    </xf>
    <xf numFmtId="0" fontId="51" fillId="0" borderId="89" xfId="0" applyFont="1" applyFill="1" applyBorder="1" applyAlignment="1">
      <alignment horizontal="center" vertical="center" wrapText="1"/>
    </xf>
    <xf numFmtId="0" fontId="11" fillId="0" borderId="92" xfId="0" applyFont="1" applyBorder="1" applyAlignment="1">
      <alignment horizontal="center" vertical="center" wrapText="1"/>
    </xf>
    <xf numFmtId="0" fontId="11" fillId="0" borderId="93" xfId="0" applyFont="1" applyBorder="1" applyAlignment="1">
      <alignment horizontal="center" vertical="center" wrapText="1"/>
    </xf>
    <xf numFmtId="0" fontId="11" fillId="0" borderId="95" xfId="0" applyFont="1" applyBorder="1" applyAlignment="1">
      <alignment horizontal="center" vertical="center" wrapText="1"/>
    </xf>
    <xf numFmtId="0" fontId="51" fillId="0" borderId="96" xfId="0" applyFont="1" applyBorder="1" applyAlignment="1">
      <alignment horizontal="center" vertical="center" wrapText="1"/>
    </xf>
    <xf numFmtId="0" fontId="51" fillId="0" borderId="97" xfId="0" applyFont="1" applyBorder="1" applyAlignment="1">
      <alignment horizontal="center" vertical="center" wrapText="1"/>
    </xf>
    <xf numFmtId="0" fontId="51" fillId="0" borderId="98" xfId="0" applyFont="1" applyBorder="1" applyAlignment="1">
      <alignment horizontal="center" vertical="center" wrapText="1"/>
    </xf>
    <xf numFmtId="0" fontId="51" fillId="0" borderId="126" xfId="0" applyFont="1" applyFill="1" applyBorder="1" applyAlignment="1">
      <alignment horizontal="center" vertical="center" wrapText="1"/>
    </xf>
    <xf numFmtId="0" fontId="51" fillId="0" borderId="91" xfId="0" applyFont="1" applyFill="1" applyBorder="1" applyAlignment="1">
      <alignment horizontal="center" vertical="center" wrapText="1"/>
    </xf>
    <xf numFmtId="0" fontId="51" fillId="0" borderId="101" xfId="0" applyFont="1" applyFill="1" applyBorder="1" applyAlignment="1">
      <alignment horizontal="center" vertical="center" wrapText="1"/>
    </xf>
    <xf numFmtId="0" fontId="65" fillId="0" borderId="106" xfId="1548" applyFont="1" applyBorder="1" applyAlignment="1" applyProtection="1">
      <alignment horizontal="left" vertical="center"/>
    </xf>
    <xf numFmtId="0" fontId="51" fillId="0" borderId="127" xfId="0" applyFont="1" applyBorder="1" applyAlignment="1">
      <alignment horizontal="center" vertical="center" wrapText="1"/>
    </xf>
    <xf numFmtId="0" fontId="11" fillId="0" borderId="85" xfId="0" applyFont="1" applyFill="1" applyBorder="1" applyAlignment="1">
      <alignment horizontal="center" vertical="center" wrapText="1"/>
    </xf>
    <xf numFmtId="0" fontId="11" fillId="0" borderId="86"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94"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27" xfId="0" applyFont="1" applyFill="1" applyBorder="1" applyAlignment="1">
      <alignment horizontal="center" vertical="center" wrapText="1"/>
    </xf>
    <xf numFmtId="0" fontId="11" fillId="0" borderId="125" xfId="0" applyFont="1" applyFill="1" applyBorder="1" applyAlignment="1">
      <alignment horizontal="center" vertical="center" wrapText="1"/>
    </xf>
    <xf numFmtId="0" fontId="11" fillId="0" borderId="128" xfId="0" applyFont="1" applyFill="1" applyBorder="1" applyAlignment="1">
      <alignment horizontal="center" vertical="center" wrapText="1"/>
    </xf>
    <xf numFmtId="0" fontId="11" fillId="0" borderId="129" xfId="0" applyFont="1" applyFill="1" applyBorder="1" applyAlignment="1">
      <alignment horizontal="center" vertical="center" wrapText="1"/>
    </xf>
    <xf numFmtId="0" fontId="11" fillId="0" borderId="124" xfId="0" applyFont="1" applyFill="1" applyBorder="1" applyAlignment="1">
      <alignment horizontal="center" vertical="center" wrapText="1"/>
    </xf>
    <xf numFmtId="0" fontId="11" fillId="0" borderId="130" xfId="0" applyFont="1" applyFill="1" applyBorder="1" applyAlignment="1">
      <alignment horizontal="center" vertical="center" wrapText="1"/>
    </xf>
    <xf numFmtId="0" fontId="11" fillId="0" borderId="131" xfId="0" applyFont="1" applyFill="1" applyBorder="1" applyAlignment="1">
      <alignment horizontal="center" vertical="center" wrapText="1"/>
    </xf>
    <xf numFmtId="0" fontId="11" fillId="0" borderId="132" xfId="0" applyFont="1" applyFill="1" applyBorder="1" applyAlignment="1">
      <alignment horizontal="center" vertical="center" wrapText="1"/>
    </xf>
    <xf numFmtId="0" fontId="89" fillId="0" borderId="0" xfId="1548" applyFont="1" applyFill="1" applyAlignment="1" applyProtection="1">
      <alignment horizontal="left" vertical="center"/>
    </xf>
    <xf numFmtId="0" fontId="204" fillId="0" borderId="123" xfId="0" applyFont="1" applyBorder="1" applyAlignment="1">
      <alignment horizontal="left" vertical="center"/>
    </xf>
    <xf numFmtId="0" fontId="65" fillId="0" borderId="123" xfId="1548" applyFont="1" applyFill="1" applyBorder="1" applyAlignment="1" applyProtection="1">
      <alignment horizontal="left" vertical="center"/>
    </xf>
    <xf numFmtId="0" fontId="51" fillId="0" borderId="124" xfId="0" applyFont="1" applyBorder="1" applyAlignment="1">
      <alignment horizontal="center" vertical="center" wrapText="1"/>
    </xf>
    <xf numFmtId="0" fontId="11" fillId="0" borderId="100" xfId="0" applyFont="1" applyBorder="1" applyAlignment="1">
      <alignment horizontal="center" vertical="center" wrapText="1"/>
    </xf>
    <xf numFmtId="0" fontId="11" fillId="0" borderId="133" xfId="0" applyFont="1" applyBorder="1" applyAlignment="1">
      <alignment horizontal="center" vertical="center" wrapText="1"/>
    </xf>
    <xf numFmtId="0" fontId="11" fillId="0" borderId="90" xfId="0" applyFont="1" applyBorder="1" applyAlignment="1">
      <alignment horizontal="center" vertical="center" wrapText="1"/>
    </xf>
    <xf numFmtId="0" fontId="11" fillId="0" borderId="123" xfId="0" applyFont="1" applyBorder="1" applyAlignment="1">
      <alignment horizontal="center" vertical="center" wrapText="1"/>
    </xf>
    <xf numFmtId="0" fontId="11" fillId="0" borderId="90" xfId="0" applyFont="1" applyFill="1" applyBorder="1" applyAlignment="1">
      <alignment horizontal="center" vertical="center" wrapText="1"/>
    </xf>
    <xf numFmtId="0" fontId="11" fillId="0" borderId="113" xfId="0" applyFont="1" applyFill="1" applyBorder="1" applyAlignment="1">
      <alignment horizontal="center" vertical="center" wrapText="1"/>
    </xf>
    <xf numFmtId="0" fontId="11" fillId="0" borderId="123"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51" fillId="0" borderId="211" xfId="0" applyFont="1" applyBorder="1" applyAlignment="1">
      <alignment horizontal="center" vertical="center" wrapText="1"/>
    </xf>
    <xf numFmtId="0" fontId="11" fillId="0" borderId="137"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163" xfId="0" applyFont="1" applyFill="1" applyBorder="1" applyAlignment="1">
      <alignment horizontal="center" vertical="center" wrapText="1"/>
    </xf>
    <xf numFmtId="0" fontId="11" fillId="0" borderId="169" xfId="0" applyFont="1" applyFill="1" applyBorder="1" applyAlignment="1">
      <alignment horizontal="center" vertical="center" wrapText="1"/>
    </xf>
    <xf numFmtId="0" fontId="76" fillId="0" borderId="132" xfId="0" applyFont="1" applyFill="1" applyBorder="1" applyAlignment="1">
      <alignment wrapText="1"/>
    </xf>
    <xf numFmtId="0" fontId="76" fillId="0" borderId="129" xfId="0" applyFont="1" applyFill="1" applyBorder="1" applyAlignment="1">
      <alignment wrapText="1"/>
    </xf>
    <xf numFmtId="0" fontId="76" fillId="0" borderId="131" xfId="0" applyFont="1" applyFill="1" applyBorder="1" applyAlignment="1">
      <alignment wrapText="1"/>
    </xf>
    <xf numFmtId="0" fontId="76" fillId="0" borderId="138" xfId="0" applyFont="1" applyFill="1" applyBorder="1" applyAlignment="1">
      <alignment wrapText="1"/>
    </xf>
    <xf numFmtId="0" fontId="11" fillId="0" borderId="164" xfId="0" applyFont="1" applyFill="1" applyBorder="1" applyAlignment="1">
      <alignment horizontal="center" vertical="center" wrapText="1"/>
    </xf>
    <xf numFmtId="0" fontId="11" fillId="0" borderId="167" xfId="0" applyFont="1" applyFill="1" applyBorder="1" applyAlignment="1">
      <alignment horizontal="center" vertical="center" wrapText="1"/>
    </xf>
    <xf numFmtId="0" fontId="11" fillId="0" borderId="172" xfId="0" applyFont="1" applyFill="1" applyBorder="1" applyAlignment="1">
      <alignment horizontal="center" vertical="center" wrapText="1"/>
    </xf>
    <xf numFmtId="0" fontId="11" fillId="0" borderId="160" xfId="0" applyFont="1" applyFill="1" applyBorder="1" applyAlignment="1">
      <alignment horizontal="center" vertical="center" wrapText="1"/>
    </xf>
    <xf numFmtId="0" fontId="11" fillId="0" borderId="13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55"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65" fillId="0" borderId="0" xfId="1548" applyFont="1" applyFill="1" applyAlignment="1" applyProtection="1">
      <alignment horizontal="left" vertical="center"/>
    </xf>
    <xf numFmtId="0" fontId="11" fillId="0" borderId="55"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137" xfId="0" applyFont="1" applyFill="1" applyBorder="1" applyAlignment="1">
      <alignment horizontal="center" vertical="center"/>
    </xf>
    <xf numFmtId="0" fontId="11" fillId="0" borderId="132" xfId="0" applyFont="1" applyFill="1" applyBorder="1" applyAlignment="1">
      <alignment horizontal="center" vertical="center"/>
    </xf>
    <xf numFmtId="0" fontId="11" fillId="0" borderId="141"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134" xfId="0" applyFont="1" applyFill="1" applyBorder="1" applyAlignment="1">
      <alignment horizontal="center" vertical="center" wrapText="1"/>
    </xf>
    <xf numFmtId="0" fontId="11" fillId="0" borderId="140" xfId="0" applyFont="1" applyFill="1" applyBorder="1" applyAlignment="1">
      <alignment horizontal="center" vertical="center" wrapText="1"/>
    </xf>
    <xf numFmtId="0" fontId="25" fillId="0" borderId="0" xfId="0" applyFont="1" applyAlignment="1">
      <alignment horizontal="left" vertical="center" wrapText="1"/>
    </xf>
    <xf numFmtId="0" fontId="25" fillId="0" borderId="0" xfId="0" applyFont="1" applyAlignment="1">
      <alignment horizontal="left" vertical="center"/>
    </xf>
    <xf numFmtId="0" fontId="202" fillId="0" borderId="0" xfId="0" applyFont="1" applyAlignment="1">
      <alignment vertical="top" wrapText="1"/>
    </xf>
    <xf numFmtId="0" fontId="207" fillId="0" borderId="0" xfId="0" applyFont="1" applyAlignment="1">
      <alignment vertical="top"/>
    </xf>
    <xf numFmtId="0" fontId="11" fillId="0" borderId="162" xfId="0" applyFont="1" applyFill="1" applyBorder="1" applyAlignment="1">
      <alignment horizontal="center" vertical="center" wrapText="1"/>
    </xf>
    <xf numFmtId="0" fontId="51" fillId="0" borderId="142" xfId="0" applyFont="1" applyBorder="1" applyAlignment="1">
      <alignment horizontal="center" vertical="center" wrapText="1"/>
    </xf>
    <xf numFmtId="0" fontId="0" fillId="0" borderId="0" xfId="0" applyFont="1" applyFill="1"/>
    <xf numFmtId="0" fontId="11" fillId="0" borderId="161" xfId="0" applyFont="1" applyFill="1" applyBorder="1" applyAlignment="1">
      <alignment horizontal="center" vertical="center" wrapText="1"/>
    </xf>
    <xf numFmtId="0" fontId="65" fillId="0" borderId="0" xfId="1548" applyFont="1" applyFill="1" applyBorder="1" applyAlignment="1" applyProtection="1">
      <alignment horizontal="left" vertical="center"/>
    </xf>
    <xf numFmtId="0" fontId="35" fillId="0" borderId="110" xfId="0" applyFont="1" applyBorder="1" applyAlignment="1">
      <alignment horizontal="center" vertical="center" wrapText="1"/>
    </xf>
    <xf numFmtId="0" fontId="35" fillId="0" borderId="125" xfId="0" applyFont="1" applyBorder="1" applyAlignment="1">
      <alignment horizontal="center" vertical="center" wrapText="1"/>
    </xf>
    <xf numFmtId="0" fontId="35" fillId="0" borderId="31" xfId="0" applyFont="1" applyBorder="1" applyAlignment="1">
      <alignment horizontal="center" vertical="center" wrapText="1"/>
    </xf>
    <xf numFmtId="0" fontId="11" fillId="0" borderId="109" xfId="0" applyFont="1" applyFill="1" applyBorder="1" applyAlignment="1">
      <alignment horizontal="center" vertical="center" wrapText="1"/>
    </xf>
    <xf numFmtId="0" fontId="11" fillId="0" borderId="87" xfId="0" applyFont="1" applyFill="1" applyBorder="1" applyAlignment="1">
      <alignment horizontal="center" vertical="center" wrapText="1"/>
    </xf>
    <xf numFmtId="0" fontId="11" fillId="0" borderId="88" xfId="0" applyFont="1" applyFill="1" applyBorder="1" applyAlignment="1">
      <alignment horizontal="center" vertical="center" wrapText="1"/>
    </xf>
    <xf numFmtId="0" fontId="141" fillId="0" borderId="0" xfId="0" applyFont="1" applyFill="1" applyAlignment="1">
      <alignment horizontal="center" vertical="center" wrapText="1"/>
    </xf>
    <xf numFmtId="0" fontId="141" fillId="0" borderId="0" xfId="0" applyFont="1" applyFill="1" applyAlignment="1">
      <alignment horizontal="center" vertical="center"/>
    </xf>
    <xf numFmtId="0" fontId="11" fillId="0" borderId="5" xfId="0" applyFont="1" applyFill="1" applyBorder="1" applyAlignment="1">
      <alignment horizontal="center" vertical="center" wrapText="1"/>
    </xf>
    <xf numFmtId="0" fontId="25" fillId="0" borderId="0" xfId="0" applyFont="1" applyAlignment="1">
      <alignment horizontal="left" wrapText="1"/>
    </xf>
    <xf numFmtId="0" fontId="62" fillId="0" borderId="0" xfId="0" applyFont="1" applyAlignment="1">
      <alignment horizontal="left" wrapText="1"/>
    </xf>
    <xf numFmtId="0" fontId="11" fillId="0" borderId="109" xfId="0" applyFont="1" applyFill="1" applyBorder="1" applyAlignment="1">
      <alignment horizontal="center" vertical="center"/>
    </xf>
    <xf numFmtId="0" fontId="11" fillId="0" borderId="86" xfId="0" applyFont="1" applyFill="1" applyBorder="1" applyAlignment="1">
      <alignment horizontal="center" vertical="center"/>
    </xf>
    <xf numFmtId="0" fontId="141" fillId="0" borderId="85" xfId="0" applyFont="1" applyFill="1" applyBorder="1" applyAlignment="1">
      <alignment horizontal="center" vertical="center" wrapText="1"/>
    </xf>
    <xf numFmtId="0" fontId="141" fillId="0" borderId="87" xfId="0" applyFont="1" applyFill="1" applyBorder="1" applyAlignment="1">
      <alignment horizontal="center" vertical="center"/>
    </xf>
    <xf numFmtId="0" fontId="266" fillId="0" borderId="0" xfId="1579" applyFont="1" applyFill="1" applyAlignment="1">
      <alignment horizontal="left" indent="1"/>
    </xf>
    <xf numFmtId="165" fontId="0" fillId="0" borderId="0" xfId="0" applyNumberFormat="1" applyFont="1"/>
    <xf numFmtId="3" fontId="51" fillId="0" borderId="32" xfId="0" applyNumberFormat="1" applyFont="1" applyBorder="1" applyAlignment="1">
      <alignment horizontal="right" wrapText="1"/>
    </xf>
    <xf numFmtId="0" fontId="202" fillId="0" borderId="0" xfId="1579" applyFont="1" applyFill="1" applyBorder="1" applyAlignment="1">
      <alignment horizontal="left" vertical="center" wrapText="1"/>
    </xf>
    <xf numFmtId="0" fontId="47" fillId="0" borderId="0" xfId="1579" applyFont="1" applyFill="1" applyBorder="1" applyAlignment="1">
      <alignment horizontal="left" vertical="center" wrapText="1"/>
    </xf>
    <xf numFmtId="0" fontId="47" fillId="0" borderId="0" xfId="1579" applyFont="1" applyFill="1" applyBorder="1" applyAlignment="1">
      <alignment horizontal="left" vertical="center" wrapText="1"/>
    </xf>
    <xf numFmtId="165" fontId="11" fillId="0" borderId="1" xfId="1579" applyNumberFormat="1" applyFont="1" applyFill="1" applyBorder="1"/>
    <xf numFmtId="0" fontId="11" fillId="0" borderId="202" xfId="1579" applyFont="1" applyFill="1" applyBorder="1"/>
    <xf numFmtId="0" fontId="0" fillId="0" borderId="0" xfId="0"/>
    <xf numFmtId="0" fontId="17" fillId="0" borderId="0" xfId="0" applyFont="1"/>
    <xf numFmtId="0" fontId="17" fillId="0" borderId="0" xfId="0" applyFont="1" applyAlignment="1">
      <alignment vertical="center"/>
    </xf>
    <xf numFmtId="0" fontId="18" fillId="0" borderId="0" xfId="0" applyFont="1" applyAlignment="1">
      <alignment vertical="center"/>
    </xf>
    <xf numFmtId="0" fontId="29" fillId="0" borderId="0" xfId="1579" applyFont="1" applyFill="1"/>
    <xf numFmtId="0" fontId="266" fillId="0" borderId="0" xfId="1579" applyFont="1" applyFill="1"/>
    <xf numFmtId="0" fontId="282" fillId="0" borderId="0" xfId="1579" applyFont="1" applyFill="1"/>
    <xf numFmtId="165" fontId="282" fillId="0" borderId="0" xfId="1579" applyNumberFormat="1" applyFont="1" applyFill="1"/>
  </cellXfs>
  <cellStyles count="2658">
    <cellStyle name="[StdExit()]" xfId="1"/>
    <cellStyle name="20% - Accent1" xfId="2479"/>
    <cellStyle name="20% - Accent2" xfId="2480"/>
    <cellStyle name="20% - Accent3" xfId="2481"/>
    <cellStyle name="20% - Accent4" xfId="2482"/>
    <cellStyle name="20% - Accent5" xfId="2483"/>
    <cellStyle name="20% - Accent6" xfId="2484"/>
    <cellStyle name="20% — akcent 1" xfId="2460" builtinId="30" customBuiltin="1"/>
    <cellStyle name="20% - akcent 1 2" xfId="2"/>
    <cellStyle name="20% — akcent 1 2" xfId="3"/>
    <cellStyle name="20% - akcent 1 2 2" xfId="2224"/>
    <cellStyle name="20% - akcent 1 2 3" xfId="2352"/>
    <cellStyle name="20% - akcent 1 2 4" xfId="2600"/>
    <cellStyle name="20% - akcent 1 3" xfId="2225"/>
    <cellStyle name="20% - akcent 1 4" xfId="2226"/>
    <cellStyle name="20% — akcent 2" xfId="2463" builtinId="34" customBuiltin="1"/>
    <cellStyle name="20% - akcent 2 2" xfId="4"/>
    <cellStyle name="20% — akcent 2 2" xfId="5"/>
    <cellStyle name="20% - akcent 2 2 2" xfId="2227"/>
    <cellStyle name="20% - akcent 2 2 3" xfId="2339"/>
    <cellStyle name="20% - akcent 2 2 4" xfId="2601"/>
    <cellStyle name="20% - akcent 2 3" xfId="2228"/>
    <cellStyle name="20% - akcent 2 4" xfId="2229"/>
    <cellStyle name="20% — akcent 3" xfId="2466" builtinId="38" customBuiltin="1"/>
    <cellStyle name="20% - akcent 3 2" xfId="6"/>
    <cellStyle name="20% — akcent 3 2" xfId="7"/>
    <cellStyle name="20% - akcent 3 2 2" xfId="2230"/>
    <cellStyle name="20% - akcent 3 2 3" xfId="2329"/>
    <cellStyle name="20% - akcent 3 2 4" xfId="2602"/>
    <cellStyle name="20% - akcent 3 3" xfId="2231"/>
    <cellStyle name="20% - akcent 3 4" xfId="2232"/>
    <cellStyle name="20% — akcent 4" xfId="2469" builtinId="42" customBuiltin="1"/>
    <cellStyle name="20% - akcent 4 2" xfId="8"/>
    <cellStyle name="20% — akcent 4 2" xfId="9"/>
    <cellStyle name="20% - akcent 4 2 2" xfId="2233"/>
    <cellStyle name="20% - akcent 4 2 3" xfId="2325"/>
    <cellStyle name="20% - akcent 4 2 4" xfId="2603"/>
    <cellStyle name="20% - akcent 4 3" xfId="2234"/>
    <cellStyle name="20% - akcent 4 4" xfId="2235"/>
    <cellStyle name="20% — akcent 5" xfId="2472" builtinId="46" customBuiltin="1"/>
    <cellStyle name="20% - akcent 5 2" xfId="2236"/>
    <cellStyle name="20% — akcent 5 2" xfId="10"/>
    <cellStyle name="20% - akcent 5 3" xfId="2237"/>
    <cellStyle name="20% - akcent 5 4" xfId="2238"/>
    <cellStyle name="20% — akcent 6" xfId="2475" builtinId="50" customBuiltin="1"/>
    <cellStyle name="20% - akcent 6 2" xfId="2239"/>
    <cellStyle name="20% — akcent 6 2" xfId="11"/>
    <cellStyle name="20% - akcent 6 3" xfId="2240"/>
    <cellStyle name="20% - akcent 6 4" xfId="2241"/>
    <cellStyle name="40% - Accent1" xfId="2485"/>
    <cellStyle name="40% - Accent2" xfId="2486"/>
    <cellStyle name="40% - Accent3" xfId="2487"/>
    <cellStyle name="40% - Accent4" xfId="2488"/>
    <cellStyle name="40% - Accent5" xfId="2489"/>
    <cellStyle name="40% - Accent6" xfId="2490"/>
    <cellStyle name="40% — akcent 1" xfId="2461" builtinId="31" customBuiltin="1"/>
    <cellStyle name="40% - akcent 1 2" xfId="2242"/>
    <cellStyle name="40% — akcent 1 2" xfId="12"/>
    <cellStyle name="40% - akcent 1 3" xfId="2243"/>
    <cellStyle name="40% - akcent 1 4" xfId="2244"/>
    <cellStyle name="40% — akcent 2" xfId="2464" builtinId="35" customBuiltin="1"/>
    <cellStyle name="40% - akcent 2 2" xfId="2245"/>
    <cellStyle name="40% — akcent 2 2" xfId="13"/>
    <cellStyle name="40% - akcent 2 3" xfId="2246"/>
    <cellStyle name="40% - akcent 2 4" xfId="2247"/>
    <cellStyle name="40% — akcent 3" xfId="2467" builtinId="39" customBuiltin="1"/>
    <cellStyle name="40% - akcent 3 2" xfId="14"/>
    <cellStyle name="40% — akcent 3 2" xfId="15"/>
    <cellStyle name="40% - akcent 3 2 2" xfId="2248"/>
    <cellStyle name="40% - akcent 3 2 3" xfId="2409"/>
    <cellStyle name="40% - akcent 3 2 4" xfId="2604"/>
    <cellStyle name="40% - akcent 3 3" xfId="2249"/>
    <cellStyle name="40% - akcent 3 4" xfId="2250"/>
    <cellStyle name="40% — akcent 4" xfId="2470" builtinId="43" customBuiltin="1"/>
    <cellStyle name="40% - akcent 4 2" xfId="2251"/>
    <cellStyle name="40% — akcent 4 2" xfId="16"/>
    <cellStyle name="40% - akcent 4 3" xfId="2252"/>
    <cellStyle name="40% - akcent 4 4" xfId="2253"/>
    <cellStyle name="40% — akcent 5" xfId="2473" builtinId="47" customBuiltin="1"/>
    <cellStyle name="40% - akcent 5 2" xfId="2254"/>
    <cellStyle name="40% — akcent 5 2" xfId="17"/>
    <cellStyle name="40% - akcent 5 3" xfId="2255"/>
    <cellStyle name="40% - akcent 5 4" xfId="2256"/>
    <cellStyle name="40% — akcent 6" xfId="2476" builtinId="51" customBuiltin="1"/>
    <cellStyle name="40% - akcent 6 2" xfId="2257"/>
    <cellStyle name="40% — akcent 6 2" xfId="18"/>
    <cellStyle name="40% - akcent 6 3" xfId="2258"/>
    <cellStyle name="40% - akcent 6 4" xfId="2259"/>
    <cellStyle name="60% - Accent1" xfId="2491"/>
    <cellStyle name="60% - Accent2" xfId="2492"/>
    <cellStyle name="60% - Accent3" xfId="2493"/>
    <cellStyle name="60% - Accent4" xfId="2494"/>
    <cellStyle name="60% - Accent5" xfId="2495"/>
    <cellStyle name="60% - Accent6" xfId="2496"/>
    <cellStyle name="60% — akcent 1" xfId="2462" builtinId="32" customBuiltin="1"/>
    <cellStyle name="60% - akcent 1 2" xfId="2260"/>
    <cellStyle name="60% — akcent 1 2" xfId="19"/>
    <cellStyle name="60% - akcent 1 3" xfId="2261"/>
    <cellStyle name="60% - akcent 1 4" xfId="2262"/>
    <cellStyle name="60% — akcent 2" xfId="2465" builtinId="36" customBuiltin="1"/>
    <cellStyle name="60% - akcent 2 2" xfId="2263"/>
    <cellStyle name="60% — akcent 2 2" xfId="20"/>
    <cellStyle name="60% - akcent 2 3" xfId="2264"/>
    <cellStyle name="60% - akcent 2 4" xfId="2265"/>
    <cellStyle name="60% — akcent 3" xfId="2468" builtinId="40" customBuiltin="1"/>
    <cellStyle name="60% - akcent 3 2" xfId="21"/>
    <cellStyle name="60% — akcent 3 2" xfId="22"/>
    <cellStyle name="60% - akcent 3 2 2" xfId="2266"/>
    <cellStyle name="60% - akcent 3 2 3" xfId="2410"/>
    <cellStyle name="60% - akcent 3 2 4" xfId="2605"/>
    <cellStyle name="60% - akcent 3 3" xfId="2267"/>
    <cellStyle name="60% - akcent 3 4" xfId="2268"/>
    <cellStyle name="60% — akcent 4" xfId="2471" builtinId="44" customBuiltin="1"/>
    <cellStyle name="60% - akcent 4 2" xfId="23"/>
    <cellStyle name="60% — akcent 4 2" xfId="24"/>
    <cellStyle name="60% - akcent 4 2 2" xfId="2269"/>
    <cellStyle name="60% - akcent 4 2 3" xfId="2411"/>
    <cellStyle name="60% - akcent 4 2 4" xfId="2606"/>
    <cellStyle name="60% - akcent 4 3" xfId="2270"/>
    <cellStyle name="60% - akcent 4 4" xfId="2271"/>
    <cellStyle name="60% — akcent 5" xfId="2474" builtinId="48" customBuiltin="1"/>
    <cellStyle name="60% - akcent 5 2" xfId="2272"/>
    <cellStyle name="60% — akcent 5 2" xfId="25"/>
    <cellStyle name="60% - akcent 5 3" xfId="2273"/>
    <cellStyle name="60% - akcent 5 4" xfId="2274"/>
    <cellStyle name="60% — akcent 6" xfId="2477" builtinId="52" customBuiltin="1"/>
    <cellStyle name="60% - akcent 6 2" xfId="26"/>
    <cellStyle name="60% — akcent 6 2" xfId="27"/>
    <cellStyle name="60% - akcent 6 2 2" xfId="2275"/>
    <cellStyle name="60% - akcent 6 2 3" xfId="2412"/>
    <cellStyle name="60% - akcent 6 2 4" xfId="2607"/>
    <cellStyle name="60% - akcent 6 3" xfId="2276"/>
    <cellStyle name="60% - akcent 6 4" xfId="2277"/>
    <cellStyle name="Accent1" xfId="2497"/>
    <cellStyle name="Accent2" xfId="2498"/>
    <cellStyle name="Accent3" xfId="2499"/>
    <cellStyle name="Accent4" xfId="2500"/>
    <cellStyle name="Accent5" xfId="2501"/>
    <cellStyle name="Accent6" xfId="2502"/>
    <cellStyle name="Akcent 1" xfId="28" builtinId="29" customBuiltin="1"/>
    <cellStyle name="Akcent 1 2" xfId="29"/>
    <cellStyle name="Akcent 1 2 2" xfId="2278"/>
    <cellStyle name="Akcent 1 3" xfId="2279"/>
    <cellStyle name="Akcent 1 4" xfId="2280"/>
    <cellStyle name="Akcent 1 5" xfId="2433"/>
    <cellStyle name="Akcent 2" xfId="30" builtinId="33" customBuiltin="1"/>
    <cellStyle name="Akcent 2 2" xfId="31"/>
    <cellStyle name="Akcent 2 2 2" xfId="2281"/>
    <cellStyle name="Akcent 2 3" xfId="2282"/>
    <cellStyle name="Akcent 2 4" xfId="2283"/>
    <cellStyle name="Akcent 2 5" xfId="2434"/>
    <cellStyle name="Akcent 3" xfId="32" builtinId="37" customBuiltin="1"/>
    <cellStyle name="Akcent 3 2" xfId="33"/>
    <cellStyle name="Akcent 3 2 2" xfId="2284"/>
    <cellStyle name="Akcent 3 3" xfId="2285"/>
    <cellStyle name="Akcent 3 4" xfId="2286"/>
    <cellStyle name="Akcent 3 5" xfId="2435"/>
    <cellStyle name="Akcent 4" xfId="34" builtinId="41" customBuiltin="1"/>
    <cellStyle name="Akcent 4 2" xfId="35"/>
    <cellStyle name="Akcent 4 2 2" xfId="2287"/>
    <cellStyle name="Akcent 4 3" xfId="2288"/>
    <cellStyle name="Akcent 4 4" xfId="2289"/>
    <cellStyle name="Akcent 4 5" xfId="2436"/>
    <cellStyle name="Akcent 5" xfId="36" builtinId="45" customBuiltin="1"/>
    <cellStyle name="Akcent 5 2" xfId="37"/>
    <cellStyle name="Akcent 5 2 2" xfId="2290"/>
    <cellStyle name="Akcent 5 3" xfId="2291"/>
    <cellStyle name="Akcent 5 4" xfId="2292"/>
    <cellStyle name="Akcent 5 5" xfId="2437"/>
    <cellStyle name="Akcent 6" xfId="38" builtinId="49" customBuiltin="1"/>
    <cellStyle name="Akcent 6 2" xfId="39"/>
    <cellStyle name="Akcent 6 2 2" xfId="2293"/>
    <cellStyle name="Akcent 6 3" xfId="2294"/>
    <cellStyle name="Akcent 6 4" xfId="2295"/>
    <cellStyle name="Akcent 6 5" xfId="2438"/>
    <cellStyle name="Bad" xfId="2503"/>
    <cellStyle name="Calculation" xfId="2504"/>
    <cellStyle name="cell" xfId="2296"/>
    <cellStyle name="cell 2" xfId="2413"/>
    <cellStyle name="Check Cell" xfId="2505"/>
    <cellStyle name="Dane wejściowe" xfId="40" builtinId="20" customBuiltin="1"/>
    <cellStyle name="Dane wejściowe 2" xfId="41"/>
    <cellStyle name="Dane wejściowe 2 2" xfId="2297"/>
    <cellStyle name="Dane wejściowe 3" xfId="2298"/>
    <cellStyle name="Dane wejściowe 4" xfId="2299"/>
    <cellStyle name="Dane wejściowe 5" xfId="2439"/>
    <cellStyle name="Dane wyjściowe" xfId="42" builtinId="21" customBuiltin="1"/>
    <cellStyle name="Dane wyjściowe 2" xfId="43"/>
    <cellStyle name="Dane wyjściowe 2 2" xfId="2300"/>
    <cellStyle name="Dane wyjściowe 3" xfId="2301"/>
    <cellStyle name="Dane wyjściowe 4" xfId="2302"/>
    <cellStyle name="Dane wyjściowe 5" xfId="2440"/>
    <cellStyle name="Dobre 2" xfId="2303"/>
    <cellStyle name="Dobre 3" xfId="2304"/>
    <cellStyle name="Dobre 4" xfId="2305"/>
    <cellStyle name="Dobry" xfId="2457" builtinId="26" customBuiltin="1"/>
    <cellStyle name="Dobry 2" xfId="44"/>
    <cellStyle name="Dziesiętny 10" xfId="2306"/>
    <cellStyle name="Dziesiętny 10 2" xfId="2609"/>
    <cellStyle name="Dziesiętny 11" xfId="2418"/>
    <cellStyle name="Dziesiętny 11 2" xfId="2610"/>
    <cellStyle name="Dziesiętny 12" xfId="2424"/>
    <cellStyle name="Dziesiętny 13" xfId="2428"/>
    <cellStyle name="Dziesiętny 14" xfId="2608"/>
    <cellStyle name="Dziesiętny 2" xfId="45"/>
    <cellStyle name="Dziesiętny 2 10" xfId="46"/>
    <cellStyle name="Dziesiętny 2 10 2" xfId="47"/>
    <cellStyle name="Dziesiętny 2 10 2 2" xfId="48"/>
    <cellStyle name="Dziesiętny 2 10 2 2 2" xfId="49"/>
    <cellStyle name="Dziesiętny 2 10 2 2 3" xfId="50"/>
    <cellStyle name="Dziesiętny 2 10 2 3" xfId="51"/>
    <cellStyle name="Dziesiętny 2 10 2 3 2" xfId="52"/>
    <cellStyle name="Dziesiętny 2 10 2 3 3" xfId="53"/>
    <cellStyle name="Dziesiętny 2 10 2 4" xfId="54"/>
    <cellStyle name="Dziesiętny 2 10 2 4 2" xfId="55"/>
    <cellStyle name="Dziesiętny 2 10 2 4 3" xfId="56"/>
    <cellStyle name="Dziesiętny 2 10 2 5" xfId="57"/>
    <cellStyle name="Dziesiętny 2 10 2 6" xfId="58"/>
    <cellStyle name="Dziesiętny 2 10 3" xfId="59"/>
    <cellStyle name="Dziesiętny 2 10 3 2" xfId="60"/>
    <cellStyle name="Dziesiętny 2 10 3 3" xfId="61"/>
    <cellStyle name="Dziesiętny 2 10 4" xfId="62"/>
    <cellStyle name="Dziesiętny 2 10 4 2" xfId="63"/>
    <cellStyle name="Dziesiętny 2 10 4 3" xfId="64"/>
    <cellStyle name="Dziesiętny 2 10 5" xfId="65"/>
    <cellStyle name="Dziesiętny 2 10 5 2" xfId="66"/>
    <cellStyle name="Dziesiętny 2 10 5 3" xfId="67"/>
    <cellStyle name="Dziesiętny 2 10 6" xfId="68"/>
    <cellStyle name="Dziesiętny 2 10 7" xfId="69"/>
    <cellStyle name="Dziesiętny 2 11" xfId="70"/>
    <cellStyle name="Dziesiętny 2 11 2" xfId="71"/>
    <cellStyle name="Dziesiętny 2 11 2 2" xfId="72"/>
    <cellStyle name="Dziesiętny 2 11 2 2 2" xfId="73"/>
    <cellStyle name="Dziesiętny 2 11 2 2 3" xfId="74"/>
    <cellStyle name="Dziesiętny 2 11 2 3" xfId="75"/>
    <cellStyle name="Dziesiętny 2 11 2 3 2" xfId="76"/>
    <cellStyle name="Dziesiętny 2 11 2 3 3" xfId="77"/>
    <cellStyle name="Dziesiętny 2 11 2 4" xfId="78"/>
    <cellStyle name="Dziesiętny 2 11 2 4 2" xfId="79"/>
    <cellStyle name="Dziesiętny 2 11 2 4 3" xfId="80"/>
    <cellStyle name="Dziesiętny 2 11 2 5" xfId="81"/>
    <cellStyle name="Dziesiętny 2 11 2 6" xfId="82"/>
    <cellStyle name="Dziesiętny 2 11 3" xfId="83"/>
    <cellStyle name="Dziesiętny 2 11 3 2" xfId="84"/>
    <cellStyle name="Dziesiętny 2 11 3 3" xfId="85"/>
    <cellStyle name="Dziesiętny 2 11 4" xfId="86"/>
    <cellStyle name="Dziesiętny 2 11 4 2" xfId="87"/>
    <cellStyle name="Dziesiętny 2 11 4 3" xfId="88"/>
    <cellStyle name="Dziesiętny 2 11 5" xfId="89"/>
    <cellStyle name="Dziesiętny 2 11 5 2" xfId="90"/>
    <cellStyle name="Dziesiętny 2 11 5 3" xfId="91"/>
    <cellStyle name="Dziesiętny 2 11 6" xfId="92"/>
    <cellStyle name="Dziesiętny 2 11 7" xfId="93"/>
    <cellStyle name="Dziesiętny 2 12" xfId="94"/>
    <cellStyle name="Dziesiętny 2 12 2" xfId="95"/>
    <cellStyle name="Dziesiętny 2 12 2 2" xfId="96"/>
    <cellStyle name="Dziesiętny 2 12 2 2 2" xfId="97"/>
    <cellStyle name="Dziesiętny 2 12 2 2 3" xfId="98"/>
    <cellStyle name="Dziesiętny 2 12 2 3" xfId="99"/>
    <cellStyle name="Dziesiętny 2 12 2 3 2" xfId="100"/>
    <cellStyle name="Dziesiętny 2 12 2 3 3" xfId="101"/>
    <cellStyle name="Dziesiętny 2 12 2 4" xfId="102"/>
    <cellStyle name="Dziesiętny 2 12 2 4 2" xfId="103"/>
    <cellStyle name="Dziesiętny 2 12 2 4 3" xfId="104"/>
    <cellStyle name="Dziesiętny 2 12 2 5" xfId="105"/>
    <cellStyle name="Dziesiętny 2 12 2 6" xfId="106"/>
    <cellStyle name="Dziesiętny 2 12 3" xfId="107"/>
    <cellStyle name="Dziesiętny 2 12 3 2" xfId="108"/>
    <cellStyle name="Dziesiętny 2 12 3 3" xfId="109"/>
    <cellStyle name="Dziesiętny 2 12 4" xfId="110"/>
    <cellStyle name="Dziesiętny 2 12 4 2" xfId="111"/>
    <cellStyle name="Dziesiętny 2 12 4 3" xfId="112"/>
    <cellStyle name="Dziesiętny 2 12 5" xfId="113"/>
    <cellStyle name="Dziesiętny 2 12 5 2" xfId="114"/>
    <cellStyle name="Dziesiętny 2 12 5 3" xfId="115"/>
    <cellStyle name="Dziesiętny 2 12 6" xfId="116"/>
    <cellStyle name="Dziesiętny 2 12 7" xfId="117"/>
    <cellStyle name="Dziesiętny 2 13" xfId="118"/>
    <cellStyle name="Dziesiętny 2 13 2" xfId="119"/>
    <cellStyle name="Dziesiętny 2 13 2 2" xfId="120"/>
    <cellStyle name="Dziesiętny 2 13 2 2 2" xfId="121"/>
    <cellStyle name="Dziesiętny 2 13 2 2 3" xfId="122"/>
    <cellStyle name="Dziesiętny 2 13 2 3" xfId="123"/>
    <cellStyle name="Dziesiętny 2 13 2 3 2" xfId="124"/>
    <cellStyle name="Dziesiętny 2 13 2 3 3" xfId="125"/>
    <cellStyle name="Dziesiętny 2 13 2 4" xfId="126"/>
    <cellStyle name="Dziesiętny 2 13 2 4 2" xfId="127"/>
    <cellStyle name="Dziesiętny 2 13 2 4 3" xfId="128"/>
    <cellStyle name="Dziesiętny 2 13 2 5" xfId="129"/>
    <cellStyle name="Dziesiętny 2 13 2 6" xfId="130"/>
    <cellStyle name="Dziesiętny 2 13 3" xfId="131"/>
    <cellStyle name="Dziesiętny 2 13 3 2" xfId="132"/>
    <cellStyle name="Dziesiętny 2 13 3 3" xfId="133"/>
    <cellStyle name="Dziesiętny 2 13 4" xfId="134"/>
    <cellStyle name="Dziesiętny 2 13 4 2" xfId="135"/>
    <cellStyle name="Dziesiętny 2 13 4 3" xfId="136"/>
    <cellStyle name="Dziesiętny 2 13 5" xfId="137"/>
    <cellStyle name="Dziesiętny 2 13 5 2" xfId="138"/>
    <cellStyle name="Dziesiętny 2 13 5 3" xfId="139"/>
    <cellStyle name="Dziesiętny 2 13 6" xfId="140"/>
    <cellStyle name="Dziesiętny 2 13 7" xfId="141"/>
    <cellStyle name="Dziesiętny 2 14" xfId="142"/>
    <cellStyle name="Dziesiętny 2 14 2" xfId="143"/>
    <cellStyle name="Dziesiętny 2 14 2 2" xfId="144"/>
    <cellStyle name="Dziesiętny 2 14 2 2 2" xfId="145"/>
    <cellStyle name="Dziesiętny 2 14 2 2 3" xfId="146"/>
    <cellStyle name="Dziesiętny 2 14 2 3" xfId="147"/>
    <cellStyle name="Dziesiętny 2 14 2 3 2" xfId="148"/>
    <cellStyle name="Dziesiętny 2 14 2 3 3" xfId="149"/>
    <cellStyle name="Dziesiętny 2 14 2 4" xfId="150"/>
    <cellStyle name="Dziesiętny 2 14 2 4 2" xfId="151"/>
    <cellStyle name="Dziesiętny 2 14 2 4 3" xfId="152"/>
    <cellStyle name="Dziesiętny 2 14 2 5" xfId="153"/>
    <cellStyle name="Dziesiętny 2 14 2 6" xfId="154"/>
    <cellStyle name="Dziesiętny 2 14 3" xfId="155"/>
    <cellStyle name="Dziesiętny 2 14 3 2" xfId="156"/>
    <cellStyle name="Dziesiętny 2 14 3 3" xfId="157"/>
    <cellStyle name="Dziesiętny 2 14 4" xfId="158"/>
    <cellStyle name="Dziesiętny 2 14 4 2" xfId="159"/>
    <cellStyle name="Dziesiętny 2 14 4 3" xfId="160"/>
    <cellStyle name="Dziesiętny 2 14 5" xfId="161"/>
    <cellStyle name="Dziesiętny 2 14 5 2" xfId="162"/>
    <cellStyle name="Dziesiętny 2 14 5 3" xfId="163"/>
    <cellStyle name="Dziesiętny 2 14 6" xfId="164"/>
    <cellStyle name="Dziesiętny 2 14 7" xfId="165"/>
    <cellStyle name="Dziesiętny 2 15" xfId="166"/>
    <cellStyle name="Dziesiętny 2 15 2" xfId="167"/>
    <cellStyle name="Dziesiętny 2 15 2 2" xfId="168"/>
    <cellStyle name="Dziesiętny 2 15 2 3" xfId="169"/>
    <cellStyle name="Dziesiętny 2 15 3" xfId="170"/>
    <cellStyle name="Dziesiętny 2 15 3 2" xfId="171"/>
    <cellStyle name="Dziesiętny 2 15 3 3" xfId="172"/>
    <cellStyle name="Dziesiętny 2 15 4" xfId="173"/>
    <cellStyle name="Dziesiętny 2 15 4 2" xfId="174"/>
    <cellStyle name="Dziesiętny 2 15 4 3" xfId="175"/>
    <cellStyle name="Dziesiętny 2 15 5" xfId="176"/>
    <cellStyle name="Dziesiętny 2 15 6" xfId="177"/>
    <cellStyle name="Dziesiętny 2 16" xfId="178"/>
    <cellStyle name="Dziesiętny 2 16 2" xfId="179"/>
    <cellStyle name="Dziesiętny 2 16 2 2" xfId="180"/>
    <cellStyle name="Dziesiętny 2 16 2 3" xfId="181"/>
    <cellStyle name="Dziesiętny 2 16 3" xfId="182"/>
    <cellStyle name="Dziesiętny 2 16 3 2" xfId="183"/>
    <cellStyle name="Dziesiętny 2 16 3 3" xfId="184"/>
    <cellStyle name="Dziesiętny 2 16 4" xfId="185"/>
    <cellStyle name="Dziesiętny 2 16 4 2" xfId="186"/>
    <cellStyle name="Dziesiętny 2 16 4 3" xfId="187"/>
    <cellStyle name="Dziesiętny 2 16 5" xfId="188"/>
    <cellStyle name="Dziesiętny 2 16 6" xfId="189"/>
    <cellStyle name="Dziesiętny 2 17" xfId="190"/>
    <cellStyle name="Dziesiętny 2 17 2" xfId="191"/>
    <cellStyle name="Dziesiętny 2 17 2 2" xfId="192"/>
    <cellStyle name="Dziesiętny 2 17 2 3" xfId="193"/>
    <cellStyle name="Dziesiętny 2 17 3" xfId="194"/>
    <cellStyle name="Dziesiętny 2 17 3 2" xfId="195"/>
    <cellStyle name="Dziesiętny 2 17 3 3" xfId="196"/>
    <cellStyle name="Dziesiętny 2 17 4" xfId="197"/>
    <cellStyle name="Dziesiętny 2 17 4 2" xfId="198"/>
    <cellStyle name="Dziesiętny 2 17 4 3" xfId="199"/>
    <cellStyle name="Dziesiętny 2 17 5" xfId="200"/>
    <cellStyle name="Dziesiętny 2 17 6" xfId="201"/>
    <cellStyle name="Dziesiętny 2 18" xfId="202"/>
    <cellStyle name="Dziesiętny 2 18 2" xfId="203"/>
    <cellStyle name="Dziesiętny 2 18 3" xfId="204"/>
    <cellStyle name="Dziesiętny 2 19" xfId="205"/>
    <cellStyle name="Dziesiętny 2 19 2" xfId="206"/>
    <cellStyle name="Dziesiętny 2 19 3" xfId="207"/>
    <cellStyle name="Dziesiętny 2 2" xfId="208"/>
    <cellStyle name="Dziesiętny 2 2 10" xfId="209"/>
    <cellStyle name="Dziesiętny 2 2 10 2" xfId="210"/>
    <cellStyle name="Dziesiętny 2 2 10 2 2" xfId="211"/>
    <cellStyle name="Dziesiętny 2 2 10 2 2 2" xfId="212"/>
    <cellStyle name="Dziesiętny 2 2 10 2 2 3" xfId="213"/>
    <cellStyle name="Dziesiętny 2 2 10 2 3" xfId="214"/>
    <cellStyle name="Dziesiętny 2 2 10 2 3 2" xfId="215"/>
    <cellStyle name="Dziesiętny 2 2 10 2 3 3" xfId="216"/>
    <cellStyle name="Dziesiętny 2 2 10 2 4" xfId="217"/>
    <cellStyle name="Dziesiętny 2 2 10 2 4 2" xfId="218"/>
    <cellStyle name="Dziesiętny 2 2 10 2 4 3" xfId="219"/>
    <cellStyle name="Dziesiętny 2 2 10 2 5" xfId="220"/>
    <cellStyle name="Dziesiętny 2 2 10 2 6" xfId="221"/>
    <cellStyle name="Dziesiętny 2 2 10 3" xfId="222"/>
    <cellStyle name="Dziesiętny 2 2 10 3 2" xfId="223"/>
    <cellStyle name="Dziesiętny 2 2 10 3 3" xfId="224"/>
    <cellStyle name="Dziesiętny 2 2 10 4" xfId="225"/>
    <cellStyle name="Dziesiętny 2 2 10 4 2" xfId="226"/>
    <cellStyle name="Dziesiętny 2 2 10 4 3" xfId="227"/>
    <cellStyle name="Dziesiętny 2 2 10 5" xfId="228"/>
    <cellStyle name="Dziesiętny 2 2 10 5 2" xfId="229"/>
    <cellStyle name="Dziesiętny 2 2 10 5 3" xfId="230"/>
    <cellStyle name="Dziesiętny 2 2 10 6" xfId="231"/>
    <cellStyle name="Dziesiętny 2 2 10 7" xfId="232"/>
    <cellStyle name="Dziesiętny 2 2 11" xfId="233"/>
    <cellStyle name="Dziesiętny 2 2 11 2" xfId="234"/>
    <cellStyle name="Dziesiętny 2 2 11 2 2" xfId="235"/>
    <cellStyle name="Dziesiętny 2 2 11 2 2 2" xfId="236"/>
    <cellStyle name="Dziesiętny 2 2 11 2 2 3" xfId="237"/>
    <cellStyle name="Dziesiętny 2 2 11 2 3" xfId="238"/>
    <cellStyle name="Dziesiętny 2 2 11 2 3 2" xfId="239"/>
    <cellStyle name="Dziesiętny 2 2 11 2 3 3" xfId="240"/>
    <cellStyle name="Dziesiętny 2 2 11 2 4" xfId="241"/>
    <cellStyle name="Dziesiętny 2 2 11 2 4 2" xfId="242"/>
    <cellStyle name="Dziesiętny 2 2 11 2 4 3" xfId="243"/>
    <cellStyle name="Dziesiętny 2 2 11 2 5" xfId="244"/>
    <cellStyle name="Dziesiętny 2 2 11 2 6" xfId="245"/>
    <cellStyle name="Dziesiętny 2 2 11 3" xfId="246"/>
    <cellStyle name="Dziesiętny 2 2 11 3 2" xfId="247"/>
    <cellStyle name="Dziesiętny 2 2 11 3 3" xfId="248"/>
    <cellStyle name="Dziesiętny 2 2 11 4" xfId="249"/>
    <cellStyle name="Dziesiętny 2 2 11 4 2" xfId="250"/>
    <cellStyle name="Dziesiętny 2 2 11 4 3" xfId="251"/>
    <cellStyle name="Dziesiętny 2 2 11 5" xfId="252"/>
    <cellStyle name="Dziesiętny 2 2 11 5 2" xfId="253"/>
    <cellStyle name="Dziesiętny 2 2 11 5 3" xfId="254"/>
    <cellStyle name="Dziesiętny 2 2 11 6" xfId="255"/>
    <cellStyle name="Dziesiętny 2 2 11 7" xfId="256"/>
    <cellStyle name="Dziesiętny 2 2 12" xfId="257"/>
    <cellStyle name="Dziesiętny 2 2 12 2" xfId="258"/>
    <cellStyle name="Dziesiętny 2 2 12 2 2" xfId="259"/>
    <cellStyle name="Dziesiętny 2 2 12 2 3" xfId="260"/>
    <cellStyle name="Dziesiętny 2 2 12 3" xfId="261"/>
    <cellStyle name="Dziesiętny 2 2 12 3 2" xfId="262"/>
    <cellStyle name="Dziesiętny 2 2 12 3 3" xfId="263"/>
    <cellStyle name="Dziesiętny 2 2 12 4" xfId="264"/>
    <cellStyle name="Dziesiętny 2 2 12 4 2" xfId="265"/>
    <cellStyle name="Dziesiętny 2 2 12 4 3" xfId="266"/>
    <cellStyle name="Dziesiętny 2 2 12 5" xfId="267"/>
    <cellStyle name="Dziesiętny 2 2 12 6" xfId="268"/>
    <cellStyle name="Dziesiętny 2 2 13" xfId="269"/>
    <cellStyle name="Dziesiętny 2 2 13 2" xfId="270"/>
    <cellStyle name="Dziesiętny 2 2 13 2 2" xfId="271"/>
    <cellStyle name="Dziesiętny 2 2 13 2 3" xfId="272"/>
    <cellStyle name="Dziesiętny 2 2 13 3" xfId="273"/>
    <cellStyle name="Dziesiętny 2 2 13 3 2" xfId="274"/>
    <cellStyle name="Dziesiętny 2 2 13 3 3" xfId="275"/>
    <cellStyle name="Dziesiętny 2 2 13 4" xfId="276"/>
    <cellStyle name="Dziesiętny 2 2 13 4 2" xfId="277"/>
    <cellStyle name="Dziesiętny 2 2 13 4 3" xfId="278"/>
    <cellStyle name="Dziesiętny 2 2 13 5" xfId="279"/>
    <cellStyle name="Dziesiętny 2 2 13 6" xfId="280"/>
    <cellStyle name="Dziesiętny 2 2 14" xfId="281"/>
    <cellStyle name="Dziesiętny 2 2 14 2" xfId="282"/>
    <cellStyle name="Dziesiętny 2 2 14 2 2" xfId="283"/>
    <cellStyle name="Dziesiętny 2 2 14 2 3" xfId="284"/>
    <cellStyle name="Dziesiętny 2 2 14 3" xfId="285"/>
    <cellStyle name="Dziesiętny 2 2 14 3 2" xfId="286"/>
    <cellStyle name="Dziesiętny 2 2 14 3 3" xfId="287"/>
    <cellStyle name="Dziesiętny 2 2 14 4" xfId="288"/>
    <cellStyle name="Dziesiętny 2 2 14 4 2" xfId="289"/>
    <cellStyle name="Dziesiętny 2 2 14 4 3" xfId="290"/>
    <cellStyle name="Dziesiętny 2 2 14 5" xfId="291"/>
    <cellStyle name="Dziesiętny 2 2 14 6" xfId="292"/>
    <cellStyle name="Dziesiętny 2 2 15" xfId="293"/>
    <cellStyle name="Dziesiętny 2 2 15 2" xfId="294"/>
    <cellStyle name="Dziesiętny 2 2 15 3" xfId="295"/>
    <cellStyle name="Dziesiętny 2 2 16" xfId="296"/>
    <cellStyle name="Dziesiętny 2 2 16 2" xfId="297"/>
    <cellStyle name="Dziesiętny 2 2 16 3" xfId="298"/>
    <cellStyle name="Dziesiętny 2 2 17" xfId="299"/>
    <cellStyle name="Dziesiętny 2 2 17 2" xfId="300"/>
    <cellStyle name="Dziesiętny 2 2 17 3" xfId="301"/>
    <cellStyle name="Dziesiętny 2 2 18" xfId="302"/>
    <cellStyle name="Dziesiętny 2 2 18 2" xfId="303"/>
    <cellStyle name="Dziesiętny 2 2 18 3" xfId="304"/>
    <cellStyle name="Dziesiętny 2 2 19" xfId="305"/>
    <cellStyle name="Dziesiętny 2 2 19 2" xfId="306"/>
    <cellStyle name="Dziesiętny 2 2 19 3" xfId="307"/>
    <cellStyle name="Dziesiętny 2 2 2" xfId="308"/>
    <cellStyle name="Dziesiętny 2 2 2 2" xfId="309"/>
    <cellStyle name="Dziesiętny 2 2 2 2 2" xfId="310"/>
    <cellStyle name="Dziesiętny 2 2 2 2 2 2" xfId="311"/>
    <cellStyle name="Dziesiętny 2 2 2 2 2 3" xfId="312"/>
    <cellStyle name="Dziesiętny 2 2 2 2 3" xfId="313"/>
    <cellStyle name="Dziesiętny 2 2 2 2 3 2" xfId="314"/>
    <cellStyle name="Dziesiętny 2 2 2 2 3 3" xfId="315"/>
    <cellStyle name="Dziesiętny 2 2 2 2 4" xfId="316"/>
    <cellStyle name="Dziesiętny 2 2 2 2 4 2" xfId="317"/>
    <cellStyle name="Dziesiętny 2 2 2 2 4 3" xfId="318"/>
    <cellStyle name="Dziesiętny 2 2 2 2 5" xfId="319"/>
    <cellStyle name="Dziesiętny 2 2 2 2 6" xfId="320"/>
    <cellStyle name="Dziesiętny 2 2 2 3" xfId="321"/>
    <cellStyle name="Dziesiętny 2 2 2 3 2" xfId="322"/>
    <cellStyle name="Dziesiętny 2 2 2 3 3" xfId="323"/>
    <cellStyle name="Dziesiętny 2 2 2 4" xfId="324"/>
    <cellStyle name="Dziesiętny 2 2 2 4 2" xfId="325"/>
    <cellStyle name="Dziesiętny 2 2 2 4 3" xfId="326"/>
    <cellStyle name="Dziesiętny 2 2 2 5" xfId="327"/>
    <cellStyle name="Dziesiętny 2 2 2 5 2" xfId="328"/>
    <cellStyle name="Dziesiętny 2 2 2 5 3" xfId="329"/>
    <cellStyle name="Dziesiętny 2 2 2 6" xfId="330"/>
    <cellStyle name="Dziesiętny 2 2 2 7" xfId="331"/>
    <cellStyle name="Dziesiętny 2 2 20" xfId="332"/>
    <cellStyle name="Dziesiętny 2 2 20 2" xfId="333"/>
    <cellStyle name="Dziesiętny 2 2 20 3" xfId="334"/>
    <cellStyle name="Dziesiętny 2 2 21" xfId="335"/>
    <cellStyle name="Dziesiętny 2 2 21 2" xfId="336"/>
    <cellStyle name="Dziesiętny 2 2 21 3" xfId="337"/>
    <cellStyle name="Dziesiętny 2 2 22" xfId="338"/>
    <cellStyle name="Dziesiętny 2 2 23" xfId="339"/>
    <cellStyle name="Dziesiętny 2 2 24" xfId="2308"/>
    <cellStyle name="Dziesiętny 2 2 25" xfId="2507"/>
    <cellStyle name="Dziesiętny 2 2 26" xfId="2612"/>
    <cellStyle name="Dziesiętny 2 2 3" xfId="340"/>
    <cellStyle name="Dziesiętny 2 2 3 2" xfId="341"/>
    <cellStyle name="Dziesiętny 2 2 3 2 2" xfId="342"/>
    <cellStyle name="Dziesiętny 2 2 3 2 2 2" xfId="343"/>
    <cellStyle name="Dziesiętny 2 2 3 2 2 3" xfId="344"/>
    <cellStyle name="Dziesiętny 2 2 3 2 3" xfId="345"/>
    <cellStyle name="Dziesiętny 2 2 3 2 3 2" xfId="346"/>
    <cellStyle name="Dziesiętny 2 2 3 2 3 3" xfId="347"/>
    <cellStyle name="Dziesiętny 2 2 3 2 4" xfId="348"/>
    <cellStyle name="Dziesiętny 2 2 3 2 4 2" xfId="349"/>
    <cellStyle name="Dziesiętny 2 2 3 2 4 3" xfId="350"/>
    <cellStyle name="Dziesiętny 2 2 3 2 5" xfId="351"/>
    <cellStyle name="Dziesiętny 2 2 3 2 6" xfId="352"/>
    <cellStyle name="Dziesiętny 2 2 3 3" xfId="353"/>
    <cellStyle name="Dziesiętny 2 2 3 3 2" xfId="354"/>
    <cellStyle name="Dziesiętny 2 2 3 3 3" xfId="355"/>
    <cellStyle name="Dziesiętny 2 2 3 4" xfId="356"/>
    <cellStyle name="Dziesiętny 2 2 3 4 2" xfId="357"/>
    <cellStyle name="Dziesiętny 2 2 3 4 3" xfId="358"/>
    <cellStyle name="Dziesiętny 2 2 3 5" xfId="359"/>
    <cellStyle name="Dziesiętny 2 2 3 5 2" xfId="360"/>
    <cellStyle name="Dziesiętny 2 2 3 5 3" xfId="361"/>
    <cellStyle name="Dziesiętny 2 2 3 6" xfId="362"/>
    <cellStyle name="Dziesiętny 2 2 3 7" xfId="363"/>
    <cellStyle name="Dziesiętny 2 2 4" xfId="364"/>
    <cellStyle name="Dziesiętny 2 2 4 2" xfId="365"/>
    <cellStyle name="Dziesiętny 2 2 4 2 2" xfId="366"/>
    <cellStyle name="Dziesiętny 2 2 4 2 2 2" xfId="367"/>
    <cellStyle name="Dziesiętny 2 2 4 2 2 3" xfId="368"/>
    <cellStyle name="Dziesiętny 2 2 4 2 3" xfId="369"/>
    <cellStyle name="Dziesiętny 2 2 4 2 3 2" xfId="370"/>
    <cellStyle name="Dziesiętny 2 2 4 2 3 3" xfId="371"/>
    <cellStyle name="Dziesiętny 2 2 4 2 4" xfId="372"/>
    <cellStyle name="Dziesiętny 2 2 4 2 4 2" xfId="373"/>
    <cellStyle name="Dziesiętny 2 2 4 2 4 3" xfId="374"/>
    <cellStyle name="Dziesiętny 2 2 4 2 5" xfId="375"/>
    <cellStyle name="Dziesiętny 2 2 4 2 6" xfId="376"/>
    <cellStyle name="Dziesiętny 2 2 4 3" xfId="377"/>
    <cellStyle name="Dziesiętny 2 2 4 3 2" xfId="378"/>
    <cellStyle name="Dziesiętny 2 2 4 3 3" xfId="379"/>
    <cellStyle name="Dziesiętny 2 2 4 4" xfId="380"/>
    <cellStyle name="Dziesiętny 2 2 4 4 2" xfId="381"/>
    <cellStyle name="Dziesiętny 2 2 4 4 3" xfId="382"/>
    <cellStyle name="Dziesiętny 2 2 4 5" xfId="383"/>
    <cellStyle name="Dziesiętny 2 2 4 5 2" xfId="384"/>
    <cellStyle name="Dziesiętny 2 2 4 5 3" xfId="385"/>
    <cellStyle name="Dziesiętny 2 2 4 6" xfId="386"/>
    <cellStyle name="Dziesiętny 2 2 4 7" xfId="387"/>
    <cellStyle name="Dziesiętny 2 2 5" xfId="388"/>
    <cellStyle name="Dziesiętny 2 2 5 2" xfId="389"/>
    <cellStyle name="Dziesiętny 2 2 5 2 2" xfId="390"/>
    <cellStyle name="Dziesiętny 2 2 5 2 2 2" xfId="391"/>
    <cellStyle name="Dziesiętny 2 2 5 2 2 3" xfId="392"/>
    <cellStyle name="Dziesiętny 2 2 5 2 3" xfId="393"/>
    <cellStyle name="Dziesiętny 2 2 5 2 3 2" xfId="394"/>
    <cellStyle name="Dziesiętny 2 2 5 2 3 3" xfId="395"/>
    <cellStyle name="Dziesiętny 2 2 5 2 4" xfId="396"/>
    <cellStyle name="Dziesiętny 2 2 5 2 4 2" xfId="397"/>
    <cellStyle name="Dziesiętny 2 2 5 2 4 3" xfId="398"/>
    <cellStyle name="Dziesiętny 2 2 5 2 5" xfId="399"/>
    <cellStyle name="Dziesiętny 2 2 5 2 6" xfId="400"/>
    <cellStyle name="Dziesiętny 2 2 5 3" xfId="401"/>
    <cellStyle name="Dziesiętny 2 2 5 3 2" xfId="402"/>
    <cellStyle name="Dziesiętny 2 2 5 3 3" xfId="403"/>
    <cellStyle name="Dziesiętny 2 2 5 4" xfId="404"/>
    <cellStyle name="Dziesiętny 2 2 5 4 2" xfId="405"/>
    <cellStyle name="Dziesiętny 2 2 5 4 3" xfId="406"/>
    <cellStyle name="Dziesiętny 2 2 5 5" xfId="407"/>
    <cellStyle name="Dziesiętny 2 2 5 5 2" xfId="408"/>
    <cellStyle name="Dziesiętny 2 2 5 5 3" xfId="409"/>
    <cellStyle name="Dziesiętny 2 2 5 6" xfId="410"/>
    <cellStyle name="Dziesiętny 2 2 5 7" xfId="411"/>
    <cellStyle name="Dziesiętny 2 2 6" xfId="412"/>
    <cellStyle name="Dziesiętny 2 2 6 2" xfId="413"/>
    <cellStyle name="Dziesiętny 2 2 6 2 2" xfId="414"/>
    <cellStyle name="Dziesiętny 2 2 6 2 2 2" xfId="415"/>
    <cellStyle name="Dziesiętny 2 2 6 2 2 3" xfId="416"/>
    <cellStyle name="Dziesiętny 2 2 6 2 3" xfId="417"/>
    <cellStyle name="Dziesiętny 2 2 6 2 3 2" xfId="418"/>
    <cellStyle name="Dziesiętny 2 2 6 2 3 3" xfId="419"/>
    <cellStyle name="Dziesiętny 2 2 6 2 4" xfId="420"/>
    <cellStyle name="Dziesiętny 2 2 6 2 4 2" xfId="421"/>
    <cellStyle name="Dziesiętny 2 2 6 2 4 3" xfId="422"/>
    <cellStyle name="Dziesiętny 2 2 6 2 5" xfId="423"/>
    <cellStyle name="Dziesiętny 2 2 6 2 6" xfId="424"/>
    <cellStyle name="Dziesiętny 2 2 6 3" xfId="425"/>
    <cellStyle name="Dziesiętny 2 2 6 3 2" xfId="426"/>
    <cellStyle name="Dziesiętny 2 2 6 3 3" xfId="427"/>
    <cellStyle name="Dziesiętny 2 2 6 4" xfId="428"/>
    <cellStyle name="Dziesiętny 2 2 6 4 2" xfId="429"/>
    <cellStyle name="Dziesiętny 2 2 6 4 3" xfId="430"/>
    <cellStyle name="Dziesiętny 2 2 6 5" xfId="431"/>
    <cellStyle name="Dziesiętny 2 2 6 5 2" xfId="432"/>
    <cellStyle name="Dziesiętny 2 2 6 5 3" xfId="433"/>
    <cellStyle name="Dziesiętny 2 2 6 6" xfId="434"/>
    <cellStyle name="Dziesiętny 2 2 6 7" xfId="435"/>
    <cellStyle name="Dziesiętny 2 2 7" xfId="436"/>
    <cellStyle name="Dziesiętny 2 2 7 2" xfId="437"/>
    <cellStyle name="Dziesiętny 2 2 7 2 2" xfId="438"/>
    <cellStyle name="Dziesiętny 2 2 7 2 2 2" xfId="439"/>
    <cellStyle name="Dziesiętny 2 2 7 2 2 3" xfId="440"/>
    <cellStyle name="Dziesiętny 2 2 7 2 3" xfId="441"/>
    <cellStyle name="Dziesiętny 2 2 7 2 3 2" xfId="442"/>
    <cellStyle name="Dziesiętny 2 2 7 2 3 3" xfId="443"/>
    <cellStyle name="Dziesiętny 2 2 7 2 4" xfId="444"/>
    <cellStyle name="Dziesiętny 2 2 7 2 4 2" xfId="445"/>
    <cellStyle name="Dziesiętny 2 2 7 2 4 3" xfId="446"/>
    <cellStyle name="Dziesiętny 2 2 7 2 5" xfId="447"/>
    <cellStyle name="Dziesiętny 2 2 7 2 6" xfId="448"/>
    <cellStyle name="Dziesiętny 2 2 7 3" xfId="449"/>
    <cellStyle name="Dziesiętny 2 2 7 3 2" xfId="450"/>
    <cellStyle name="Dziesiętny 2 2 7 3 3" xfId="451"/>
    <cellStyle name="Dziesiętny 2 2 7 4" xfId="452"/>
    <cellStyle name="Dziesiętny 2 2 7 4 2" xfId="453"/>
    <cellStyle name="Dziesiętny 2 2 7 4 3" xfId="454"/>
    <cellStyle name="Dziesiętny 2 2 7 5" xfId="455"/>
    <cellStyle name="Dziesiętny 2 2 7 5 2" xfId="456"/>
    <cellStyle name="Dziesiętny 2 2 7 5 3" xfId="457"/>
    <cellStyle name="Dziesiętny 2 2 7 6" xfId="458"/>
    <cellStyle name="Dziesiętny 2 2 7 7" xfId="459"/>
    <cellStyle name="Dziesiętny 2 2 8" xfId="460"/>
    <cellStyle name="Dziesiętny 2 2 8 2" xfId="461"/>
    <cellStyle name="Dziesiętny 2 2 8 2 2" xfId="462"/>
    <cellStyle name="Dziesiętny 2 2 8 2 2 2" xfId="463"/>
    <cellStyle name="Dziesiętny 2 2 8 2 2 3" xfId="464"/>
    <cellStyle name="Dziesiętny 2 2 8 2 3" xfId="465"/>
    <cellStyle name="Dziesiętny 2 2 8 2 3 2" xfId="466"/>
    <cellStyle name="Dziesiętny 2 2 8 2 3 3" xfId="467"/>
    <cellStyle name="Dziesiętny 2 2 8 2 4" xfId="468"/>
    <cellStyle name="Dziesiętny 2 2 8 2 4 2" xfId="469"/>
    <cellStyle name="Dziesiętny 2 2 8 2 4 3" xfId="470"/>
    <cellStyle name="Dziesiętny 2 2 8 2 5" xfId="471"/>
    <cellStyle name="Dziesiętny 2 2 8 2 6" xfId="472"/>
    <cellStyle name="Dziesiętny 2 2 8 3" xfId="473"/>
    <cellStyle name="Dziesiętny 2 2 8 3 2" xfId="474"/>
    <cellStyle name="Dziesiętny 2 2 8 3 3" xfId="475"/>
    <cellStyle name="Dziesiętny 2 2 8 4" xfId="476"/>
    <cellStyle name="Dziesiętny 2 2 8 4 2" xfId="477"/>
    <cellStyle name="Dziesiętny 2 2 8 4 3" xfId="478"/>
    <cellStyle name="Dziesiętny 2 2 8 5" xfId="479"/>
    <cellStyle name="Dziesiętny 2 2 8 5 2" xfId="480"/>
    <cellStyle name="Dziesiętny 2 2 8 5 3" xfId="481"/>
    <cellStyle name="Dziesiętny 2 2 8 6" xfId="482"/>
    <cellStyle name="Dziesiętny 2 2 8 7" xfId="483"/>
    <cellStyle name="Dziesiętny 2 2 9" xfId="484"/>
    <cellStyle name="Dziesiętny 2 2 9 2" xfId="485"/>
    <cellStyle name="Dziesiętny 2 2 9 2 2" xfId="486"/>
    <cellStyle name="Dziesiętny 2 2 9 2 2 2" xfId="487"/>
    <cellStyle name="Dziesiętny 2 2 9 2 2 3" xfId="488"/>
    <cellStyle name="Dziesiętny 2 2 9 2 3" xfId="489"/>
    <cellStyle name="Dziesiętny 2 2 9 2 3 2" xfId="490"/>
    <cellStyle name="Dziesiętny 2 2 9 2 3 3" xfId="491"/>
    <cellStyle name="Dziesiętny 2 2 9 2 4" xfId="492"/>
    <cellStyle name="Dziesiętny 2 2 9 2 4 2" xfId="493"/>
    <cellStyle name="Dziesiętny 2 2 9 2 4 3" xfId="494"/>
    <cellStyle name="Dziesiętny 2 2 9 2 5" xfId="495"/>
    <cellStyle name="Dziesiętny 2 2 9 2 6" xfId="496"/>
    <cellStyle name="Dziesiętny 2 2 9 3" xfId="497"/>
    <cellStyle name="Dziesiętny 2 2 9 3 2" xfId="498"/>
    <cellStyle name="Dziesiętny 2 2 9 3 3" xfId="499"/>
    <cellStyle name="Dziesiętny 2 2 9 4" xfId="500"/>
    <cellStyle name="Dziesiętny 2 2 9 4 2" xfId="501"/>
    <cellStyle name="Dziesiętny 2 2 9 4 3" xfId="502"/>
    <cellStyle name="Dziesiętny 2 2 9 5" xfId="503"/>
    <cellStyle name="Dziesiętny 2 2 9 5 2" xfId="504"/>
    <cellStyle name="Dziesiętny 2 2 9 5 3" xfId="505"/>
    <cellStyle name="Dziesiętny 2 2 9 6" xfId="506"/>
    <cellStyle name="Dziesiętny 2 2 9 7" xfId="507"/>
    <cellStyle name="Dziesiętny 2 20" xfId="508"/>
    <cellStyle name="Dziesiętny 2 20 2" xfId="509"/>
    <cellStyle name="Dziesiętny 2 20 3" xfId="510"/>
    <cellStyle name="Dziesiętny 2 21" xfId="511"/>
    <cellStyle name="Dziesiętny 2 21 2" xfId="512"/>
    <cellStyle name="Dziesiętny 2 21 3" xfId="513"/>
    <cellStyle name="Dziesiętny 2 22" xfId="514"/>
    <cellStyle name="Dziesiętny 2 22 2" xfId="515"/>
    <cellStyle name="Dziesiętny 2 22 3" xfId="516"/>
    <cellStyle name="Dziesiętny 2 23" xfId="517"/>
    <cellStyle name="Dziesiętny 2 23 2" xfId="518"/>
    <cellStyle name="Dziesiętny 2 23 3" xfId="519"/>
    <cellStyle name="Dziesiętny 2 24" xfId="520"/>
    <cellStyle name="Dziesiętny 2 24 2" xfId="521"/>
    <cellStyle name="Dziesiętny 2 24 3" xfId="522"/>
    <cellStyle name="Dziesiętny 2 25" xfId="523"/>
    <cellStyle name="Dziesiętny 2 26" xfId="524"/>
    <cellStyle name="Dziesiętny 2 27" xfId="525"/>
    <cellStyle name="Dziesiętny 2 28" xfId="2307"/>
    <cellStyle name="Dziesiętny 2 29" xfId="2416"/>
    <cellStyle name="Dziesiętny 2 3" xfId="526"/>
    <cellStyle name="Dziesiętny 2 3 10" xfId="527"/>
    <cellStyle name="Dziesiętny 2 3 10 2" xfId="528"/>
    <cellStyle name="Dziesiętny 2 3 10 2 2" xfId="529"/>
    <cellStyle name="Dziesiętny 2 3 10 2 2 2" xfId="530"/>
    <cellStyle name="Dziesiętny 2 3 10 2 2 3" xfId="531"/>
    <cellStyle name="Dziesiętny 2 3 10 2 3" xfId="532"/>
    <cellStyle name="Dziesiętny 2 3 10 2 3 2" xfId="533"/>
    <cellStyle name="Dziesiętny 2 3 10 2 3 3" xfId="534"/>
    <cellStyle name="Dziesiętny 2 3 10 2 4" xfId="535"/>
    <cellStyle name="Dziesiętny 2 3 10 2 4 2" xfId="536"/>
    <cellStyle name="Dziesiętny 2 3 10 2 4 3" xfId="537"/>
    <cellStyle name="Dziesiętny 2 3 10 2 5" xfId="538"/>
    <cellStyle name="Dziesiętny 2 3 10 2 6" xfId="539"/>
    <cellStyle name="Dziesiętny 2 3 10 3" xfId="540"/>
    <cellStyle name="Dziesiętny 2 3 10 3 2" xfId="541"/>
    <cellStyle name="Dziesiętny 2 3 10 3 3" xfId="542"/>
    <cellStyle name="Dziesiętny 2 3 10 4" xfId="543"/>
    <cellStyle name="Dziesiętny 2 3 10 4 2" xfId="544"/>
    <cellStyle name="Dziesiętny 2 3 10 4 3" xfId="545"/>
    <cellStyle name="Dziesiętny 2 3 10 5" xfId="546"/>
    <cellStyle name="Dziesiętny 2 3 10 5 2" xfId="547"/>
    <cellStyle name="Dziesiętny 2 3 10 5 3" xfId="548"/>
    <cellStyle name="Dziesiętny 2 3 10 6" xfId="549"/>
    <cellStyle name="Dziesiętny 2 3 10 7" xfId="550"/>
    <cellStyle name="Dziesiętny 2 3 11" xfId="551"/>
    <cellStyle name="Dziesiętny 2 3 11 2" xfId="552"/>
    <cellStyle name="Dziesiętny 2 3 11 2 2" xfId="553"/>
    <cellStyle name="Dziesiętny 2 3 11 2 2 2" xfId="554"/>
    <cellStyle name="Dziesiętny 2 3 11 2 2 3" xfId="555"/>
    <cellStyle name="Dziesiętny 2 3 11 2 3" xfId="556"/>
    <cellStyle name="Dziesiętny 2 3 11 2 3 2" xfId="557"/>
    <cellStyle name="Dziesiętny 2 3 11 2 3 3" xfId="558"/>
    <cellStyle name="Dziesiętny 2 3 11 2 4" xfId="559"/>
    <cellStyle name="Dziesiętny 2 3 11 2 4 2" xfId="560"/>
    <cellStyle name="Dziesiętny 2 3 11 2 4 3" xfId="561"/>
    <cellStyle name="Dziesiętny 2 3 11 2 5" xfId="562"/>
    <cellStyle name="Dziesiętny 2 3 11 2 6" xfId="563"/>
    <cellStyle name="Dziesiętny 2 3 11 3" xfId="564"/>
    <cellStyle name="Dziesiętny 2 3 11 3 2" xfId="565"/>
    <cellStyle name="Dziesiętny 2 3 11 3 3" xfId="566"/>
    <cellStyle name="Dziesiętny 2 3 11 4" xfId="567"/>
    <cellStyle name="Dziesiętny 2 3 11 4 2" xfId="568"/>
    <cellStyle name="Dziesiętny 2 3 11 4 3" xfId="569"/>
    <cellStyle name="Dziesiętny 2 3 11 5" xfId="570"/>
    <cellStyle name="Dziesiętny 2 3 11 5 2" xfId="571"/>
    <cellStyle name="Dziesiętny 2 3 11 5 3" xfId="572"/>
    <cellStyle name="Dziesiętny 2 3 11 6" xfId="573"/>
    <cellStyle name="Dziesiętny 2 3 11 7" xfId="574"/>
    <cellStyle name="Dziesiętny 2 3 12" xfId="575"/>
    <cellStyle name="Dziesiętny 2 3 12 2" xfId="576"/>
    <cellStyle name="Dziesiętny 2 3 12 2 2" xfId="577"/>
    <cellStyle name="Dziesiętny 2 3 12 2 3" xfId="578"/>
    <cellStyle name="Dziesiętny 2 3 12 3" xfId="579"/>
    <cellStyle name="Dziesiętny 2 3 12 3 2" xfId="580"/>
    <cellStyle name="Dziesiętny 2 3 12 3 3" xfId="581"/>
    <cellStyle name="Dziesiętny 2 3 12 4" xfId="582"/>
    <cellStyle name="Dziesiętny 2 3 12 4 2" xfId="583"/>
    <cellStyle name="Dziesiętny 2 3 12 4 3" xfId="584"/>
    <cellStyle name="Dziesiętny 2 3 12 5" xfId="585"/>
    <cellStyle name="Dziesiętny 2 3 12 6" xfId="586"/>
    <cellStyle name="Dziesiętny 2 3 13" xfId="587"/>
    <cellStyle name="Dziesiętny 2 3 13 2" xfId="588"/>
    <cellStyle name="Dziesiętny 2 3 13 2 2" xfId="589"/>
    <cellStyle name="Dziesiętny 2 3 13 2 3" xfId="590"/>
    <cellStyle name="Dziesiętny 2 3 13 3" xfId="591"/>
    <cellStyle name="Dziesiętny 2 3 13 3 2" xfId="592"/>
    <cellStyle name="Dziesiętny 2 3 13 3 3" xfId="593"/>
    <cellStyle name="Dziesiętny 2 3 13 4" xfId="594"/>
    <cellStyle name="Dziesiętny 2 3 13 4 2" xfId="595"/>
    <cellStyle name="Dziesiętny 2 3 13 4 3" xfId="596"/>
    <cellStyle name="Dziesiętny 2 3 13 5" xfId="597"/>
    <cellStyle name="Dziesiętny 2 3 13 6" xfId="598"/>
    <cellStyle name="Dziesiętny 2 3 14" xfId="599"/>
    <cellStyle name="Dziesiętny 2 3 14 2" xfId="600"/>
    <cellStyle name="Dziesiętny 2 3 14 2 2" xfId="601"/>
    <cellStyle name="Dziesiętny 2 3 14 2 3" xfId="602"/>
    <cellStyle name="Dziesiętny 2 3 14 3" xfId="603"/>
    <cellStyle name="Dziesiętny 2 3 14 3 2" xfId="604"/>
    <cellStyle name="Dziesiętny 2 3 14 3 3" xfId="605"/>
    <cellStyle name="Dziesiętny 2 3 14 4" xfId="606"/>
    <cellStyle name="Dziesiętny 2 3 14 4 2" xfId="607"/>
    <cellStyle name="Dziesiętny 2 3 14 4 3" xfId="608"/>
    <cellStyle name="Dziesiętny 2 3 14 5" xfId="609"/>
    <cellStyle name="Dziesiętny 2 3 14 6" xfId="610"/>
    <cellStyle name="Dziesiętny 2 3 15" xfId="611"/>
    <cellStyle name="Dziesiętny 2 3 15 2" xfId="612"/>
    <cellStyle name="Dziesiętny 2 3 15 3" xfId="613"/>
    <cellStyle name="Dziesiętny 2 3 16" xfId="614"/>
    <cellStyle name="Dziesiętny 2 3 16 2" xfId="615"/>
    <cellStyle name="Dziesiętny 2 3 16 3" xfId="616"/>
    <cellStyle name="Dziesiętny 2 3 17" xfId="617"/>
    <cellStyle name="Dziesiętny 2 3 17 2" xfId="618"/>
    <cellStyle name="Dziesiętny 2 3 17 3" xfId="619"/>
    <cellStyle name="Dziesiętny 2 3 18" xfId="620"/>
    <cellStyle name="Dziesiętny 2 3 18 2" xfId="621"/>
    <cellStyle name="Dziesiętny 2 3 18 3" xfId="622"/>
    <cellStyle name="Dziesiętny 2 3 19" xfId="623"/>
    <cellStyle name="Dziesiętny 2 3 19 2" xfId="624"/>
    <cellStyle name="Dziesiętny 2 3 19 3" xfId="625"/>
    <cellStyle name="Dziesiętny 2 3 2" xfId="626"/>
    <cellStyle name="Dziesiętny 2 3 2 2" xfId="627"/>
    <cellStyle name="Dziesiętny 2 3 2 2 2" xfId="628"/>
    <cellStyle name="Dziesiętny 2 3 2 2 2 2" xfId="629"/>
    <cellStyle name="Dziesiętny 2 3 2 2 2 3" xfId="630"/>
    <cellStyle name="Dziesiętny 2 3 2 2 3" xfId="631"/>
    <cellStyle name="Dziesiętny 2 3 2 2 3 2" xfId="632"/>
    <cellStyle name="Dziesiętny 2 3 2 2 3 3" xfId="633"/>
    <cellStyle name="Dziesiętny 2 3 2 2 4" xfId="634"/>
    <cellStyle name="Dziesiętny 2 3 2 2 4 2" xfId="635"/>
    <cellStyle name="Dziesiętny 2 3 2 2 4 3" xfId="636"/>
    <cellStyle name="Dziesiętny 2 3 2 2 5" xfId="637"/>
    <cellStyle name="Dziesiętny 2 3 2 2 6" xfId="638"/>
    <cellStyle name="Dziesiętny 2 3 2 3" xfId="639"/>
    <cellStyle name="Dziesiętny 2 3 2 3 2" xfId="640"/>
    <cellStyle name="Dziesiętny 2 3 2 3 3" xfId="641"/>
    <cellStyle name="Dziesiętny 2 3 2 4" xfId="642"/>
    <cellStyle name="Dziesiętny 2 3 2 4 2" xfId="643"/>
    <cellStyle name="Dziesiętny 2 3 2 4 3" xfId="644"/>
    <cellStyle name="Dziesiętny 2 3 2 5" xfId="645"/>
    <cellStyle name="Dziesiętny 2 3 2 5 2" xfId="646"/>
    <cellStyle name="Dziesiętny 2 3 2 5 3" xfId="647"/>
    <cellStyle name="Dziesiętny 2 3 2 6" xfId="648"/>
    <cellStyle name="Dziesiętny 2 3 2 7" xfId="649"/>
    <cellStyle name="Dziesiętny 2 3 20" xfId="650"/>
    <cellStyle name="Dziesiętny 2 3 20 2" xfId="651"/>
    <cellStyle name="Dziesiętny 2 3 20 3" xfId="652"/>
    <cellStyle name="Dziesiętny 2 3 21" xfId="653"/>
    <cellStyle name="Dziesiętny 2 3 21 2" xfId="654"/>
    <cellStyle name="Dziesiętny 2 3 21 3" xfId="655"/>
    <cellStyle name="Dziesiętny 2 3 22" xfId="656"/>
    <cellStyle name="Dziesiętny 2 3 23" xfId="657"/>
    <cellStyle name="Dziesiętny 2 3 24" xfId="2309"/>
    <cellStyle name="Dziesiętny 2 3 25" xfId="2613"/>
    <cellStyle name="Dziesiętny 2 3 3" xfId="658"/>
    <cellStyle name="Dziesiętny 2 3 3 2" xfId="659"/>
    <cellStyle name="Dziesiętny 2 3 3 2 2" xfId="660"/>
    <cellStyle name="Dziesiętny 2 3 3 2 2 2" xfId="661"/>
    <cellStyle name="Dziesiętny 2 3 3 2 2 3" xfId="662"/>
    <cellStyle name="Dziesiętny 2 3 3 2 3" xfId="663"/>
    <cellStyle name="Dziesiętny 2 3 3 2 3 2" xfId="664"/>
    <cellStyle name="Dziesiętny 2 3 3 2 3 3" xfId="665"/>
    <cellStyle name="Dziesiętny 2 3 3 2 4" xfId="666"/>
    <cellStyle name="Dziesiętny 2 3 3 2 4 2" xfId="667"/>
    <cellStyle name="Dziesiętny 2 3 3 2 4 3" xfId="668"/>
    <cellStyle name="Dziesiętny 2 3 3 2 5" xfId="669"/>
    <cellStyle name="Dziesiętny 2 3 3 2 6" xfId="670"/>
    <cellStyle name="Dziesiętny 2 3 3 3" xfId="671"/>
    <cellStyle name="Dziesiętny 2 3 3 3 2" xfId="672"/>
    <cellStyle name="Dziesiętny 2 3 3 3 3" xfId="673"/>
    <cellStyle name="Dziesiętny 2 3 3 4" xfId="674"/>
    <cellStyle name="Dziesiętny 2 3 3 4 2" xfId="675"/>
    <cellStyle name="Dziesiętny 2 3 3 4 3" xfId="676"/>
    <cellStyle name="Dziesiętny 2 3 3 5" xfId="677"/>
    <cellStyle name="Dziesiętny 2 3 3 5 2" xfId="678"/>
    <cellStyle name="Dziesiętny 2 3 3 5 3" xfId="679"/>
    <cellStyle name="Dziesiętny 2 3 3 6" xfId="680"/>
    <cellStyle name="Dziesiętny 2 3 3 7" xfId="681"/>
    <cellStyle name="Dziesiętny 2 3 4" xfId="682"/>
    <cellStyle name="Dziesiętny 2 3 4 2" xfId="683"/>
    <cellStyle name="Dziesiętny 2 3 4 2 2" xfId="684"/>
    <cellStyle name="Dziesiętny 2 3 4 2 2 2" xfId="685"/>
    <cellStyle name="Dziesiętny 2 3 4 2 2 3" xfId="686"/>
    <cellStyle name="Dziesiętny 2 3 4 2 3" xfId="687"/>
    <cellStyle name="Dziesiętny 2 3 4 2 3 2" xfId="688"/>
    <cellStyle name="Dziesiętny 2 3 4 2 3 3" xfId="689"/>
    <cellStyle name="Dziesiętny 2 3 4 2 4" xfId="690"/>
    <cellStyle name="Dziesiętny 2 3 4 2 4 2" xfId="691"/>
    <cellStyle name="Dziesiętny 2 3 4 2 4 3" xfId="692"/>
    <cellStyle name="Dziesiętny 2 3 4 2 5" xfId="693"/>
    <cellStyle name="Dziesiętny 2 3 4 2 6" xfId="694"/>
    <cellStyle name="Dziesiętny 2 3 4 3" xfId="695"/>
    <cellStyle name="Dziesiętny 2 3 4 3 2" xfId="696"/>
    <cellStyle name="Dziesiętny 2 3 4 3 3" xfId="697"/>
    <cellStyle name="Dziesiętny 2 3 4 4" xfId="698"/>
    <cellStyle name="Dziesiętny 2 3 4 4 2" xfId="699"/>
    <cellStyle name="Dziesiętny 2 3 4 4 3" xfId="700"/>
    <cellStyle name="Dziesiętny 2 3 4 5" xfId="701"/>
    <cellStyle name="Dziesiętny 2 3 4 5 2" xfId="702"/>
    <cellStyle name="Dziesiętny 2 3 4 5 3" xfId="703"/>
    <cellStyle name="Dziesiętny 2 3 4 6" xfId="704"/>
    <cellStyle name="Dziesiętny 2 3 4 7" xfId="705"/>
    <cellStyle name="Dziesiętny 2 3 5" xfId="706"/>
    <cellStyle name="Dziesiętny 2 3 5 2" xfId="707"/>
    <cellStyle name="Dziesiętny 2 3 5 2 2" xfId="708"/>
    <cellStyle name="Dziesiętny 2 3 5 2 2 2" xfId="709"/>
    <cellStyle name="Dziesiętny 2 3 5 2 2 3" xfId="710"/>
    <cellStyle name="Dziesiętny 2 3 5 2 3" xfId="711"/>
    <cellStyle name="Dziesiętny 2 3 5 2 3 2" xfId="712"/>
    <cellStyle name="Dziesiętny 2 3 5 2 3 3" xfId="713"/>
    <cellStyle name="Dziesiętny 2 3 5 2 4" xfId="714"/>
    <cellStyle name="Dziesiętny 2 3 5 2 4 2" xfId="715"/>
    <cellStyle name="Dziesiętny 2 3 5 2 4 3" xfId="716"/>
    <cellStyle name="Dziesiętny 2 3 5 2 5" xfId="717"/>
    <cellStyle name="Dziesiętny 2 3 5 2 6" xfId="718"/>
    <cellStyle name="Dziesiętny 2 3 5 3" xfId="719"/>
    <cellStyle name="Dziesiętny 2 3 5 3 2" xfId="720"/>
    <cellStyle name="Dziesiętny 2 3 5 3 3" xfId="721"/>
    <cellStyle name="Dziesiętny 2 3 5 4" xfId="722"/>
    <cellStyle name="Dziesiętny 2 3 5 4 2" xfId="723"/>
    <cellStyle name="Dziesiętny 2 3 5 4 3" xfId="724"/>
    <cellStyle name="Dziesiętny 2 3 5 5" xfId="725"/>
    <cellStyle name="Dziesiętny 2 3 5 5 2" xfId="726"/>
    <cellStyle name="Dziesiętny 2 3 5 5 3" xfId="727"/>
    <cellStyle name="Dziesiętny 2 3 5 6" xfId="728"/>
    <cellStyle name="Dziesiętny 2 3 5 7" xfId="729"/>
    <cellStyle name="Dziesiętny 2 3 6" xfId="730"/>
    <cellStyle name="Dziesiętny 2 3 6 2" xfId="731"/>
    <cellStyle name="Dziesiętny 2 3 6 2 2" xfId="732"/>
    <cellStyle name="Dziesiętny 2 3 6 2 2 2" xfId="733"/>
    <cellStyle name="Dziesiętny 2 3 6 2 2 3" xfId="734"/>
    <cellStyle name="Dziesiętny 2 3 6 2 3" xfId="735"/>
    <cellStyle name="Dziesiętny 2 3 6 2 3 2" xfId="736"/>
    <cellStyle name="Dziesiętny 2 3 6 2 3 3" xfId="737"/>
    <cellStyle name="Dziesiętny 2 3 6 2 4" xfId="738"/>
    <cellStyle name="Dziesiętny 2 3 6 2 4 2" xfId="739"/>
    <cellStyle name="Dziesiętny 2 3 6 2 4 3" xfId="740"/>
    <cellStyle name="Dziesiętny 2 3 6 2 5" xfId="741"/>
    <cellStyle name="Dziesiętny 2 3 6 2 6" xfId="742"/>
    <cellStyle name="Dziesiętny 2 3 6 3" xfId="743"/>
    <cellStyle name="Dziesiętny 2 3 6 3 2" xfId="744"/>
    <cellStyle name="Dziesiętny 2 3 6 3 3" xfId="745"/>
    <cellStyle name="Dziesiętny 2 3 6 4" xfId="746"/>
    <cellStyle name="Dziesiętny 2 3 6 4 2" xfId="747"/>
    <cellStyle name="Dziesiętny 2 3 6 4 3" xfId="748"/>
    <cellStyle name="Dziesiętny 2 3 6 5" xfId="749"/>
    <cellStyle name="Dziesiętny 2 3 6 5 2" xfId="750"/>
    <cellStyle name="Dziesiętny 2 3 6 5 3" xfId="751"/>
    <cellStyle name="Dziesiętny 2 3 6 6" xfId="752"/>
    <cellStyle name="Dziesiętny 2 3 6 7" xfId="753"/>
    <cellStyle name="Dziesiętny 2 3 7" xfId="754"/>
    <cellStyle name="Dziesiętny 2 3 7 2" xfId="755"/>
    <cellStyle name="Dziesiętny 2 3 7 2 2" xfId="756"/>
    <cellStyle name="Dziesiętny 2 3 7 2 2 2" xfId="757"/>
    <cellStyle name="Dziesiętny 2 3 7 2 2 3" xfId="758"/>
    <cellStyle name="Dziesiętny 2 3 7 2 3" xfId="759"/>
    <cellStyle name="Dziesiętny 2 3 7 2 3 2" xfId="760"/>
    <cellStyle name="Dziesiętny 2 3 7 2 3 3" xfId="761"/>
    <cellStyle name="Dziesiętny 2 3 7 2 4" xfId="762"/>
    <cellStyle name="Dziesiętny 2 3 7 2 4 2" xfId="763"/>
    <cellStyle name="Dziesiętny 2 3 7 2 4 3" xfId="764"/>
    <cellStyle name="Dziesiętny 2 3 7 2 5" xfId="765"/>
    <cellStyle name="Dziesiętny 2 3 7 2 6" xfId="766"/>
    <cellStyle name="Dziesiętny 2 3 7 3" xfId="767"/>
    <cellStyle name="Dziesiętny 2 3 7 3 2" xfId="768"/>
    <cellStyle name="Dziesiętny 2 3 7 3 3" xfId="769"/>
    <cellStyle name="Dziesiętny 2 3 7 4" xfId="770"/>
    <cellStyle name="Dziesiętny 2 3 7 4 2" xfId="771"/>
    <cellStyle name="Dziesiętny 2 3 7 4 3" xfId="772"/>
    <cellStyle name="Dziesiętny 2 3 7 5" xfId="773"/>
    <cellStyle name="Dziesiętny 2 3 7 5 2" xfId="774"/>
    <cellStyle name="Dziesiętny 2 3 7 5 3" xfId="775"/>
    <cellStyle name="Dziesiętny 2 3 7 6" xfId="776"/>
    <cellStyle name="Dziesiętny 2 3 7 7" xfId="777"/>
    <cellStyle name="Dziesiętny 2 3 8" xfId="778"/>
    <cellStyle name="Dziesiętny 2 3 8 2" xfId="779"/>
    <cellStyle name="Dziesiętny 2 3 8 2 2" xfId="780"/>
    <cellStyle name="Dziesiętny 2 3 8 2 2 2" xfId="781"/>
    <cellStyle name="Dziesiętny 2 3 8 2 2 3" xfId="782"/>
    <cellStyle name="Dziesiętny 2 3 8 2 3" xfId="783"/>
    <cellStyle name="Dziesiętny 2 3 8 2 3 2" xfId="784"/>
    <cellStyle name="Dziesiętny 2 3 8 2 3 3" xfId="785"/>
    <cellStyle name="Dziesiętny 2 3 8 2 4" xfId="786"/>
    <cellStyle name="Dziesiętny 2 3 8 2 4 2" xfId="787"/>
    <cellStyle name="Dziesiętny 2 3 8 2 4 3" xfId="788"/>
    <cellStyle name="Dziesiętny 2 3 8 2 5" xfId="789"/>
    <cellStyle name="Dziesiętny 2 3 8 2 6" xfId="790"/>
    <cellStyle name="Dziesiętny 2 3 8 3" xfId="791"/>
    <cellStyle name="Dziesiętny 2 3 8 3 2" xfId="792"/>
    <cellStyle name="Dziesiętny 2 3 8 3 3" xfId="793"/>
    <cellStyle name="Dziesiętny 2 3 8 4" xfId="794"/>
    <cellStyle name="Dziesiętny 2 3 8 4 2" xfId="795"/>
    <cellStyle name="Dziesiętny 2 3 8 4 3" xfId="796"/>
    <cellStyle name="Dziesiętny 2 3 8 5" xfId="797"/>
    <cellStyle name="Dziesiętny 2 3 8 5 2" xfId="798"/>
    <cellStyle name="Dziesiętny 2 3 8 5 3" xfId="799"/>
    <cellStyle name="Dziesiętny 2 3 8 6" xfId="800"/>
    <cellStyle name="Dziesiętny 2 3 8 7" xfId="801"/>
    <cellStyle name="Dziesiętny 2 3 9" xfId="802"/>
    <cellStyle name="Dziesiętny 2 3 9 2" xfId="803"/>
    <cellStyle name="Dziesiętny 2 3 9 2 2" xfId="804"/>
    <cellStyle name="Dziesiętny 2 3 9 2 2 2" xfId="805"/>
    <cellStyle name="Dziesiętny 2 3 9 2 2 3" xfId="806"/>
    <cellStyle name="Dziesiętny 2 3 9 2 3" xfId="807"/>
    <cellStyle name="Dziesiętny 2 3 9 2 3 2" xfId="808"/>
    <cellStyle name="Dziesiętny 2 3 9 2 3 3" xfId="809"/>
    <cellStyle name="Dziesiętny 2 3 9 2 4" xfId="810"/>
    <cellStyle name="Dziesiętny 2 3 9 2 4 2" xfId="811"/>
    <cellStyle name="Dziesiętny 2 3 9 2 4 3" xfId="812"/>
    <cellStyle name="Dziesiętny 2 3 9 2 5" xfId="813"/>
    <cellStyle name="Dziesiętny 2 3 9 2 6" xfId="814"/>
    <cellStyle name="Dziesiętny 2 3 9 3" xfId="815"/>
    <cellStyle name="Dziesiętny 2 3 9 3 2" xfId="816"/>
    <cellStyle name="Dziesiętny 2 3 9 3 3" xfId="817"/>
    <cellStyle name="Dziesiętny 2 3 9 4" xfId="818"/>
    <cellStyle name="Dziesiętny 2 3 9 4 2" xfId="819"/>
    <cellStyle name="Dziesiętny 2 3 9 4 3" xfId="820"/>
    <cellStyle name="Dziesiętny 2 3 9 5" xfId="821"/>
    <cellStyle name="Dziesiętny 2 3 9 5 2" xfId="822"/>
    <cellStyle name="Dziesiętny 2 3 9 5 3" xfId="823"/>
    <cellStyle name="Dziesiętny 2 3 9 6" xfId="824"/>
    <cellStyle name="Dziesiętny 2 3 9 7" xfId="825"/>
    <cellStyle name="Dziesiętny 2 30" xfId="2506"/>
    <cellStyle name="Dziesiętny 2 31" xfId="2611"/>
    <cellStyle name="Dziesiętny 2 4" xfId="826"/>
    <cellStyle name="Dziesiętny 2 4 10" xfId="827"/>
    <cellStyle name="Dziesiętny 2 4 10 2" xfId="828"/>
    <cellStyle name="Dziesiętny 2 4 10 2 2" xfId="829"/>
    <cellStyle name="Dziesiętny 2 4 10 2 2 2" xfId="830"/>
    <cellStyle name="Dziesiętny 2 4 10 2 2 3" xfId="831"/>
    <cellStyle name="Dziesiętny 2 4 10 2 3" xfId="832"/>
    <cellStyle name="Dziesiętny 2 4 10 2 3 2" xfId="833"/>
    <cellStyle name="Dziesiętny 2 4 10 2 3 3" xfId="834"/>
    <cellStyle name="Dziesiętny 2 4 10 2 4" xfId="835"/>
    <cellStyle name="Dziesiętny 2 4 10 2 4 2" xfId="836"/>
    <cellStyle name="Dziesiętny 2 4 10 2 4 3" xfId="837"/>
    <cellStyle name="Dziesiętny 2 4 10 2 5" xfId="838"/>
    <cellStyle name="Dziesiętny 2 4 10 2 6" xfId="839"/>
    <cellStyle name="Dziesiętny 2 4 10 3" xfId="840"/>
    <cellStyle name="Dziesiętny 2 4 10 3 2" xfId="841"/>
    <cellStyle name="Dziesiętny 2 4 10 3 3" xfId="842"/>
    <cellStyle name="Dziesiętny 2 4 10 4" xfId="843"/>
    <cellStyle name="Dziesiętny 2 4 10 4 2" xfId="844"/>
    <cellStyle name="Dziesiętny 2 4 10 4 3" xfId="845"/>
    <cellStyle name="Dziesiętny 2 4 10 5" xfId="846"/>
    <cellStyle name="Dziesiętny 2 4 10 5 2" xfId="847"/>
    <cellStyle name="Dziesiętny 2 4 10 5 3" xfId="848"/>
    <cellStyle name="Dziesiętny 2 4 10 6" xfId="849"/>
    <cellStyle name="Dziesiętny 2 4 10 7" xfId="850"/>
    <cellStyle name="Dziesiętny 2 4 11" xfId="851"/>
    <cellStyle name="Dziesiętny 2 4 11 2" xfId="852"/>
    <cellStyle name="Dziesiętny 2 4 11 2 2" xfId="853"/>
    <cellStyle name="Dziesiętny 2 4 11 2 2 2" xfId="854"/>
    <cellStyle name="Dziesiętny 2 4 11 2 2 3" xfId="855"/>
    <cellStyle name="Dziesiętny 2 4 11 2 3" xfId="856"/>
    <cellStyle name="Dziesiętny 2 4 11 2 3 2" xfId="857"/>
    <cellStyle name="Dziesiętny 2 4 11 2 3 3" xfId="858"/>
    <cellStyle name="Dziesiętny 2 4 11 2 4" xfId="859"/>
    <cellStyle name="Dziesiętny 2 4 11 2 4 2" xfId="860"/>
    <cellStyle name="Dziesiętny 2 4 11 2 4 3" xfId="861"/>
    <cellStyle name="Dziesiętny 2 4 11 2 5" xfId="862"/>
    <cellStyle name="Dziesiętny 2 4 11 2 6" xfId="863"/>
    <cellStyle name="Dziesiętny 2 4 11 3" xfId="864"/>
    <cellStyle name="Dziesiętny 2 4 11 3 2" xfId="865"/>
    <cellStyle name="Dziesiętny 2 4 11 3 3" xfId="866"/>
    <cellStyle name="Dziesiętny 2 4 11 4" xfId="867"/>
    <cellStyle name="Dziesiętny 2 4 11 4 2" xfId="868"/>
    <cellStyle name="Dziesiętny 2 4 11 4 3" xfId="869"/>
    <cellStyle name="Dziesiętny 2 4 11 5" xfId="870"/>
    <cellStyle name="Dziesiętny 2 4 11 5 2" xfId="871"/>
    <cellStyle name="Dziesiętny 2 4 11 5 3" xfId="872"/>
    <cellStyle name="Dziesiętny 2 4 11 6" xfId="873"/>
    <cellStyle name="Dziesiętny 2 4 11 7" xfId="874"/>
    <cellStyle name="Dziesiętny 2 4 12" xfId="875"/>
    <cellStyle name="Dziesiętny 2 4 12 2" xfId="876"/>
    <cellStyle name="Dziesiętny 2 4 12 2 2" xfId="877"/>
    <cellStyle name="Dziesiętny 2 4 12 2 3" xfId="878"/>
    <cellStyle name="Dziesiętny 2 4 12 3" xfId="879"/>
    <cellStyle name="Dziesiętny 2 4 12 3 2" xfId="880"/>
    <cellStyle name="Dziesiętny 2 4 12 3 3" xfId="881"/>
    <cellStyle name="Dziesiętny 2 4 12 4" xfId="882"/>
    <cellStyle name="Dziesiętny 2 4 12 4 2" xfId="883"/>
    <cellStyle name="Dziesiętny 2 4 12 4 3" xfId="884"/>
    <cellStyle name="Dziesiętny 2 4 12 5" xfId="885"/>
    <cellStyle name="Dziesiętny 2 4 12 6" xfId="886"/>
    <cellStyle name="Dziesiętny 2 4 13" xfId="887"/>
    <cellStyle name="Dziesiętny 2 4 13 2" xfId="888"/>
    <cellStyle name="Dziesiętny 2 4 13 2 2" xfId="889"/>
    <cellStyle name="Dziesiętny 2 4 13 2 3" xfId="890"/>
    <cellStyle name="Dziesiętny 2 4 13 3" xfId="891"/>
    <cellStyle name="Dziesiętny 2 4 13 3 2" xfId="892"/>
    <cellStyle name="Dziesiętny 2 4 13 3 3" xfId="893"/>
    <cellStyle name="Dziesiętny 2 4 13 4" xfId="894"/>
    <cellStyle name="Dziesiętny 2 4 13 4 2" xfId="895"/>
    <cellStyle name="Dziesiętny 2 4 13 4 3" xfId="896"/>
    <cellStyle name="Dziesiętny 2 4 13 5" xfId="897"/>
    <cellStyle name="Dziesiętny 2 4 13 6" xfId="898"/>
    <cellStyle name="Dziesiętny 2 4 14" xfId="899"/>
    <cellStyle name="Dziesiętny 2 4 14 2" xfId="900"/>
    <cellStyle name="Dziesiętny 2 4 14 2 2" xfId="901"/>
    <cellStyle name="Dziesiętny 2 4 14 2 3" xfId="902"/>
    <cellStyle name="Dziesiętny 2 4 14 3" xfId="903"/>
    <cellStyle name="Dziesiętny 2 4 14 3 2" xfId="904"/>
    <cellStyle name="Dziesiętny 2 4 14 3 3" xfId="905"/>
    <cellStyle name="Dziesiętny 2 4 14 4" xfId="906"/>
    <cellStyle name="Dziesiętny 2 4 14 4 2" xfId="907"/>
    <cellStyle name="Dziesiętny 2 4 14 4 3" xfId="908"/>
    <cellStyle name="Dziesiętny 2 4 14 5" xfId="909"/>
    <cellStyle name="Dziesiętny 2 4 14 6" xfId="910"/>
    <cellStyle name="Dziesiętny 2 4 15" xfId="911"/>
    <cellStyle name="Dziesiętny 2 4 15 2" xfId="912"/>
    <cellStyle name="Dziesiętny 2 4 15 3" xfId="913"/>
    <cellStyle name="Dziesiętny 2 4 16" xfId="914"/>
    <cellStyle name="Dziesiętny 2 4 16 2" xfId="915"/>
    <cellStyle name="Dziesiętny 2 4 16 3" xfId="916"/>
    <cellStyle name="Dziesiętny 2 4 17" xfId="917"/>
    <cellStyle name="Dziesiętny 2 4 17 2" xfId="918"/>
    <cellStyle name="Dziesiętny 2 4 17 3" xfId="919"/>
    <cellStyle name="Dziesiętny 2 4 18" xfId="920"/>
    <cellStyle name="Dziesiętny 2 4 18 2" xfId="921"/>
    <cellStyle name="Dziesiętny 2 4 18 3" xfId="922"/>
    <cellStyle name="Dziesiętny 2 4 19" xfId="923"/>
    <cellStyle name="Dziesiętny 2 4 19 2" xfId="924"/>
    <cellStyle name="Dziesiętny 2 4 19 3" xfId="925"/>
    <cellStyle name="Dziesiętny 2 4 2" xfId="926"/>
    <cellStyle name="Dziesiętny 2 4 2 2" xfId="927"/>
    <cellStyle name="Dziesiętny 2 4 2 2 2" xfId="928"/>
    <cellStyle name="Dziesiętny 2 4 2 2 2 2" xfId="929"/>
    <cellStyle name="Dziesiętny 2 4 2 2 2 3" xfId="930"/>
    <cellStyle name="Dziesiętny 2 4 2 2 3" xfId="931"/>
    <cellStyle name="Dziesiętny 2 4 2 2 3 2" xfId="932"/>
    <cellStyle name="Dziesiętny 2 4 2 2 3 3" xfId="933"/>
    <cellStyle name="Dziesiętny 2 4 2 2 4" xfId="934"/>
    <cellStyle name="Dziesiętny 2 4 2 2 4 2" xfId="935"/>
    <cellStyle name="Dziesiętny 2 4 2 2 4 3" xfId="936"/>
    <cellStyle name="Dziesiętny 2 4 2 2 5" xfId="937"/>
    <cellStyle name="Dziesiętny 2 4 2 2 6" xfId="938"/>
    <cellStyle name="Dziesiętny 2 4 2 3" xfId="939"/>
    <cellStyle name="Dziesiętny 2 4 2 3 2" xfId="940"/>
    <cellStyle name="Dziesiętny 2 4 2 3 3" xfId="941"/>
    <cellStyle name="Dziesiętny 2 4 2 4" xfId="942"/>
    <cellStyle name="Dziesiętny 2 4 2 4 2" xfId="943"/>
    <cellStyle name="Dziesiętny 2 4 2 4 3" xfId="944"/>
    <cellStyle name="Dziesiętny 2 4 2 5" xfId="945"/>
    <cellStyle name="Dziesiętny 2 4 2 5 2" xfId="946"/>
    <cellStyle name="Dziesiętny 2 4 2 5 3" xfId="947"/>
    <cellStyle name="Dziesiętny 2 4 2 6" xfId="948"/>
    <cellStyle name="Dziesiętny 2 4 2 7" xfId="949"/>
    <cellStyle name="Dziesiętny 2 4 20" xfId="950"/>
    <cellStyle name="Dziesiętny 2 4 20 2" xfId="951"/>
    <cellStyle name="Dziesiętny 2 4 20 3" xfId="952"/>
    <cellStyle name="Dziesiętny 2 4 21" xfId="953"/>
    <cellStyle name="Dziesiętny 2 4 22" xfId="954"/>
    <cellStyle name="Dziesiętny 2 4 23" xfId="2614"/>
    <cellStyle name="Dziesiętny 2 4 3" xfId="955"/>
    <cellStyle name="Dziesiętny 2 4 3 2" xfId="956"/>
    <cellStyle name="Dziesiętny 2 4 3 2 2" xfId="957"/>
    <cellStyle name="Dziesiętny 2 4 3 2 2 2" xfId="958"/>
    <cellStyle name="Dziesiętny 2 4 3 2 2 3" xfId="959"/>
    <cellStyle name="Dziesiętny 2 4 3 2 3" xfId="960"/>
    <cellStyle name="Dziesiętny 2 4 3 2 3 2" xfId="961"/>
    <cellStyle name="Dziesiętny 2 4 3 2 3 3" xfId="962"/>
    <cellStyle name="Dziesiętny 2 4 3 2 4" xfId="963"/>
    <cellStyle name="Dziesiętny 2 4 3 2 4 2" xfId="964"/>
    <cellStyle name="Dziesiętny 2 4 3 2 4 3" xfId="965"/>
    <cellStyle name="Dziesiętny 2 4 3 2 5" xfId="966"/>
    <cellStyle name="Dziesiętny 2 4 3 2 6" xfId="967"/>
    <cellStyle name="Dziesiętny 2 4 3 3" xfId="968"/>
    <cellStyle name="Dziesiętny 2 4 3 3 2" xfId="969"/>
    <cellStyle name="Dziesiętny 2 4 3 3 3" xfId="970"/>
    <cellStyle name="Dziesiętny 2 4 3 4" xfId="971"/>
    <cellStyle name="Dziesiętny 2 4 3 4 2" xfId="972"/>
    <cellStyle name="Dziesiętny 2 4 3 4 3" xfId="973"/>
    <cellStyle name="Dziesiętny 2 4 3 5" xfId="974"/>
    <cellStyle name="Dziesiętny 2 4 3 5 2" xfId="975"/>
    <cellStyle name="Dziesiętny 2 4 3 5 3" xfId="976"/>
    <cellStyle name="Dziesiętny 2 4 3 6" xfId="977"/>
    <cellStyle name="Dziesiętny 2 4 3 7" xfId="978"/>
    <cellStyle name="Dziesiętny 2 4 4" xfId="979"/>
    <cellStyle name="Dziesiętny 2 4 4 2" xfId="980"/>
    <cellStyle name="Dziesiętny 2 4 4 2 2" xfId="981"/>
    <cellStyle name="Dziesiętny 2 4 4 2 2 2" xfId="982"/>
    <cellStyle name="Dziesiętny 2 4 4 2 2 3" xfId="983"/>
    <cellStyle name="Dziesiętny 2 4 4 2 3" xfId="984"/>
    <cellStyle name="Dziesiętny 2 4 4 2 3 2" xfId="985"/>
    <cellStyle name="Dziesiętny 2 4 4 2 3 3" xfId="986"/>
    <cellStyle name="Dziesiętny 2 4 4 2 4" xfId="987"/>
    <cellStyle name="Dziesiętny 2 4 4 2 4 2" xfId="988"/>
    <cellStyle name="Dziesiętny 2 4 4 2 4 3" xfId="989"/>
    <cellStyle name="Dziesiętny 2 4 4 2 5" xfId="990"/>
    <cellStyle name="Dziesiętny 2 4 4 2 6" xfId="991"/>
    <cellStyle name="Dziesiętny 2 4 4 3" xfId="992"/>
    <cellStyle name="Dziesiętny 2 4 4 3 2" xfId="993"/>
    <cellStyle name="Dziesiętny 2 4 4 3 3" xfId="994"/>
    <cellStyle name="Dziesiętny 2 4 4 4" xfId="995"/>
    <cellStyle name="Dziesiętny 2 4 4 4 2" xfId="996"/>
    <cellStyle name="Dziesiętny 2 4 4 4 3" xfId="997"/>
    <cellStyle name="Dziesiętny 2 4 4 5" xfId="998"/>
    <cellStyle name="Dziesiętny 2 4 4 5 2" xfId="999"/>
    <cellStyle name="Dziesiętny 2 4 4 5 3" xfId="1000"/>
    <cellStyle name="Dziesiętny 2 4 4 6" xfId="1001"/>
    <cellStyle name="Dziesiętny 2 4 4 7" xfId="1002"/>
    <cellStyle name="Dziesiętny 2 4 5" xfId="1003"/>
    <cellStyle name="Dziesiętny 2 4 5 2" xfId="1004"/>
    <cellStyle name="Dziesiętny 2 4 5 2 2" xfId="1005"/>
    <cellStyle name="Dziesiętny 2 4 5 2 2 2" xfId="1006"/>
    <cellStyle name="Dziesiętny 2 4 5 2 2 3" xfId="1007"/>
    <cellStyle name="Dziesiętny 2 4 5 2 3" xfId="1008"/>
    <cellStyle name="Dziesiętny 2 4 5 2 3 2" xfId="1009"/>
    <cellStyle name="Dziesiętny 2 4 5 2 3 3" xfId="1010"/>
    <cellStyle name="Dziesiętny 2 4 5 2 4" xfId="1011"/>
    <cellStyle name="Dziesiętny 2 4 5 2 4 2" xfId="1012"/>
    <cellStyle name="Dziesiętny 2 4 5 2 4 3" xfId="1013"/>
    <cellStyle name="Dziesiętny 2 4 5 2 5" xfId="1014"/>
    <cellStyle name="Dziesiętny 2 4 5 2 6" xfId="1015"/>
    <cellStyle name="Dziesiętny 2 4 5 3" xfId="1016"/>
    <cellStyle name="Dziesiętny 2 4 5 3 2" xfId="1017"/>
    <cellStyle name="Dziesiętny 2 4 5 3 3" xfId="1018"/>
    <cellStyle name="Dziesiętny 2 4 5 4" xfId="1019"/>
    <cellStyle name="Dziesiętny 2 4 5 4 2" xfId="1020"/>
    <cellStyle name="Dziesiętny 2 4 5 4 3" xfId="1021"/>
    <cellStyle name="Dziesiętny 2 4 5 5" xfId="1022"/>
    <cellStyle name="Dziesiętny 2 4 5 5 2" xfId="1023"/>
    <cellStyle name="Dziesiętny 2 4 5 5 3" xfId="1024"/>
    <cellStyle name="Dziesiętny 2 4 5 6" xfId="1025"/>
    <cellStyle name="Dziesiętny 2 4 5 7" xfId="1026"/>
    <cellStyle name="Dziesiętny 2 4 6" xfId="1027"/>
    <cellStyle name="Dziesiętny 2 4 6 2" xfId="1028"/>
    <cellStyle name="Dziesiętny 2 4 6 2 2" xfId="1029"/>
    <cellStyle name="Dziesiętny 2 4 6 2 2 2" xfId="1030"/>
    <cellStyle name="Dziesiętny 2 4 6 2 2 3" xfId="1031"/>
    <cellStyle name="Dziesiętny 2 4 6 2 3" xfId="1032"/>
    <cellStyle name="Dziesiętny 2 4 6 2 3 2" xfId="1033"/>
    <cellStyle name="Dziesiętny 2 4 6 2 3 3" xfId="1034"/>
    <cellStyle name="Dziesiętny 2 4 6 2 4" xfId="1035"/>
    <cellStyle name="Dziesiętny 2 4 6 2 4 2" xfId="1036"/>
    <cellStyle name="Dziesiętny 2 4 6 2 4 3" xfId="1037"/>
    <cellStyle name="Dziesiętny 2 4 6 2 5" xfId="1038"/>
    <cellStyle name="Dziesiętny 2 4 6 2 6" xfId="1039"/>
    <cellStyle name="Dziesiętny 2 4 6 3" xfId="1040"/>
    <cellStyle name="Dziesiętny 2 4 6 3 2" xfId="1041"/>
    <cellStyle name="Dziesiętny 2 4 6 3 3" xfId="1042"/>
    <cellStyle name="Dziesiętny 2 4 6 4" xfId="1043"/>
    <cellStyle name="Dziesiętny 2 4 6 4 2" xfId="1044"/>
    <cellStyle name="Dziesiętny 2 4 6 4 3" xfId="1045"/>
    <cellStyle name="Dziesiętny 2 4 6 5" xfId="1046"/>
    <cellStyle name="Dziesiętny 2 4 6 5 2" xfId="1047"/>
    <cellStyle name="Dziesiętny 2 4 6 5 3" xfId="1048"/>
    <cellStyle name="Dziesiętny 2 4 6 6" xfId="1049"/>
    <cellStyle name="Dziesiętny 2 4 6 7" xfId="1050"/>
    <cellStyle name="Dziesiętny 2 4 7" xfId="1051"/>
    <cellStyle name="Dziesiętny 2 4 7 2" xfId="1052"/>
    <cellStyle name="Dziesiętny 2 4 7 2 2" xfId="1053"/>
    <cellStyle name="Dziesiętny 2 4 7 2 2 2" xfId="1054"/>
    <cellStyle name="Dziesiętny 2 4 7 2 2 3" xfId="1055"/>
    <cellStyle name="Dziesiętny 2 4 7 2 3" xfId="1056"/>
    <cellStyle name="Dziesiętny 2 4 7 2 3 2" xfId="1057"/>
    <cellStyle name="Dziesiętny 2 4 7 2 3 3" xfId="1058"/>
    <cellStyle name="Dziesiętny 2 4 7 2 4" xfId="1059"/>
    <cellStyle name="Dziesiętny 2 4 7 2 4 2" xfId="1060"/>
    <cellStyle name="Dziesiętny 2 4 7 2 4 3" xfId="1061"/>
    <cellStyle name="Dziesiętny 2 4 7 2 5" xfId="1062"/>
    <cellStyle name="Dziesiętny 2 4 7 2 6" xfId="1063"/>
    <cellStyle name="Dziesiętny 2 4 7 3" xfId="1064"/>
    <cellStyle name="Dziesiętny 2 4 7 3 2" xfId="1065"/>
    <cellStyle name="Dziesiętny 2 4 7 3 3" xfId="1066"/>
    <cellStyle name="Dziesiętny 2 4 7 4" xfId="1067"/>
    <cellStyle name="Dziesiętny 2 4 7 4 2" xfId="1068"/>
    <cellStyle name="Dziesiętny 2 4 7 4 3" xfId="1069"/>
    <cellStyle name="Dziesiętny 2 4 7 5" xfId="1070"/>
    <cellStyle name="Dziesiętny 2 4 7 5 2" xfId="1071"/>
    <cellStyle name="Dziesiętny 2 4 7 5 3" xfId="1072"/>
    <cellStyle name="Dziesiętny 2 4 7 6" xfId="1073"/>
    <cellStyle name="Dziesiętny 2 4 7 7" xfId="1074"/>
    <cellStyle name="Dziesiętny 2 4 8" xfId="1075"/>
    <cellStyle name="Dziesiętny 2 4 8 2" xfId="1076"/>
    <cellStyle name="Dziesiętny 2 4 8 2 2" xfId="1077"/>
    <cellStyle name="Dziesiętny 2 4 8 2 2 2" xfId="1078"/>
    <cellStyle name="Dziesiętny 2 4 8 2 2 3" xfId="1079"/>
    <cellStyle name="Dziesiętny 2 4 8 2 3" xfId="1080"/>
    <cellStyle name="Dziesiętny 2 4 8 2 3 2" xfId="1081"/>
    <cellStyle name="Dziesiętny 2 4 8 2 3 3" xfId="1082"/>
    <cellStyle name="Dziesiętny 2 4 8 2 4" xfId="1083"/>
    <cellStyle name="Dziesiętny 2 4 8 2 4 2" xfId="1084"/>
    <cellStyle name="Dziesiętny 2 4 8 2 4 3" xfId="1085"/>
    <cellStyle name="Dziesiętny 2 4 8 2 5" xfId="1086"/>
    <cellStyle name="Dziesiętny 2 4 8 2 6" xfId="1087"/>
    <cellStyle name="Dziesiętny 2 4 8 3" xfId="1088"/>
    <cellStyle name="Dziesiętny 2 4 8 3 2" xfId="1089"/>
    <cellStyle name="Dziesiętny 2 4 8 3 3" xfId="1090"/>
    <cellStyle name="Dziesiętny 2 4 8 4" xfId="1091"/>
    <cellStyle name="Dziesiętny 2 4 8 4 2" xfId="1092"/>
    <cellStyle name="Dziesiętny 2 4 8 4 3" xfId="1093"/>
    <cellStyle name="Dziesiętny 2 4 8 5" xfId="1094"/>
    <cellStyle name="Dziesiętny 2 4 8 5 2" xfId="1095"/>
    <cellStyle name="Dziesiętny 2 4 8 5 3" xfId="1096"/>
    <cellStyle name="Dziesiętny 2 4 8 6" xfId="1097"/>
    <cellStyle name="Dziesiętny 2 4 8 7" xfId="1098"/>
    <cellStyle name="Dziesiętny 2 4 9" xfId="1099"/>
    <cellStyle name="Dziesiętny 2 4 9 2" xfId="1100"/>
    <cellStyle name="Dziesiętny 2 4 9 2 2" xfId="1101"/>
    <cellStyle name="Dziesiętny 2 4 9 2 2 2" xfId="1102"/>
    <cellStyle name="Dziesiętny 2 4 9 2 2 3" xfId="1103"/>
    <cellStyle name="Dziesiętny 2 4 9 2 3" xfId="1104"/>
    <cellStyle name="Dziesiętny 2 4 9 2 3 2" xfId="1105"/>
    <cellStyle name="Dziesiętny 2 4 9 2 3 3" xfId="1106"/>
    <cellStyle name="Dziesiętny 2 4 9 2 4" xfId="1107"/>
    <cellStyle name="Dziesiętny 2 4 9 2 4 2" xfId="1108"/>
    <cellStyle name="Dziesiętny 2 4 9 2 4 3" xfId="1109"/>
    <cellStyle name="Dziesiętny 2 4 9 2 5" xfId="1110"/>
    <cellStyle name="Dziesiętny 2 4 9 2 6" xfId="1111"/>
    <cellStyle name="Dziesiętny 2 4 9 3" xfId="1112"/>
    <cellStyle name="Dziesiętny 2 4 9 3 2" xfId="1113"/>
    <cellStyle name="Dziesiętny 2 4 9 3 3" xfId="1114"/>
    <cellStyle name="Dziesiętny 2 4 9 4" xfId="1115"/>
    <cellStyle name="Dziesiętny 2 4 9 4 2" xfId="1116"/>
    <cellStyle name="Dziesiętny 2 4 9 4 3" xfId="1117"/>
    <cellStyle name="Dziesiętny 2 4 9 5" xfId="1118"/>
    <cellStyle name="Dziesiętny 2 4 9 5 2" xfId="1119"/>
    <cellStyle name="Dziesiętny 2 4 9 5 3" xfId="1120"/>
    <cellStyle name="Dziesiętny 2 4 9 6" xfId="1121"/>
    <cellStyle name="Dziesiętny 2 4 9 7" xfId="1122"/>
    <cellStyle name="Dziesiętny 2 5" xfId="1123"/>
    <cellStyle name="Dziesiętny 2 5 2" xfId="1124"/>
    <cellStyle name="Dziesiętny 2 5 2 2" xfId="1125"/>
    <cellStyle name="Dziesiętny 2 5 2 2 2" xfId="1126"/>
    <cellStyle name="Dziesiętny 2 5 2 2 3" xfId="1127"/>
    <cellStyle name="Dziesiętny 2 5 2 3" xfId="1128"/>
    <cellStyle name="Dziesiętny 2 5 2 3 2" xfId="1129"/>
    <cellStyle name="Dziesiętny 2 5 2 3 3" xfId="1130"/>
    <cellStyle name="Dziesiętny 2 5 2 4" xfId="1131"/>
    <cellStyle name="Dziesiętny 2 5 2 4 2" xfId="1132"/>
    <cellStyle name="Dziesiętny 2 5 2 4 3" xfId="1133"/>
    <cellStyle name="Dziesiętny 2 5 2 5" xfId="1134"/>
    <cellStyle name="Dziesiętny 2 5 2 6" xfId="1135"/>
    <cellStyle name="Dziesiętny 2 5 3" xfId="1136"/>
    <cellStyle name="Dziesiętny 2 5 3 2" xfId="1137"/>
    <cellStyle name="Dziesiętny 2 5 3 3" xfId="1138"/>
    <cellStyle name="Dziesiętny 2 5 4" xfId="1139"/>
    <cellStyle name="Dziesiętny 2 5 4 2" xfId="1140"/>
    <cellStyle name="Dziesiętny 2 5 4 3" xfId="1141"/>
    <cellStyle name="Dziesiętny 2 5 5" xfId="1142"/>
    <cellStyle name="Dziesiętny 2 5 5 2" xfId="1143"/>
    <cellStyle name="Dziesiętny 2 5 5 3" xfId="1144"/>
    <cellStyle name="Dziesiętny 2 5 6" xfId="1145"/>
    <cellStyle name="Dziesiętny 2 5 7" xfId="1146"/>
    <cellStyle name="Dziesiętny 2 5 8" xfId="2615"/>
    <cellStyle name="Dziesiętny 2 6" xfId="1147"/>
    <cellStyle name="Dziesiętny 2 6 2" xfId="1148"/>
    <cellStyle name="Dziesiętny 2 6 2 2" xfId="1149"/>
    <cellStyle name="Dziesiętny 2 6 2 2 2" xfId="1150"/>
    <cellStyle name="Dziesiętny 2 6 2 2 3" xfId="1151"/>
    <cellStyle name="Dziesiętny 2 6 2 3" xfId="1152"/>
    <cellStyle name="Dziesiętny 2 6 2 3 2" xfId="1153"/>
    <cellStyle name="Dziesiętny 2 6 2 3 3" xfId="1154"/>
    <cellStyle name="Dziesiętny 2 6 2 4" xfId="1155"/>
    <cellStyle name="Dziesiętny 2 6 2 4 2" xfId="1156"/>
    <cellStyle name="Dziesiętny 2 6 2 4 3" xfId="1157"/>
    <cellStyle name="Dziesiętny 2 6 2 5" xfId="1158"/>
    <cellStyle name="Dziesiętny 2 6 2 6" xfId="1159"/>
    <cellStyle name="Dziesiętny 2 6 3" xfId="1160"/>
    <cellStyle name="Dziesiętny 2 6 3 2" xfId="1161"/>
    <cellStyle name="Dziesiętny 2 6 3 3" xfId="1162"/>
    <cellStyle name="Dziesiętny 2 6 4" xfId="1163"/>
    <cellStyle name="Dziesiętny 2 6 4 2" xfId="1164"/>
    <cellStyle name="Dziesiętny 2 6 4 3" xfId="1165"/>
    <cellStyle name="Dziesiętny 2 6 5" xfId="1166"/>
    <cellStyle name="Dziesiętny 2 6 5 2" xfId="1167"/>
    <cellStyle name="Dziesiętny 2 6 5 3" xfId="1168"/>
    <cellStyle name="Dziesiętny 2 6 6" xfId="1169"/>
    <cellStyle name="Dziesiętny 2 6 7" xfId="1170"/>
    <cellStyle name="Dziesiętny 2 6 8" xfId="2616"/>
    <cellStyle name="Dziesiętny 2 7" xfId="1171"/>
    <cellStyle name="Dziesiętny 2 7 2" xfId="1172"/>
    <cellStyle name="Dziesiętny 2 7 2 2" xfId="1173"/>
    <cellStyle name="Dziesiętny 2 7 2 2 2" xfId="1174"/>
    <cellStyle name="Dziesiętny 2 7 2 2 3" xfId="1175"/>
    <cellStyle name="Dziesiętny 2 7 2 3" xfId="1176"/>
    <cellStyle name="Dziesiętny 2 7 2 3 2" xfId="1177"/>
    <cellStyle name="Dziesiętny 2 7 2 3 3" xfId="1178"/>
    <cellStyle name="Dziesiętny 2 7 2 4" xfId="1179"/>
    <cellStyle name="Dziesiętny 2 7 2 4 2" xfId="1180"/>
    <cellStyle name="Dziesiętny 2 7 2 4 3" xfId="1181"/>
    <cellStyle name="Dziesiętny 2 7 2 5" xfId="1182"/>
    <cellStyle name="Dziesiętny 2 7 2 6" xfId="1183"/>
    <cellStyle name="Dziesiętny 2 7 3" xfId="1184"/>
    <cellStyle name="Dziesiętny 2 7 3 2" xfId="1185"/>
    <cellStyle name="Dziesiętny 2 7 3 3" xfId="1186"/>
    <cellStyle name="Dziesiętny 2 7 4" xfId="1187"/>
    <cellStyle name="Dziesiętny 2 7 4 2" xfId="1188"/>
    <cellStyle name="Dziesiętny 2 7 4 3" xfId="1189"/>
    <cellStyle name="Dziesiętny 2 7 5" xfId="1190"/>
    <cellStyle name="Dziesiętny 2 7 5 2" xfId="1191"/>
    <cellStyle name="Dziesiętny 2 7 5 3" xfId="1192"/>
    <cellStyle name="Dziesiętny 2 7 6" xfId="1193"/>
    <cellStyle name="Dziesiętny 2 7 7" xfId="1194"/>
    <cellStyle name="Dziesiętny 2 8" xfId="1195"/>
    <cellStyle name="Dziesiętny 2 8 2" xfId="1196"/>
    <cellStyle name="Dziesiętny 2 8 2 2" xfId="1197"/>
    <cellStyle name="Dziesiętny 2 8 2 2 2" xfId="1198"/>
    <cellStyle name="Dziesiętny 2 8 2 2 3" xfId="1199"/>
    <cellStyle name="Dziesiętny 2 8 2 3" xfId="1200"/>
    <cellStyle name="Dziesiętny 2 8 2 3 2" xfId="1201"/>
    <cellStyle name="Dziesiętny 2 8 2 3 3" xfId="1202"/>
    <cellStyle name="Dziesiętny 2 8 2 4" xfId="1203"/>
    <cellStyle name="Dziesiętny 2 8 2 4 2" xfId="1204"/>
    <cellStyle name="Dziesiętny 2 8 2 4 3" xfId="1205"/>
    <cellStyle name="Dziesiętny 2 8 2 5" xfId="1206"/>
    <cellStyle name="Dziesiętny 2 8 2 6" xfId="1207"/>
    <cellStyle name="Dziesiętny 2 8 3" xfId="1208"/>
    <cellStyle name="Dziesiętny 2 8 3 2" xfId="1209"/>
    <cellStyle name="Dziesiętny 2 8 3 3" xfId="1210"/>
    <cellStyle name="Dziesiętny 2 8 4" xfId="1211"/>
    <cellStyle name="Dziesiętny 2 8 4 2" xfId="1212"/>
    <cellStyle name="Dziesiętny 2 8 4 3" xfId="1213"/>
    <cellStyle name="Dziesiętny 2 8 5" xfId="1214"/>
    <cellStyle name="Dziesiętny 2 8 5 2" xfId="1215"/>
    <cellStyle name="Dziesiętny 2 8 5 3" xfId="1216"/>
    <cellStyle name="Dziesiętny 2 8 6" xfId="1217"/>
    <cellStyle name="Dziesiętny 2 8 7" xfId="1218"/>
    <cellStyle name="Dziesiętny 2 9" xfId="1219"/>
    <cellStyle name="Dziesiętny 2 9 2" xfId="1220"/>
    <cellStyle name="Dziesiętny 2 9 2 2" xfId="1221"/>
    <cellStyle name="Dziesiętny 2 9 2 2 2" xfId="1222"/>
    <cellStyle name="Dziesiętny 2 9 2 2 3" xfId="1223"/>
    <cellStyle name="Dziesiętny 2 9 2 3" xfId="1224"/>
    <cellStyle name="Dziesiętny 2 9 2 3 2" xfId="1225"/>
    <cellStyle name="Dziesiętny 2 9 2 3 3" xfId="1226"/>
    <cellStyle name="Dziesiętny 2 9 2 4" xfId="1227"/>
    <cellStyle name="Dziesiętny 2 9 2 4 2" xfId="1228"/>
    <cellStyle name="Dziesiętny 2 9 2 4 3" xfId="1229"/>
    <cellStyle name="Dziesiętny 2 9 2 5" xfId="1230"/>
    <cellStyle name="Dziesiętny 2 9 2 6" xfId="1231"/>
    <cellStyle name="Dziesiętny 2 9 3" xfId="1232"/>
    <cellStyle name="Dziesiętny 2 9 3 2" xfId="1233"/>
    <cellStyle name="Dziesiętny 2 9 3 3" xfId="1234"/>
    <cellStyle name="Dziesiętny 2 9 4" xfId="1235"/>
    <cellStyle name="Dziesiętny 2 9 4 2" xfId="1236"/>
    <cellStyle name="Dziesiętny 2 9 4 3" xfId="1237"/>
    <cellStyle name="Dziesiętny 2 9 5" xfId="1238"/>
    <cellStyle name="Dziesiętny 2 9 5 2" xfId="1239"/>
    <cellStyle name="Dziesiętny 2 9 5 3" xfId="1240"/>
    <cellStyle name="Dziesiętny 2 9 6" xfId="1241"/>
    <cellStyle name="Dziesiętny 2 9 7" xfId="1242"/>
    <cellStyle name="Dziesiętny 3" xfId="1243"/>
    <cellStyle name="Dziesiętny 3 10" xfId="1244"/>
    <cellStyle name="Dziesiętny 3 10 2" xfId="1245"/>
    <cellStyle name="Dziesiętny 3 10 2 2" xfId="1246"/>
    <cellStyle name="Dziesiętny 3 10 2 2 2" xfId="1247"/>
    <cellStyle name="Dziesiętny 3 10 2 2 3" xfId="1248"/>
    <cellStyle name="Dziesiętny 3 10 2 3" xfId="1249"/>
    <cellStyle name="Dziesiętny 3 10 2 3 2" xfId="1250"/>
    <cellStyle name="Dziesiętny 3 10 2 3 3" xfId="1251"/>
    <cellStyle name="Dziesiętny 3 10 2 4" xfId="1252"/>
    <cellStyle name="Dziesiętny 3 10 2 4 2" xfId="1253"/>
    <cellStyle name="Dziesiętny 3 10 2 4 3" xfId="1254"/>
    <cellStyle name="Dziesiętny 3 10 2 5" xfId="1255"/>
    <cellStyle name="Dziesiętny 3 10 2 6" xfId="1256"/>
    <cellStyle name="Dziesiętny 3 10 3" xfId="1257"/>
    <cellStyle name="Dziesiętny 3 10 3 2" xfId="1258"/>
    <cellStyle name="Dziesiętny 3 10 3 3" xfId="1259"/>
    <cellStyle name="Dziesiętny 3 10 4" xfId="1260"/>
    <cellStyle name="Dziesiętny 3 10 4 2" xfId="1261"/>
    <cellStyle name="Dziesiętny 3 10 4 3" xfId="1262"/>
    <cellStyle name="Dziesiętny 3 10 5" xfId="1263"/>
    <cellStyle name="Dziesiętny 3 10 5 2" xfId="1264"/>
    <cellStyle name="Dziesiętny 3 10 5 3" xfId="1265"/>
    <cellStyle name="Dziesiętny 3 10 6" xfId="1266"/>
    <cellStyle name="Dziesiętny 3 10 7" xfId="1267"/>
    <cellStyle name="Dziesiętny 3 11" xfId="1268"/>
    <cellStyle name="Dziesiętny 3 11 2" xfId="1269"/>
    <cellStyle name="Dziesiętny 3 11 2 2" xfId="1270"/>
    <cellStyle name="Dziesiętny 3 11 2 2 2" xfId="1271"/>
    <cellStyle name="Dziesiętny 3 11 2 2 3" xfId="1272"/>
    <cellStyle name="Dziesiętny 3 11 2 3" xfId="1273"/>
    <cellStyle name="Dziesiętny 3 11 2 3 2" xfId="1274"/>
    <cellStyle name="Dziesiętny 3 11 2 3 3" xfId="1275"/>
    <cellStyle name="Dziesiętny 3 11 2 4" xfId="1276"/>
    <cellStyle name="Dziesiętny 3 11 2 4 2" xfId="1277"/>
    <cellStyle name="Dziesiętny 3 11 2 4 3" xfId="1278"/>
    <cellStyle name="Dziesiętny 3 11 2 5" xfId="1279"/>
    <cellStyle name="Dziesiętny 3 11 2 6" xfId="1280"/>
    <cellStyle name="Dziesiętny 3 11 3" xfId="1281"/>
    <cellStyle name="Dziesiętny 3 11 3 2" xfId="1282"/>
    <cellStyle name="Dziesiętny 3 11 3 3" xfId="1283"/>
    <cellStyle name="Dziesiętny 3 11 4" xfId="1284"/>
    <cellStyle name="Dziesiętny 3 11 4 2" xfId="1285"/>
    <cellStyle name="Dziesiętny 3 11 4 3" xfId="1286"/>
    <cellStyle name="Dziesiętny 3 11 5" xfId="1287"/>
    <cellStyle name="Dziesiętny 3 11 5 2" xfId="1288"/>
    <cellStyle name="Dziesiętny 3 11 5 3" xfId="1289"/>
    <cellStyle name="Dziesiętny 3 11 6" xfId="1290"/>
    <cellStyle name="Dziesiętny 3 11 7" xfId="1291"/>
    <cellStyle name="Dziesiętny 3 12" xfId="1292"/>
    <cellStyle name="Dziesiętny 3 12 2" xfId="1293"/>
    <cellStyle name="Dziesiętny 3 12 2 2" xfId="1294"/>
    <cellStyle name="Dziesiętny 3 12 2 3" xfId="1295"/>
    <cellStyle name="Dziesiętny 3 12 3" xfId="1296"/>
    <cellStyle name="Dziesiętny 3 12 3 2" xfId="1297"/>
    <cellStyle name="Dziesiętny 3 12 3 3" xfId="1298"/>
    <cellStyle name="Dziesiętny 3 12 4" xfId="1299"/>
    <cellStyle name="Dziesiętny 3 12 4 2" xfId="1300"/>
    <cellStyle name="Dziesiętny 3 12 4 3" xfId="1301"/>
    <cellStyle name="Dziesiętny 3 12 5" xfId="1302"/>
    <cellStyle name="Dziesiętny 3 12 6" xfId="1303"/>
    <cellStyle name="Dziesiętny 3 13" xfId="1304"/>
    <cellStyle name="Dziesiętny 3 13 2" xfId="1305"/>
    <cellStyle name="Dziesiętny 3 13 2 2" xfId="1306"/>
    <cellStyle name="Dziesiętny 3 13 2 3" xfId="1307"/>
    <cellStyle name="Dziesiętny 3 13 3" xfId="1308"/>
    <cellStyle name="Dziesiętny 3 13 3 2" xfId="1309"/>
    <cellStyle name="Dziesiętny 3 13 3 3" xfId="1310"/>
    <cellStyle name="Dziesiętny 3 13 4" xfId="1311"/>
    <cellStyle name="Dziesiętny 3 13 4 2" xfId="1312"/>
    <cellStyle name="Dziesiętny 3 13 4 3" xfId="1313"/>
    <cellStyle name="Dziesiętny 3 13 5" xfId="1314"/>
    <cellStyle name="Dziesiętny 3 13 6" xfId="1315"/>
    <cellStyle name="Dziesiętny 3 14" xfId="1316"/>
    <cellStyle name="Dziesiętny 3 14 2" xfId="1317"/>
    <cellStyle name="Dziesiętny 3 14 2 2" xfId="1318"/>
    <cellStyle name="Dziesiętny 3 14 2 3" xfId="1319"/>
    <cellStyle name="Dziesiętny 3 14 3" xfId="1320"/>
    <cellStyle name="Dziesiętny 3 14 3 2" xfId="1321"/>
    <cellStyle name="Dziesiętny 3 14 3 3" xfId="1322"/>
    <cellStyle name="Dziesiętny 3 14 4" xfId="1323"/>
    <cellStyle name="Dziesiętny 3 14 4 2" xfId="1324"/>
    <cellStyle name="Dziesiętny 3 14 4 3" xfId="1325"/>
    <cellStyle name="Dziesiętny 3 14 5" xfId="1326"/>
    <cellStyle name="Dziesiętny 3 14 6" xfId="1327"/>
    <cellStyle name="Dziesiętny 3 15" xfId="1328"/>
    <cellStyle name="Dziesiętny 3 15 2" xfId="1329"/>
    <cellStyle name="Dziesiętny 3 15 3" xfId="1330"/>
    <cellStyle name="Dziesiętny 3 16" xfId="1331"/>
    <cellStyle name="Dziesiętny 3 16 2" xfId="1332"/>
    <cellStyle name="Dziesiętny 3 16 3" xfId="1333"/>
    <cellStyle name="Dziesiętny 3 17" xfId="1334"/>
    <cellStyle name="Dziesiętny 3 17 2" xfId="1335"/>
    <cellStyle name="Dziesiętny 3 17 3" xfId="1336"/>
    <cellStyle name="Dziesiętny 3 18" xfId="1337"/>
    <cellStyle name="Dziesiętny 3 18 2" xfId="1338"/>
    <cellStyle name="Dziesiętny 3 18 3" xfId="1339"/>
    <cellStyle name="Dziesiętny 3 19" xfId="1340"/>
    <cellStyle name="Dziesiętny 3 19 2" xfId="1341"/>
    <cellStyle name="Dziesiętny 3 19 3" xfId="1342"/>
    <cellStyle name="Dziesiętny 3 2" xfId="1343"/>
    <cellStyle name="Dziesiętny 3 2 10" xfId="2618"/>
    <cellStyle name="Dziesiętny 3 2 2" xfId="1344"/>
    <cellStyle name="Dziesiętny 3 2 2 2" xfId="1345"/>
    <cellStyle name="Dziesiętny 3 2 2 2 2" xfId="1346"/>
    <cellStyle name="Dziesiętny 3 2 2 2 3" xfId="1347"/>
    <cellStyle name="Dziesiętny 3 2 2 3" xfId="1348"/>
    <cellStyle name="Dziesiętny 3 2 2 3 2" xfId="1349"/>
    <cellStyle name="Dziesiętny 3 2 2 3 3" xfId="1350"/>
    <cellStyle name="Dziesiętny 3 2 2 4" xfId="1351"/>
    <cellStyle name="Dziesiętny 3 2 2 4 2" xfId="1352"/>
    <cellStyle name="Dziesiętny 3 2 2 4 3" xfId="1353"/>
    <cellStyle name="Dziesiętny 3 2 2 5" xfId="1354"/>
    <cellStyle name="Dziesiętny 3 2 2 6" xfId="1355"/>
    <cellStyle name="Dziesiętny 3 2 3" xfId="1356"/>
    <cellStyle name="Dziesiętny 3 2 3 2" xfId="1357"/>
    <cellStyle name="Dziesiętny 3 2 3 3" xfId="1358"/>
    <cellStyle name="Dziesiętny 3 2 4" xfId="1359"/>
    <cellStyle name="Dziesiętny 3 2 4 2" xfId="1360"/>
    <cellStyle name="Dziesiętny 3 2 4 3" xfId="1361"/>
    <cellStyle name="Dziesiętny 3 2 5" xfId="1362"/>
    <cellStyle name="Dziesiętny 3 2 5 2" xfId="1363"/>
    <cellStyle name="Dziesiętny 3 2 5 3" xfId="1364"/>
    <cellStyle name="Dziesiętny 3 2 6" xfId="1365"/>
    <cellStyle name="Dziesiętny 3 2 7" xfId="1366"/>
    <cellStyle name="Dziesiętny 3 2 8" xfId="1367"/>
    <cellStyle name="Dziesiętny 3 2 9" xfId="2311"/>
    <cellStyle name="Dziesiętny 3 20" xfId="1368"/>
    <cellStyle name="Dziesiętny 3 20 2" xfId="1369"/>
    <cellStyle name="Dziesiętny 3 20 3" xfId="1370"/>
    <cellStyle name="Dziesiętny 3 21" xfId="1371"/>
    <cellStyle name="Dziesiętny 3 21 2" xfId="1372"/>
    <cellStyle name="Dziesiętny 3 21 3" xfId="1373"/>
    <cellStyle name="Dziesiętny 3 22" xfId="1374"/>
    <cellStyle name="Dziesiętny 3 23" xfId="1375"/>
    <cellStyle name="Dziesiętny 3 24" xfId="1376"/>
    <cellStyle name="Dziesiętny 3 25" xfId="2310"/>
    <cellStyle name="Dziesiętny 3 26" xfId="2420"/>
    <cellStyle name="Dziesiętny 3 27" xfId="2508"/>
    <cellStyle name="Dziesiętny 3 28" xfId="2617"/>
    <cellStyle name="Dziesiętny 3 3" xfId="1377"/>
    <cellStyle name="Dziesiętny 3 3 2" xfId="1378"/>
    <cellStyle name="Dziesiętny 3 3 2 2" xfId="1379"/>
    <cellStyle name="Dziesiętny 3 3 2 2 2" xfId="1380"/>
    <cellStyle name="Dziesiętny 3 3 2 2 3" xfId="1381"/>
    <cellStyle name="Dziesiętny 3 3 2 3" xfId="1382"/>
    <cellStyle name="Dziesiętny 3 3 2 3 2" xfId="1383"/>
    <cellStyle name="Dziesiętny 3 3 2 3 3" xfId="1384"/>
    <cellStyle name="Dziesiętny 3 3 2 4" xfId="1385"/>
    <cellStyle name="Dziesiętny 3 3 2 4 2" xfId="1386"/>
    <cellStyle name="Dziesiętny 3 3 2 4 3" xfId="1387"/>
    <cellStyle name="Dziesiętny 3 3 2 5" xfId="1388"/>
    <cellStyle name="Dziesiętny 3 3 2 6" xfId="1389"/>
    <cellStyle name="Dziesiętny 3 3 3" xfId="1390"/>
    <cellStyle name="Dziesiętny 3 3 3 2" xfId="1391"/>
    <cellStyle name="Dziesiętny 3 3 3 3" xfId="1392"/>
    <cellStyle name="Dziesiętny 3 3 4" xfId="1393"/>
    <cellStyle name="Dziesiętny 3 3 4 2" xfId="1394"/>
    <cellStyle name="Dziesiętny 3 3 4 3" xfId="1395"/>
    <cellStyle name="Dziesiętny 3 3 5" xfId="1396"/>
    <cellStyle name="Dziesiętny 3 3 5 2" xfId="1397"/>
    <cellStyle name="Dziesiętny 3 3 5 3" xfId="1398"/>
    <cellStyle name="Dziesiętny 3 3 6" xfId="1399"/>
    <cellStyle name="Dziesiętny 3 3 7" xfId="1400"/>
    <cellStyle name="Dziesiętny 3 3 8" xfId="2312"/>
    <cellStyle name="Dziesiętny 3 3 9" xfId="2619"/>
    <cellStyle name="Dziesiętny 3 4" xfId="1401"/>
    <cellStyle name="Dziesiętny 3 4 2" xfId="1402"/>
    <cellStyle name="Dziesiętny 3 4 2 2" xfId="1403"/>
    <cellStyle name="Dziesiętny 3 4 2 2 2" xfId="1404"/>
    <cellStyle name="Dziesiętny 3 4 2 2 3" xfId="1405"/>
    <cellStyle name="Dziesiętny 3 4 2 3" xfId="1406"/>
    <cellStyle name="Dziesiętny 3 4 2 3 2" xfId="1407"/>
    <cellStyle name="Dziesiętny 3 4 2 3 3" xfId="1408"/>
    <cellStyle name="Dziesiętny 3 4 2 4" xfId="1409"/>
    <cellStyle name="Dziesiętny 3 4 2 4 2" xfId="1410"/>
    <cellStyle name="Dziesiętny 3 4 2 4 3" xfId="1411"/>
    <cellStyle name="Dziesiętny 3 4 2 5" xfId="1412"/>
    <cellStyle name="Dziesiętny 3 4 2 6" xfId="1413"/>
    <cellStyle name="Dziesiętny 3 4 3" xfId="1414"/>
    <cellStyle name="Dziesiętny 3 4 3 2" xfId="1415"/>
    <cellStyle name="Dziesiętny 3 4 3 3" xfId="1416"/>
    <cellStyle name="Dziesiętny 3 4 4" xfId="1417"/>
    <cellStyle name="Dziesiętny 3 4 4 2" xfId="1418"/>
    <cellStyle name="Dziesiętny 3 4 4 3" xfId="1419"/>
    <cellStyle name="Dziesiętny 3 4 5" xfId="1420"/>
    <cellStyle name="Dziesiętny 3 4 5 2" xfId="1421"/>
    <cellStyle name="Dziesiętny 3 4 5 3" xfId="1422"/>
    <cellStyle name="Dziesiętny 3 4 6" xfId="1423"/>
    <cellStyle name="Dziesiętny 3 4 7" xfId="1424"/>
    <cellStyle name="Dziesiętny 3 4 8" xfId="2620"/>
    <cellStyle name="Dziesiętny 3 5" xfId="1425"/>
    <cellStyle name="Dziesiętny 3 5 2" xfId="1426"/>
    <cellStyle name="Dziesiętny 3 5 2 2" xfId="1427"/>
    <cellStyle name="Dziesiętny 3 5 2 2 2" xfId="1428"/>
    <cellStyle name="Dziesiętny 3 5 2 2 3" xfId="1429"/>
    <cellStyle name="Dziesiętny 3 5 2 3" xfId="1430"/>
    <cellStyle name="Dziesiętny 3 5 2 3 2" xfId="1431"/>
    <cellStyle name="Dziesiętny 3 5 2 3 3" xfId="1432"/>
    <cellStyle name="Dziesiętny 3 5 2 4" xfId="1433"/>
    <cellStyle name="Dziesiętny 3 5 2 4 2" xfId="1434"/>
    <cellStyle name="Dziesiętny 3 5 2 4 3" xfId="1435"/>
    <cellStyle name="Dziesiętny 3 5 2 5" xfId="1436"/>
    <cellStyle name="Dziesiętny 3 5 2 6" xfId="1437"/>
    <cellStyle name="Dziesiętny 3 5 3" xfId="1438"/>
    <cellStyle name="Dziesiętny 3 5 3 2" xfId="1439"/>
    <cellStyle name="Dziesiętny 3 5 3 3" xfId="1440"/>
    <cellStyle name="Dziesiętny 3 5 4" xfId="1441"/>
    <cellStyle name="Dziesiętny 3 5 4 2" xfId="1442"/>
    <cellStyle name="Dziesiętny 3 5 4 3" xfId="1443"/>
    <cellStyle name="Dziesiętny 3 5 5" xfId="1444"/>
    <cellStyle name="Dziesiętny 3 5 5 2" xfId="1445"/>
    <cellStyle name="Dziesiętny 3 5 5 3" xfId="1446"/>
    <cellStyle name="Dziesiętny 3 5 6" xfId="1447"/>
    <cellStyle name="Dziesiętny 3 5 7" xfId="1448"/>
    <cellStyle name="Dziesiętny 3 5 8" xfId="2621"/>
    <cellStyle name="Dziesiętny 3 6" xfId="1449"/>
    <cellStyle name="Dziesiętny 3 6 2" xfId="1450"/>
    <cellStyle name="Dziesiętny 3 6 2 2" xfId="1451"/>
    <cellStyle name="Dziesiętny 3 6 2 2 2" xfId="1452"/>
    <cellStyle name="Dziesiętny 3 6 2 2 3" xfId="1453"/>
    <cellStyle name="Dziesiętny 3 6 2 3" xfId="1454"/>
    <cellStyle name="Dziesiętny 3 6 2 3 2" xfId="1455"/>
    <cellStyle name="Dziesiętny 3 6 2 3 3" xfId="1456"/>
    <cellStyle name="Dziesiętny 3 6 2 4" xfId="1457"/>
    <cellStyle name="Dziesiętny 3 6 2 4 2" xfId="1458"/>
    <cellStyle name="Dziesiętny 3 6 2 4 3" xfId="1459"/>
    <cellStyle name="Dziesiętny 3 6 2 5" xfId="1460"/>
    <cellStyle name="Dziesiętny 3 6 2 6" xfId="1461"/>
    <cellStyle name="Dziesiętny 3 6 3" xfId="1462"/>
    <cellStyle name="Dziesiętny 3 6 3 2" xfId="1463"/>
    <cellStyle name="Dziesiętny 3 6 3 3" xfId="1464"/>
    <cellStyle name="Dziesiętny 3 6 4" xfId="1465"/>
    <cellStyle name="Dziesiętny 3 6 4 2" xfId="1466"/>
    <cellStyle name="Dziesiętny 3 6 4 3" xfId="1467"/>
    <cellStyle name="Dziesiętny 3 6 5" xfId="1468"/>
    <cellStyle name="Dziesiętny 3 6 5 2" xfId="1469"/>
    <cellStyle name="Dziesiętny 3 6 5 3" xfId="1470"/>
    <cellStyle name="Dziesiętny 3 6 6" xfId="1471"/>
    <cellStyle name="Dziesiętny 3 6 7" xfId="1472"/>
    <cellStyle name="Dziesiętny 3 7" xfId="1473"/>
    <cellStyle name="Dziesiętny 3 7 2" xfId="1474"/>
    <cellStyle name="Dziesiętny 3 7 2 2" xfId="1475"/>
    <cellStyle name="Dziesiętny 3 7 2 2 2" xfId="1476"/>
    <cellStyle name="Dziesiętny 3 7 2 2 3" xfId="1477"/>
    <cellStyle name="Dziesiętny 3 7 2 3" xfId="1478"/>
    <cellStyle name="Dziesiętny 3 7 2 3 2" xfId="1479"/>
    <cellStyle name="Dziesiętny 3 7 2 3 3" xfId="1480"/>
    <cellStyle name="Dziesiętny 3 7 2 4" xfId="1481"/>
    <cellStyle name="Dziesiętny 3 7 2 4 2" xfId="1482"/>
    <cellStyle name="Dziesiętny 3 7 2 4 3" xfId="1483"/>
    <cellStyle name="Dziesiętny 3 7 2 5" xfId="1484"/>
    <cellStyle name="Dziesiętny 3 7 2 6" xfId="1485"/>
    <cellStyle name="Dziesiętny 3 7 3" xfId="1486"/>
    <cellStyle name="Dziesiętny 3 7 3 2" xfId="1487"/>
    <cellStyle name="Dziesiętny 3 7 3 3" xfId="1488"/>
    <cellStyle name="Dziesiętny 3 7 4" xfId="1489"/>
    <cellStyle name="Dziesiętny 3 7 4 2" xfId="1490"/>
    <cellStyle name="Dziesiętny 3 7 4 3" xfId="1491"/>
    <cellStyle name="Dziesiętny 3 7 5" xfId="1492"/>
    <cellStyle name="Dziesiętny 3 7 5 2" xfId="1493"/>
    <cellStyle name="Dziesiętny 3 7 5 3" xfId="1494"/>
    <cellStyle name="Dziesiętny 3 7 6" xfId="1495"/>
    <cellStyle name="Dziesiętny 3 7 7" xfId="1496"/>
    <cellStyle name="Dziesiętny 3 8" xfId="1497"/>
    <cellStyle name="Dziesiętny 3 8 2" xfId="1498"/>
    <cellStyle name="Dziesiętny 3 8 2 2" xfId="1499"/>
    <cellStyle name="Dziesiętny 3 8 2 2 2" xfId="1500"/>
    <cellStyle name="Dziesiętny 3 8 2 2 3" xfId="1501"/>
    <cellStyle name="Dziesiętny 3 8 2 3" xfId="1502"/>
    <cellStyle name="Dziesiętny 3 8 2 3 2" xfId="1503"/>
    <cellStyle name="Dziesiętny 3 8 2 3 3" xfId="1504"/>
    <cellStyle name="Dziesiętny 3 8 2 4" xfId="1505"/>
    <cellStyle name="Dziesiętny 3 8 2 4 2" xfId="1506"/>
    <cellStyle name="Dziesiętny 3 8 2 4 3" xfId="1507"/>
    <cellStyle name="Dziesiętny 3 8 2 5" xfId="1508"/>
    <cellStyle name="Dziesiętny 3 8 2 6" xfId="1509"/>
    <cellStyle name="Dziesiętny 3 8 3" xfId="1510"/>
    <cellStyle name="Dziesiętny 3 8 3 2" xfId="1511"/>
    <cellStyle name="Dziesiętny 3 8 3 3" xfId="1512"/>
    <cellStyle name="Dziesiętny 3 8 4" xfId="1513"/>
    <cellStyle name="Dziesiętny 3 8 4 2" xfId="1514"/>
    <cellStyle name="Dziesiętny 3 8 4 3" xfId="1515"/>
    <cellStyle name="Dziesiętny 3 8 5" xfId="1516"/>
    <cellStyle name="Dziesiętny 3 8 5 2" xfId="1517"/>
    <cellStyle name="Dziesiętny 3 8 5 3" xfId="1518"/>
    <cellStyle name="Dziesiętny 3 8 6" xfId="1519"/>
    <cellStyle name="Dziesiętny 3 8 7" xfId="1520"/>
    <cellStyle name="Dziesiętny 3 9" xfId="1521"/>
    <cellStyle name="Dziesiętny 3 9 2" xfId="1522"/>
    <cellStyle name="Dziesiętny 3 9 2 2" xfId="1523"/>
    <cellStyle name="Dziesiętny 3 9 2 2 2" xfId="1524"/>
    <cellStyle name="Dziesiętny 3 9 2 2 3" xfId="1525"/>
    <cellStyle name="Dziesiętny 3 9 2 3" xfId="1526"/>
    <cellStyle name="Dziesiętny 3 9 2 3 2" xfId="1527"/>
    <cellStyle name="Dziesiętny 3 9 2 3 3" xfId="1528"/>
    <cellStyle name="Dziesiętny 3 9 2 4" xfId="1529"/>
    <cellStyle name="Dziesiętny 3 9 2 4 2" xfId="1530"/>
    <cellStyle name="Dziesiętny 3 9 2 4 3" xfId="1531"/>
    <cellStyle name="Dziesiętny 3 9 2 5" xfId="1532"/>
    <cellStyle name="Dziesiętny 3 9 2 6" xfId="1533"/>
    <cellStyle name="Dziesiętny 3 9 3" xfId="1534"/>
    <cellStyle name="Dziesiętny 3 9 3 2" xfId="1535"/>
    <cellStyle name="Dziesiętny 3 9 3 3" xfId="1536"/>
    <cellStyle name="Dziesiętny 3 9 4" xfId="1537"/>
    <cellStyle name="Dziesiętny 3 9 4 2" xfId="1538"/>
    <cellStyle name="Dziesiętny 3 9 4 3" xfId="1539"/>
    <cellStyle name="Dziesiętny 3 9 5" xfId="1540"/>
    <cellStyle name="Dziesiętny 3 9 5 2" xfId="1541"/>
    <cellStyle name="Dziesiętny 3 9 5 3" xfId="1542"/>
    <cellStyle name="Dziesiętny 3 9 6" xfId="1543"/>
    <cellStyle name="Dziesiętny 3 9 7" xfId="1544"/>
    <cellStyle name="Dziesiętny 4" xfId="1545"/>
    <cellStyle name="Dziesiętny 4 2" xfId="2314"/>
    <cellStyle name="Dziesiętny 4 2 2" xfId="2623"/>
    <cellStyle name="Dziesiętny 4 3" xfId="2315"/>
    <cellStyle name="Dziesiętny 4 3 2" xfId="2624"/>
    <cellStyle name="Dziesiętny 4 4" xfId="2313"/>
    <cellStyle name="Dziesiętny 4 5" xfId="2509"/>
    <cellStyle name="Dziesiętny 4 6" xfId="2622"/>
    <cellStyle name="Dziesiętny 5" xfId="1546"/>
    <cellStyle name="Dziesiętny 5 2" xfId="1547"/>
    <cellStyle name="Dziesiętny 5 2 2" xfId="2317"/>
    <cellStyle name="Dziesiętny 5 2 3" xfId="2626"/>
    <cellStyle name="Dziesiętny 5 3" xfId="2318"/>
    <cellStyle name="Dziesiętny 5 3 2" xfId="2627"/>
    <cellStyle name="Dziesiętny 5 4" xfId="2316"/>
    <cellStyle name="Dziesiętny 5 5" xfId="2510"/>
    <cellStyle name="Dziesiętny 5 6" xfId="2625"/>
    <cellStyle name="Dziesiętny 6" xfId="2319"/>
    <cellStyle name="Dziesiętny 6 2" xfId="2628"/>
    <cellStyle name="Dziesiętny 7" xfId="2320"/>
    <cellStyle name="Dziesiętny 7 2" xfId="2629"/>
    <cellStyle name="Dziesiętny 8" xfId="2321"/>
    <cellStyle name="Dziesiętny 8 2" xfId="2630"/>
    <cellStyle name="Dziesiętny 9" xfId="2322"/>
    <cellStyle name="Dziesiętny 9 2" xfId="2631"/>
    <cellStyle name="Explanatory Text" xfId="2511"/>
    <cellStyle name="gap" xfId="2323"/>
    <cellStyle name="Good" xfId="2512"/>
    <cellStyle name="GreyBackground" xfId="2324"/>
    <cellStyle name="Heading 1" xfId="2513"/>
    <cellStyle name="Heading 2" xfId="2514"/>
    <cellStyle name="Heading 3" xfId="2515"/>
    <cellStyle name="Heading 4" xfId="2516"/>
    <cellStyle name="Hiperłącze" xfId="1548" builtinId="8"/>
    <cellStyle name="Hiperłącze 2" xfId="1549"/>
    <cellStyle name="Hiperłącze 2 2" xfId="2519"/>
    <cellStyle name="Hiperłącze 2 3" xfId="2518"/>
    <cellStyle name="Hiperłącze 3" xfId="1550"/>
    <cellStyle name="Hiperłącze 3 2" xfId="1551"/>
    <cellStyle name="Hiperłącze 3 3" xfId="2520"/>
    <cellStyle name="Hiperłącze 4" xfId="1552"/>
    <cellStyle name="Hiperłącze 4 2" xfId="2326"/>
    <cellStyle name="Hiperłącze 5" xfId="2327"/>
    <cellStyle name="Hiperłącze 6" xfId="2328"/>
    <cellStyle name="Hiperłącze 7" xfId="2431"/>
    <cellStyle name="Hiperłącze 7 2" xfId="2632"/>
    <cellStyle name="Hiperłącze 8" xfId="2478"/>
    <cellStyle name="Hiperłącze 9" xfId="2517"/>
    <cellStyle name="Input" xfId="2521"/>
    <cellStyle name="Kolumna" xfId="2427"/>
    <cellStyle name="Kolumna 2" xfId="2454"/>
    <cellStyle name="Kolumna 2 2" xfId="2633"/>
    <cellStyle name="Kolumna 3" xfId="2634"/>
    <cellStyle name="Kolumna 4" xfId="2635"/>
    <cellStyle name="Komórka połączona" xfId="1553" builtinId="24" customBuiltin="1"/>
    <cellStyle name="Komórka połączona 2" xfId="1554"/>
    <cellStyle name="Komórka połączona 2 2" xfId="2330"/>
    <cellStyle name="Komórka połączona 3" xfId="2331"/>
    <cellStyle name="Komórka połączona 4" xfId="2332"/>
    <cellStyle name="Komórka połączona 5" xfId="2441"/>
    <cellStyle name="Komórka zaznaczona" xfId="1555" builtinId="23" customBuiltin="1"/>
    <cellStyle name="Komórka zaznaczona 2" xfId="1556"/>
    <cellStyle name="Komórka zaznaczona 2 2" xfId="2333"/>
    <cellStyle name="Komórka zaznaczona 3" xfId="2334"/>
    <cellStyle name="Komórka zaznaczona 4" xfId="2335"/>
    <cellStyle name="Komórka zaznaczona 5" xfId="2442"/>
    <cellStyle name="Linked Cell" xfId="2522"/>
    <cellStyle name="Nagłówek 1" xfId="1557" builtinId="16" customBuiltin="1"/>
    <cellStyle name="Nagłówek 1 2" xfId="1558"/>
    <cellStyle name="Nagłówek 1 2 2" xfId="2336"/>
    <cellStyle name="Nagłówek 1 3" xfId="2337"/>
    <cellStyle name="Nagłówek 1 4" xfId="2338"/>
    <cellStyle name="Nagłówek 1 5" xfId="2443"/>
    <cellStyle name="Nagłówek 2" xfId="1559" builtinId="17" customBuiltin="1"/>
    <cellStyle name="Nagłówek 2 2" xfId="1560"/>
    <cellStyle name="Nagłówek 2 2 2" xfId="2340"/>
    <cellStyle name="Nagłówek 2 3" xfId="2341"/>
    <cellStyle name="Nagłówek 2 4" xfId="2342"/>
    <cellStyle name="Nagłówek 2 5" xfId="2444"/>
    <cellStyle name="Nagłówek 3" xfId="1561" builtinId="18" customBuiltin="1"/>
    <cellStyle name="Nagłówek 3 2" xfId="1562"/>
    <cellStyle name="Nagłówek 3 2 2" xfId="2343"/>
    <cellStyle name="Nagłówek 3 3" xfId="2344"/>
    <cellStyle name="Nagłówek 3 4" xfId="2345"/>
    <cellStyle name="Nagłówek 3 5" xfId="2445"/>
    <cellStyle name="Nagłówek 4" xfId="1563" builtinId="19" customBuiltin="1"/>
    <cellStyle name="Nagłówek 4 2" xfId="1564"/>
    <cellStyle name="Nagłówek 4 2 2" xfId="2346"/>
    <cellStyle name="Nagłówek 4 3" xfId="2347"/>
    <cellStyle name="Nagłówek 4 4" xfId="2348"/>
    <cellStyle name="Nagłówek 4 5" xfId="2446"/>
    <cellStyle name="Neutral" xfId="2523"/>
    <cellStyle name="Neutralne 2" xfId="2349"/>
    <cellStyle name="Neutralne 3" xfId="2350"/>
    <cellStyle name="Neutralne 4" xfId="2351"/>
    <cellStyle name="Neutralny" xfId="2459" builtinId="28" customBuiltin="1"/>
    <cellStyle name="Neutralny 2" xfId="1565"/>
    <cellStyle name="Normal" xfId="2423"/>
    <cellStyle name="Normalny" xfId="0" builtinId="0"/>
    <cellStyle name="Normalny 10" xfId="1566"/>
    <cellStyle name="Normalny 10 2" xfId="2353"/>
    <cellStyle name="Normalny 10 2 2" xfId="2636"/>
    <cellStyle name="Normalny 11" xfId="2354"/>
    <cellStyle name="Normalny 11 2" xfId="2355"/>
    <cellStyle name="Normalny 11 3" xfId="2356"/>
    <cellStyle name="Normalny 11 4" xfId="2524"/>
    <cellStyle name="Normalny 12" xfId="2357"/>
    <cellStyle name="Normalny 12 2" xfId="2432"/>
    <cellStyle name="Normalny 12 3" xfId="2525"/>
    <cellStyle name="Normalny 13" xfId="2358"/>
    <cellStyle name="Normalny 13 2" xfId="2526"/>
    <cellStyle name="Normalny 13 3" xfId="2637"/>
    <cellStyle name="Normalny 14" xfId="2415"/>
    <cellStyle name="Normalny 14 2" xfId="2527"/>
    <cellStyle name="Normalny 14 3" xfId="2638"/>
    <cellStyle name="Normalny 15" xfId="2426"/>
    <cellStyle name="Normalny 15 2" xfId="2528"/>
    <cellStyle name="Normalny 16" xfId="2430"/>
    <cellStyle name="Normalny 16 2" xfId="2529"/>
    <cellStyle name="Normalny 16 3" xfId="2639"/>
    <cellStyle name="Normalny 17" xfId="2453"/>
    <cellStyle name="Normalny 17 2" xfId="2530"/>
    <cellStyle name="Normalny 17 3" xfId="2640"/>
    <cellStyle name="Normalny 18" xfId="2531"/>
    <cellStyle name="Normalny 19" xfId="2532"/>
    <cellStyle name="Normalny 2" xfId="1567"/>
    <cellStyle name="Normalny 2 10" xfId="2641"/>
    <cellStyle name="Normalny 2 2" xfId="1568"/>
    <cellStyle name="Normalny 2 2 2" xfId="1569"/>
    <cellStyle name="Normalny 2 2 3" xfId="2533"/>
    <cellStyle name="Normalny 2 3" xfId="1570"/>
    <cellStyle name="Normalny 2 3 2" xfId="1571"/>
    <cellStyle name="Normalny 2 3 3" xfId="2359"/>
    <cellStyle name="Normalny 2 3 4" xfId="2534"/>
    <cellStyle name="Normalny 2 4" xfId="1572"/>
    <cellStyle name="Normalny 2 4 2" xfId="2360"/>
    <cellStyle name="Normalny 2 5" xfId="2361"/>
    <cellStyle name="Normalny 2 6" xfId="2362"/>
    <cellStyle name="Normalny 2 7" xfId="2363"/>
    <cellStyle name="Normalny 2 8" xfId="2364"/>
    <cellStyle name="Normalny 2 9" xfId="2365"/>
    <cellStyle name="Normalny 2_tab 4" xfId="2366"/>
    <cellStyle name="Normalny 20" xfId="2535"/>
    <cellStyle name="Normalny 21" xfId="2536"/>
    <cellStyle name="Normalny 22" xfId="2537"/>
    <cellStyle name="Normalny 23" xfId="2538"/>
    <cellStyle name="Normalny 24" xfId="2539"/>
    <cellStyle name="Normalny 25" xfId="2540"/>
    <cellStyle name="Normalny 26" xfId="2541"/>
    <cellStyle name="Normalny 27" xfId="2542"/>
    <cellStyle name="Normalny 28" xfId="2543"/>
    <cellStyle name="Normalny 29" xfId="2544"/>
    <cellStyle name="Normalny 3" xfId="1573"/>
    <cellStyle name="Normalny 3 2" xfId="1574"/>
    <cellStyle name="Normalny 3 2 2" xfId="2545"/>
    <cellStyle name="Normalny 3 3" xfId="1575"/>
    <cellStyle name="Normalny 3 3 2" xfId="1576"/>
    <cellStyle name="Normalny 3 3 3" xfId="2367"/>
    <cellStyle name="Normalny 3 3 4" xfId="2546"/>
    <cellStyle name="Normalny 3 4" xfId="1577"/>
    <cellStyle name="Normalny 3 4 2" xfId="2547"/>
    <cellStyle name="Normalny 3 5" xfId="1578"/>
    <cellStyle name="Normalny 3 5 2" xfId="2642"/>
    <cellStyle name="Normalny 30" xfId="2548"/>
    <cellStyle name="Normalny 31" xfId="2549"/>
    <cellStyle name="Normalny 32" xfId="2550"/>
    <cellStyle name="Normalny 33" xfId="2551"/>
    <cellStyle name="Normalny 34" xfId="2552"/>
    <cellStyle name="Normalny 35" xfId="2553"/>
    <cellStyle name="Normalny 36" xfId="2554"/>
    <cellStyle name="Normalny 37" xfId="2555"/>
    <cellStyle name="Normalny 38" xfId="2556"/>
    <cellStyle name="Normalny 39" xfId="2557"/>
    <cellStyle name="Normalny 4" xfId="1579"/>
    <cellStyle name="Normalny 4 2" xfId="1580"/>
    <cellStyle name="Normalny 4 3" xfId="2558"/>
    <cellStyle name="Normalny 40" xfId="2559"/>
    <cellStyle name="Normalny 41" xfId="2560"/>
    <cellStyle name="Normalny 42" xfId="2561"/>
    <cellStyle name="Normalny 43" xfId="2562"/>
    <cellStyle name="Normalny 44" xfId="2563"/>
    <cellStyle name="Normalny 45" xfId="2564"/>
    <cellStyle name="Normalny 46" xfId="2565"/>
    <cellStyle name="Normalny 47" xfId="2566"/>
    <cellStyle name="Normalny 48" xfId="2567"/>
    <cellStyle name="Normalny 49" xfId="2568"/>
    <cellStyle name="Normalny 5" xfId="1581"/>
    <cellStyle name="Normalny 5 2" xfId="1582"/>
    <cellStyle name="Normalny 5 2 2" xfId="2569"/>
    <cellStyle name="Normalny 5 3" xfId="1583"/>
    <cellStyle name="Normalny 5_Tabl.36" xfId="2368"/>
    <cellStyle name="Normalny 50" xfId="2570"/>
    <cellStyle name="Normalny 51" xfId="2571"/>
    <cellStyle name="Normalny 52" xfId="2572"/>
    <cellStyle name="Normalny 53" xfId="2573"/>
    <cellStyle name="Normalny 54" xfId="2574"/>
    <cellStyle name="Normalny 55" xfId="2575"/>
    <cellStyle name="Normalny 56" xfId="2576"/>
    <cellStyle name="Normalny 57" xfId="2577"/>
    <cellStyle name="Normalny 58" xfId="2578"/>
    <cellStyle name="Normalny 59" xfId="2579"/>
    <cellStyle name="Normalny 6" xfId="1584"/>
    <cellStyle name="Normalny 6 2" xfId="1585"/>
    <cellStyle name="Normalny 6 2 2" xfId="2643"/>
    <cellStyle name="Normalny 6 3" xfId="1586"/>
    <cellStyle name="Normalny 6 4" xfId="2369"/>
    <cellStyle name="Normalny 60" xfId="2580"/>
    <cellStyle name="Normalny 61" xfId="2581"/>
    <cellStyle name="Normalny 62" xfId="2582"/>
    <cellStyle name="Normalny 7" xfId="1587"/>
    <cellStyle name="Normalny 7 2" xfId="1588"/>
    <cellStyle name="Normalny 7 3" xfId="1589"/>
    <cellStyle name="Normalny 7 3 2" xfId="2644"/>
    <cellStyle name="Normalny 7 4" xfId="2370"/>
    <cellStyle name="Normalny 7 5" xfId="2583"/>
    <cellStyle name="Normalny 8" xfId="1590"/>
    <cellStyle name="Normalny 8 2" xfId="1591"/>
    <cellStyle name="Normalny 8 2 2" xfId="2422"/>
    <cellStyle name="Normalny 8 3" xfId="2371"/>
    <cellStyle name="Normalny 8 3 2" xfId="2645"/>
    <cellStyle name="Normalny 8 4" xfId="2584"/>
    <cellStyle name="Normalny 9" xfId="1592"/>
    <cellStyle name="Normalny 9 2" xfId="2372"/>
    <cellStyle name="Normalny 9 2 2" xfId="2646"/>
    <cellStyle name="Normalny 9 3" xfId="2419"/>
    <cellStyle name="Normalny 9 4" xfId="2585"/>
    <cellStyle name="Normalny_biuletyn_01_2012" xfId="1593"/>
    <cellStyle name="Note" xfId="2586"/>
    <cellStyle name="Obliczenia" xfId="1594" builtinId="22" customBuiltin="1"/>
    <cellStyle name="Obliczenia 2" xfId="1595"/>
    <cellStyle name="Obliczenia 2 2" xfId="2373"/>
    <cellStyle name="Obliczenia 3" xfId="2374"/>
    <cellStyle name="Obliczenia 4" xfId="2375"/>
    <cellStyle name="Obliczenia 5" xfId="2447"/>
    <cellStyle name="Odwiedzone hiperłącze 2" xfId="2376"/>
    <cellStyle name="Output" xfId="2587"/>
    <cellStyle name="Procentowy 2" xfId="1596"/>
    <cellStyle name="Procentowy 2 2" xfId="2379"/>
    <cellStyle name="Procentowy 2 2 2" xfId="2421"/>
    <cellStyle name="Procentowy 2 3" xfId="2378"/>
    <cellStyle name="Procentowy 2 4" xfId="2588"/>
    <cellStyle name="Procentowy 3" xfId="1597"/>
    <cellStyle name="Procentowy 3 2" xfId="2380"/>
    <cellStyle name="Procentowy 3 2 2" xfId="2647"/>
    <cellStyle name="Procentowy 4" xfId="1598"/>
    <cellStyle name="Procentowy 4 2" xfId="2381"/>
    <cellStyle name="Procentowy 4 2 2" xfId="2648"/>
    <cellStyle name="Procentowy 4 3" xfId="2649"/>
    <cellStyle name="Procentowy 5" xfId="2382"/>
    <cellStyle name="Procentowy 6" xfId="2383"/>
    <cellStyle name="Procentowy 6 2" xfId="2650"/>
    <cellStyle name="Procentowy 7" xfId="2377"/>
    <cellStyle name="row" xfId="2384"/>
    <cellStyle name="row 2" xfId="2414"/>
    <cellStyle name="Styl 1" xfId="1599"/>
    <cellStyle name="Styl 1 2" xfId="1600"/>
    <cellStyle name="Styl 1 2 2" xfId="1601"/>
    <cellStyle name="Styl 1 3" xfId="1602"/>
    <cellStyle name="Styl 1 4" xfId="2385"/>
    <cellStyle name="Styl 1 5" xfId="2651"/>
    <cellStyle name="Suma" xfId="1603" builtinId="25" customBuiltin="1"/>
    <cellStyle name="Suma 2" xfId="1604"/>
    <cellStyle name="Suma 2 2" xfId="2386"/>
    <cellStyle name="Suma 3" xfId="2387"/>
    <cellStyle name="Suma 4" xfId="2388"/>
    <cellStyle name="Suma 5" xfId="2448"/>
    <cellStyle name="Tekst objaśnienia" xfId="1605" builtinId="53" customBuiltin="1"/>
    <cellStyle name="Tekst objaśnienia 2" xfId="1606"/>
    <cellStyle name="Tekst objaśnienia 2 2" xfId="2389"/>
    <cellStyle name="Tekst objaśnienia 3" xfId="2390"/>
    <cellStyle name="Tekst objaśnienia 4" xfId="2391"/>
    <cellStyle name="Tekst objaśnienia 5" xfId="2449"/>
    <cellStyle name="Tekst ostrzeżenia" xfId="1607" builtinId="11" customBuiltin="1"/>
    <cellStyle name="Tekst ostrzeżenia 2" xfId="1608"/>
    <cellStyle name="Tekst ostrzeżenia 2 2" xfId="2392"/>
    <cellStyle name="Tekst ostrzeżenia 3" xfId="2393"/>
    <cellStyle name="Tekst ostrzeżenia 4" xfId="2394"/>
    <cellStyle name="Tekst ostrzeżenia 5" xfId="2450"/>
    <cellStyle name="Title" xfId="2589"/>
    <cellStyle name="title1" xfId="2395"/>
    <cellStyle name="Total" xfId="2590"/>
    <cellStyle name="Tytuł" xfId="1609" builtinId="15" customBuiltin="1"/>
    <cellStyle name="Tytuł 2" xfId="1610"/>
    <cellStyle name="Tytuł 2 2" xfId="2591"/>
    <cellStyle name="Tytuł 3" xfId="1611"/>
    <cellStyle name="Tytuł 4" xfId="2396"/>
    <cellStyle name="Tytuł 5" xfId="2451"/>
    <cellStyle name="Uwaga" xfId="1612" builtinId="10" customBuiltin="1"/>
    <cellStyle name="Uwaga 2" xfId="1613"/>
    <cellStyle name="Uwaga 2 2" xfId="1614"/>
    <cellStyle name="Uwaga 2 2 2" xfId="1615"/>
    <cellStyle name="Uwaga 2 2 3" xfId="1616"/>
    <cellStyle name="Uwaga 2 3" xfId="1617"/>
    <cellStyle name="Uwaga 2 3 2" xfId="2397"/>
    <cellStyle name="Uwaga 2 4" xfId="2592"/>
    <cellStyle name="Uwaga 2 4 2" xfId="2652"/>
    <cellStyle name="Uwaga 3" xfId="1618"/>
    <cellStyle name="Uwaga 3 2" xfId="1619"/>
    <cellStyle name="Uwaga 3 3" xfId="1620"/>
    <cellStyle name="Uwaga 3 4" xfId="2398"/>
    <cellStyle name="Uwaga 4" xfId="2399"/>
    <cellStyle name="Uwaga 5" xfId="2400"/>
    <cellStyle name="Uwaga 6" xfId="2401"/>
    <cellStyle name="Uwaga 7" xfId="2402"/>
    <cellStyle name="Uwaga 8" xfId="2403"/>
    <cellStyle name="Uwaga 9" xfId="2452"/>
    <cellStyle name="Walutowy 10" xfId="2653"/>
    <cellStyle name="Walutowy 2" xfId="1621"/>
    <cellStyle name="Walutowy 2 10" xfId="1622"/>
    <cellStyle name="Walutowy 2 10 2" xfId="1623"/>
    <cellStyle name="Walutowy 2 10 2 2" xfId="1624"/>
    <cellStyle name="Walutowy 2 10 2 2 2" xfId="1625"/>
    <cellStyle name="Walutowy 2 10 2 2 3" xfId="1626"/>
    <cellStyle name="Walutowy 2 10 2 3" xfId="1627"/>
    <cellStyle name="Walutowy 2 10 2 3 2" xfId="1628"/>
    <cellStyle name="Walutowy 2 10 2 3 3" xfId="1629"/>
    <cellStyle name="Walutowy 2 10 2 4" xfId="1630"/>
    <cellStyle name="Walutowy 2 10 2 4 2" xfId="1631"/>
    <cellStyle name="Walutowy 2 10 2 4 3" xfId="1632"/>
    <cellStyle name="Walutowy 2 10 2 5" xfId="1633"/>
    <cellStyle name="Walutowy 2 10 2 6" xfId="1634"/>
    <cellStyle name="Walutowy 2 10 3" xfId="1635"/>
    <cellStyle name="Walutowy 2 10 3 2" xfId="1636"/>
    <cellStyle name="Walutowy 2 10 3 3" xfId="1637"/>
    <cellStyle name="Walutowy 2 10 4" xfId="1638"/>
    <cellStyle name="Walutowy 2 10 4 2" xfId="1639"/>
    <cellStyle name="Walutowy 2 10 4 3" xfId="1640"/>
    <cellStyle name="Walutowy 2 10 5" xfId="1641"/>
    <cellStyle name="Walutowy 2 10 5 2" xfId="1642"/>
    <cellStyle name="Walutowy 2 10 5 3" xfId="1643"/>
    <cellStyle name="Walutowy 2 10 6" xfId="1644"/>
    <cellStyle name="Walutowy 2 10 7" xfId="1645"/>
    <cellStyle name="Walutowy 2 11" xfId="1646"/>
    <cellStyle name="Walutowy 2 11 2" xfId="1647"/>
    <cellStyle name="Walutowy 2 11 2 2" xfId="1648"/>
    <cellStyle name="Walutowy 2 11 2 2 2" xfId="1649"/>
    <cellStyle name="Walutowy 2 11 2 2 3" xfId="1650"/>
    <cellStyle name="Walutowy 2 11 2 3" xfId="1651"/>
    <cellStyle name="Walutowy 2 11 2 3 2" xfId="1652"/>
    <cellStyle name="Walutowy 2 11 2 3 3" xfId="1653"/>
    <cellStyle name="Walutowy 2 11 2 4" xfId="1654"/>
    <cellStyle name="Walutowy 2 11 2 4 2" xfId="1655"/>
    <cellStyle name="Walutowy 2 11 2 4 3" xfId="1656"/>
    <cellStyle name="Walutowy 2 11 2 5" xfId="1657"/>
    <cellStyle name="Walutowy 2 11 2 6" xfId="1658"/>
    <cellStyle name="Walutowy 2 11 3" xfId="1659"/>
    <cellStyle name="Walutowy 2 11 3 2" xfId="1660"/>
    <cellStyle name="Walutowy 2 11 3 3" xfId="1661"/>
    <cellStyle name="Walutowy 2 11 4" xfId="1662"/>
    <cellStyle name="Walutowy 2 11 4 2" xfId="1663"/>
    <cellStyle name="Walutowy 2 11 4 3" xfId="1664"/>
    <cellStyle name="Walutowy 2 11 5" xfId="1665"/>
    <cellStyle name="Walutowy 2 11 5 2" xfId="1666"/>
    <cellStyle name="Walutowy 2 11 5 3" xfId="1667"/>
    <cellStyle name="Walutowy 2 11 6" xfId="1668"/>
    <cellStyle name="Walutowy 2 11 7" xfId="1669"/>
    <cellStyle name="Walutowy 2 12" xfId="1670"/>
    <cellStyle name="Walutowy 2 12 2" xfId="1671"/>
    <cellStyle name="Walutowy 2 12 2 2" xfId="1672"/>
    <cellStyle name="Walutowy 2 12 2 2 2" xfId="1673"/>
    <cellStyle name="Walutowy 2 12 2 2 3" xfId="1674"/>
    <cellStyle name="Walutowy 2 12 2 3" xfId="1675"/>
    <cellStyle name="Walutowy 2 12 2 3 2" xfId="1676"/>
    <cellStyle name="Walutowy 2 12 2 3 3" xfId="1677"/>
    <cellStyle name="Walutowy 2 12 2 4" xfId="1678"/>
    <cellStyle name="Walutowy 2 12 2 4 2" xfId="1679"/>
    <cellStyle name="Walutowy 2 12 2 4 3" xfId="1680"/>
    <cellStyle name="Walutowy 2 12 2 5" xfId="1681"/>
    <cellStyle name="Walutowy 2 12 2 6" xfId="1682"/>
    <cellStyle name="Walutowy 2 12 3" xfId="1683"/>
    <cellStyle name="Walutowy 2 12 3 2" xfId="1684"/>
    <cellStyle name="Walutowy 2 12 3 3" xfId="1685"/>
    <cellStyle name="Walutowy 2 12 4" xfId="1686"/>
    <cellStyle name="Walutowy 2 12 4 2" xfId="1687"/>
    <cellStyle name="Walutowy 2 12 4 3" xfId="1688"/>
    <cellStyle name="Walutowy 2 12 5" xfId="1689"/>
    <cellStyle name="Walutowy 2 12 5 2" xfId="1690"/>
    <cellStyle name="Walutowy 2 12 5 3" xfId="1691"/>
    <cellStyle name="Walutowy 2 12 6" xfId="1692"/>
    <cellStyle name="Walutowy 2 12 7" xfId="1693"/>
    <cellStyle name="Walutowy 2 13" xfId="1694"/>
    <cellStyle name="Walutowy 2 13 2" xfId="1695"/>
    <cellStyle name="Walutowy 2 13 2 2" xfId="1696"/>
    <cellStyle name="Walutowy 2 13 2 3" xfId="1697"/>
    <cellStyle name="Walutowy 2 13 3" xfId="1698"/>
    <cellStyle name="Walutowy 2 13 3 2" xfId="1699"/>
    <cellStyle name="Walutowy 2 13 3 3" xfId="1700"/>
    <cellStyle name="Walutowy 2 13 4" xfId="1701"/>
    <cellStyle name="Walutowy 2 13 4 2" xfId="1702"/>
    <cellStyle name="Walutowy 2 13 4 3" xfId="1703"/>
    <cellStyle name="Walutowy 2 13 5" xfId="1704"/>
    <cellStyle name="Walutowy 2 13 6" xfId="1705"/>
    <cellStyle name="Walutowy 2 14" xfId="1706"/>
    <cellStyle name="Walutowy 2 14 2" xfId="1707"/>
    <cellStyle name="Walutowy 2 14 2 2" xfId="1708"/>
    <cellStyle name="Walutowy 2 14 2 3" xfId="1709"/>
    <cellStyle name="Walutowy 2 14 3" xfId="1710"/>
    <cellStyle name="Walutowy 2 14 3 2" xfId="1711"/>
    <cellStyle name="Walutowy 2 14 3 3" xfId="1712"/>
    <cellStyle name="Walutowy 2 14 4" xfId="1713"/>
    <cellStyle name="Walutowy 2 14 4 2" xfId="1714"/>
    <cellStyle name="Walutowy 2 14 4 3" xfId="1715"/>
    <cellStyle name="Walutowy 2 14 5" xfId="1716"/>
    <cellStyle name="Walutowy 2 14 6" xfId="1717"/>
    <cellStyle name="Walutowy 2 15" xfId="1718"/>
    <cellStyle name="Walutowy 2 15 2" xfId="1719"/>
    <cellStyle name="Walutowy 2 15 2 2" xfId="1720"/>
    <cellStyle name="Walutowy 2 15 2 3" xfId="1721"/>
    <cellStyle name="Walutowy 2 15 3" xfId="1722"/>
    <cellStyle name="Walutowy 2 15 3 2" xfId="1723"/>
    <cellStyle name="Walutowy 2 15 3 3" xfId="1724"/>
    <cellStyle name="Walutowy 2 15 4" xfId="1725"/>
    <cellStyle name="Walutowy 2 15 4 2" xfId="1726"/>
    <cellStyle name="Walutowy 2 15 4 3" xfId="1727"/>
    <cellStyle name="Walutowy 2 15 5" xfId="1728"/>
    <cellStyle name="Walutowy 2 15 6" xfId="1729"/>
    <cellStyle name="Walutowy 2 16" xfId="1730"/>
    <cellStyle name="Walutowy 2 16 2" xfId="1731"/>
    <cellStyle name="Walutowy 2 16 3" xfId="1732"/>
    <cellStyle name="Walutowy 2 17" xfId="1733"/>
    <cellStyle name="Walutowy 2 17 2" xfId="1734"/>
    <cellStyle name="Walutowy 2 17 3" xfId="1735"/>
    <cellStyle name="Walutowy 2 18" xfId="1736"/>
    <cellStyle name="Walutowy 2 18 2" xfId="1737"/>
    <cellStyle name="Walutowy 2 18 3" xfId="1738"/>
    <cellStyle name="Walutowy 2 19" xfId="1739"/>
    <cellStyle name="Walutowy 2 19 2" xfId="1740"/>
    <cellStyle name="Walutowy 2 19 3" xfId="1741"/>
    <cellStyle name="Walutowy 2 2" xfId="1742"/>
    <cellStyle name="Walutowy 2 2 10" xfId="1743"/>
    <cellStyle name="Walutowy 2 2 10 2" xfId="1744"/>
    <cellStyle name="Walutowy 2 2 10 2 2" xfId="1745"/>
    <cellStyle name="Walutowy 2 2 10 2 2 2" xfId="1746"/>
    <cellStyle name="Walutowy 2 2 10 2 2 3" xfId="1747"/>
    <cellStyle name="Walutowy 2 2 10 2 3" xfId="1748"/>
    <cellStyle name="Walutowy 2 2 10 2 3 2" xfId="1749"/>
    <cellStyle name="Walutowy 2 2 10 2 3 3" xfId="1750"/>
    <cellStyle name="Walutowy 2 2 10 2 4" xfId="1751"/>
    <cellStyle name="Walutowy 2 2 10 2 4 2" xfId="1752"/>
    <cellStyle name="Walutowy 2 2 10 2 4 3" xfId="1753"/>
    <cellStyle name="Walutowy 2 2 10 2 5" xfId="1754"/>
    <cellStyle name="Walutowy 2 2 10 2 6" xfId="1755"/>
    <cellStyle name="Walutowy 2 2 10 3" xfId="1756"/>
    <cellStyle name="Walutowy 2 2 10 3 2" xfId="1757"/>
    <cellStyle name="Walutowy 2 2 10 3 3" xfId="1758"/>
    <cellStyle name="Walutowy 2 2 10 4" xfId="1759"/>
    <cellStyle name="Walutowy 2 2 10 4 2" xfId="1760"/>
    <cellStyle name="Walutowy 2 2 10 4 3" xfId="1761"/>
    <cellStyle name="Walutowy 2 2 10 5" xfId="1762"/>
    <cellStyle name="Walutowy 2 2 10 5 2" xfId="1763"/>
    <cellStyle name="Walutowy 2 2 10 5 3" xfId="1764"/>
    <cellStyle name="Walutowy 2 2 10 6" xfId="1765"/>
    <cellStyle name="Walutowy 2 2 10 7" xfId="1766"/>
    <cellStyle name="Walutowy 2 2 11" xfId="1767"/>
    <cellStyle name="Walutowy 2 2 11 2" xfId="1768"/>
    <cellStyle name="Walutowy 2 2 11 2 2" xfId="1769"/>
    <cellStyle name="Walutowy 2 2 11 2 2 2" xfId="1770"/>
    <cellStyle name="Walutowy 2 2 11 2 2 3" xfId="1771"/>
    <cellStyle name="Walutowy 2 2 11 2 3" xfId="1772"/>
    <cellStyle name="Walutowy 2 2 11 2 3 2" xfId="1773"/>
    <cellStyle name="Walutowy 2 2 11 2 3 3" xfId="1774"/>
    <cellStyle name="Walutowy 2 2 11 2 4" xfId="1775"/>
    <cellStyle name="Walutowy 2 2 11 2 4 2" xfId="1776"/>
    <cellStyle name="Walutowy 2 2 11 2 4 3" xfId="1777"/>
    <cellStyle name="Walutowy 2 2 11 2 5" xfId="1778"/>
    <cellStyle name="Walutowy 2 2 11 2 6" xfId="1779"/>
    <cellStyle name="Walutowy 2 2 11 3" xfId="1780"/>
    <cellStyle name="Walutowy 2 2 11 3 2" xfId="1781"/>
    <cellStyle name="Walutowy 2 2 11 3 3" xfId="1782"/>
    <cellStyle name="Walutowy 2 2 11 4" xfId="1783"/>
    <cellStyle name="Walutowy 2 2 11 4 2" xfId="1784"/>
    <cellStyle name="Walutowy 2 2 11 4 3" xfId="1785"/>
    <cellStyle name="Walutowy 2 2 11 5" xfId="1786"/>
    <cellStyle name="Walutowy 2 2 11 5 2" xfId="1787"/>
    <cellStyle name="Walutowy 2 2 11 5 3" xfId="1788"/>
    <cellStyle name="Walutowy 2 2 11 6" xfId="1789"/>
    <cellStyle name="Walutowy 2 2 11 7" xfId="1790"/>
    <cellStyle name="Walutowy 2 2 12" xfId="1791"/>
    <cellStyle name="Walutowy 2 2 12 2" xfId="1792"/>
    <cellStyle name="Walutowy 2 2 12 2 2" xfId="1793"/>
    <cellStyle name="Walutowy 2 2 12 2 3" xfId="1794"/>
    <cellStyle name="Walutowy 2 2 12 3" xfId="1795"/>
    <cellStyle name="Walutowy 2 2 12 3 2" xfId="1796"/>
    <cellStyle name="Walutowy 2 2 12 3 3" xfId="1797"/>
    <cellStyle name="Walutowy 2 2 12 4" xfId="1798"/>
    <cellStyle name="Walutowy 2 2 12 4 2" xfId="1799"/>
    <cellStyle name="Walutowy 2 2 12 4 3" xfId="1800"/>
    <cellStyle name="Walutowy 2 2 12 5" xfId="1801"/>
    <cellStyle name="Walutowy 2 2 12 6" xfId="1802"/>
    <cellStyle name="Walutowy 2 2 13" xfId="1803"/>
    <cellStyle name="Walutowy 2 2 13 2" xfId="1804"/>
    <cellStyle name="Walutowy 2 2 13 2 2" xfId="1805"/>
    <cellStyle name="Walutowy 2 2 13 2 3" xfId="1806"/>
    <cellStyle name="Walutowy 2 2 13 3" xfId="1807"/>
    <cellStyle name="Walutowy 2 2 13 3 2" xfId="1808"/>
    <cellStyle name="Walutowy 2 2 13 3 3" xfId="1809"/>
    <cellStyle name="Walutowy 2 2 13 4" xfId="1810"/>
    <cellStyle name="Walutowy 2 2 13 4 2" xfId="1811"/>
    <cellStyle name="Walutowy 2 2 13 4 3" xfId="1812"/>
    <cellStyle name="Walutowy 2 2 13 5" xfId="1813"/>
    <cellStyle name="Walutowy 2 2 13 6" xfId="1814"/>
    <cellStyle name="Walutowy 2 2 14" xfId="1815"/>
    <cellStyle name="Walutowy 2 2 14 2" xfId="1816"/>
    <cellStyle name="Walutowy 2 2 14 2 2" xfId="1817"/>
    <cellStyle name="Walutowy 2 2 14 2 3" xfId="1818"/>
    <cellStyle name="Walutowy 2 2 14 3" xfId="1819"/>
    <cellStyle name="Walutowy 2 2 14 3 2" xfId="1820"/>
    <cellStyle name="Walutowy 2 2 14 3 3" xfId="1821"/>
    <cellStyle name="Walutowy 2 2 14 4" xfId="1822"/>
    <cellStyle name="Walutowy 2 2 14 4 2" xfId="1823"/>
    <cellStyle name="Walutowy 2 2 14 4 3" xfId="1824"/>
    <cellStyle name="Walutowy 2 2 14 5" xfId="1825"/>
    <cellStyle name="Walutowy 2 2 14 6" xfId="1826"/>
    <cellStyle name="Walutowy 2 2 15" xfId="1827"/>
    <cellStyle name="Walutowy 2 2 15 2" xfId="1828"/>
    <cellStyle name="Walutowy 2 2 15 3" xfId="1829"/>
    <cellStyle name="Walutowy 2 2 16" xfId="1830"/>
    <cellStyle name="Walutowy 2 2 16 2" xfId="1831"/>
    <cellStyle name="Walutowy 2 2 16 3" xfId="1832"/>
    <cellStyle name="Walutowy 2 2 17" xfId="1833"/>
    <cellStyle name="Walutowy 2 2 17 2" xfId="1834"/>
    <cellStyle name="Walutowy 2 2 17 3" xfId="1835"/>
    <cellStyle name="Walutowy 2 2 18" xfId="1836"/>
    <cellStyle name="Walutowy 2 2 18 2" xfId="1837"/>
    <cellStyle name="Walutowy 2 2 18 3" xfId="1838"/>
    <cellStyle name="Walutowy 2 2 19" xfId="1839"/>
    <cellStyle name="Walutowy 2 2 19 2" xfId="1840"/>
    <cellStyle name="Walutowy 2 2 19 3" xfId="1841"/>
    <cellStyle name="Walutowy 2 2 2" xfId="1842"/>
    <cellStyle name="Walutowy 2 2 2 2" xfId="1843"/>
    <cellStyle name="Walutowy 2 2 2 2 2" xfId="1844"/>
    <cellStyle name="Walutowy 2 2 2 2 2 2" xfId="1845"/>
    <cellStyle name="Walutowy 2 2 2 2 2 3" xfId="1846"/>
    <cellStyle name="Walutowy 2 2 2 2 3" xfId="1847"/>
    <cellStyle name="Walutowy 2 2 2 2 3 2" xfId="1848"/>
    <cellStyle name="Walutowy 2 2 2 2 3 3" xfId="1849"/>
    <cellStyle name="Walutowy 2 2 2 2 4" xfId="1850"/>
    <cellStyle name="Walutowy 2 2 2 2 4 2" xfId="1851"/>
    <cellStyle name="Walutowy 2 2 2 2 4 3" xfId="1852"/>
    <cellStyle name="Walutowy 2 2 2 2 5" xfId="1853"/>
    <cellStyle name="Walutowy 2 2 2 2 6" xfId="1854"/>
    <cellStyle name="Walutowy 2 2 2 3" xfId="1855"/>
    <cellStyle name="Walutowy 2 2 2 3 2" xfId="1856"/>
    <cellStyle name="Walutowy 2 2 2 3 3" xfId="1857"/>
    <cellStyle name="Walutowy 2 2 2 4" xfId="1858"/>
    <cellStyle name="Walutowy 2 2 2 4 2" xfId="1859"/>
    <cellStyle name="Walutowy 2 2 2 4 3" xfId="1860"/>
    <cellStyle name="Walutowy 2 2 2 5" xfId="1861"/>
    <cellStyle name="Walutowy 2 2 2 5 2" xfId="1862"/>
    <cellStyle name="Walutowy 2 2 2 5 3" xfId="1863"/>
    <cellStyle name="Walutowy 2 2 2 6" xfId="1864"/>
    <cellStyle name="Walutowy 2 2 2 7" xfId="1865"/>
    <cellStyle name="Walutowy 2 2 20" xfId="1866"/>
    <cellStyle name="Walutowy 2 2 20 2" xfId="1867"/>
    <cellStyle name="Walutowy 2 2 20 3" xfId="1868"/>
    <cellStyle name="Walutowy 2 2 21" xfId="1869"/>
    <cellStyle name="Walutowy 2 2 21 2" xfId="1870"/>
    <cellStyle name="Walutowy 2 2 21 3" xfId="1871"/>
    <cellStyle name="Walutowy 2 2 22" xfId="1872"/>
    <cellStyle name="Walutowy 2 2 23" xfId="1873"/>
    <cellStyle name="Walutowy 2 2 24" xfId="2594"/>
    <cellStyle name="Walutowy 2 2 25" xfId="2655"/>
    <cellStyle name="Walutowy 2 2 3" xfId="1874"/>
    <cellStyle name="Walutowy 2 2 3 2" xfId="1875"/>
    <cellStyle name="Walutowy 2 2 3 2 2" xfId="1876"/>
    <cellStyle name="Walutowy 2 2 3 2 2 2" xfId="1877"/>
    <cellStyle name="Walutowy 2 2 3 2 2 3" xfId="1878"/>
    <cellStyle name="Walutowy 2 2 3 2 3" xfId="1879"/>
    <cellStyle name="Walutowy 2 2 3 2 3 2" xfId="1880"/>
    <cellStyle name="Walutowy 2 2 3 2 3 3" xfId="1881"/>
    <cellStyle name="Walutowy 2 2 3 2 4" xfId="1882"/>
    <cellStyle name="Walutowy 2 2 3 2 4 2" xfId="1883"/>
    <cellStyle name="Walutowy 2 2 3 2 4 3" xfId="1884"/>
    <cellStyle name="Walutowy 2 2 3 2 5" xfId="1885"/>
    <cellStyle name="Walutowy 2 2 3 2 6" xfId="1886"/>
    <cellStyle name="Walutowy 2 2 3 3" xfId="1887"/>
    <cellStyle name="Walutowy 2 2 3 3 2" xfId="1888"/>
    <cellStyle name="Walutowy 2 2 3 3 3" xfId="1889"/>
    <cellStyle name="Walutowy 2 2 3 4" xfId="1890"/>
    <cellStyle name="Walutowy 2 2 3 4 2" xfId="1891"/>
    <cellStyle name="Walutowy 2 2 3 4 3" xfId="1892"/>
    <cellStyle name="Walutowy 2 2 3 5" xfId="1893"/>
    <cellStyle name="Walutowy 2 2 3 5 2" xfId="1894"/>
    <cellStyle name="Walutowy 2 2 3 5 3" xfId="1895"/>
    <cellStyle name="Walutowy 2 2 3 6" xfId="1896"/>
    <cellStyle name="Walutowy 2 2 3 7" xfId="1897"/>
    <cellStyle name="Walutowy 2 2 4" xfId="1898"/>
    <cellStyle name="Walutowy 2 2 4 2" xfId="1899"/>
    <cellStyle name="Walutowy 2 2 4 2 2" xfId="1900"/>
    <cellStyle name="Walutowy 2 2 4 2 2 2" xfId="1901"/>
    <cellStyle name="Walutowy 2 2 4 2 2 3" xfId="1902"/>
    <cellStyle name="Walutowy 2 2 4 2 3" xfId="1903"/>
    <cellStyle name="Walutowy 2 2 4 2 3 2" xfId="1904"/>
    <cellStyle name="Walutowy 2 2 4 2 3 3" xfId="1905"/>
    <cellStyle name="Walutowy 2 2 4 2 4" xfId="1906"/>
    <cellStyle name="Walutowy 2 2 4 2 4 2" xfId="1907"/>
    <cellStyle name="Walutowy 2 2 4 2 4 3" xfId="1908"/>
    <cellStyle name="Walutowy 2 2 4 2 5" xfId="1909"/>
    <cellStyle name="Walutowy 2 2 4 2 6" xfId="1910"/>
    <cellStyle name="Walutowy 2 2 4 3" xfId="1911"/>
    <cellStyle name="Walutowy 2 2 4 3 2" xfId="1912"/>
    <cellStyle name="Walutowy 2 2 4 3 3" xfId="1913"/>
    <cellStyle name="Walutowy 2 2 4 4" xfId="1914"/>
    <cellStyle name="Walutowy 2 2 4 4 2" xfId="1915"/>
    <cellStyle name="Walutowy 2 2 4 4 3" xfId="1916"/>
    <cellStyle name="Walutowy 2 2 4 5" xfId="1917"/>
    <cellStyle name="Walutowy 2 2 4 5 2" xfId="1918"/>
    <cellStyle name="Walutowy 2 2 4 5 3" xfId="1919"/>
    <cellStyle name="Walutowy 2 2 4 6" xfId="1920"/>
    <cellStyle name="Walutowy 2 2 4 7" xfId="1921"/>
    <cellStyle name="Walutowy 2 2 5" xfId="1922"/>
    <cellStyle name="Walutowy 2 2 5 2" xfId="1923"/>
    <cellStyle name="Walutowy 2 2 5 2 2" xfId="1924"/>
    <cellStyle name="Walutowy 2 2 5 2 2 2" xfId="1925"/>
    <cellStyle name="Walutowy 2 2 5 2 2 3" xfId="1926"/>
    <cellStyle name="Walutowy 2 2 5 2 3" xfId="1927"/>
    <cellStyle name="Walutowy 2 2 5 2 3 2" xfId="1928"/>
    <cellStyle name="Walutowy 2 2 5 2 3 3" xfId="1929"/>
    <cellStyle name="Walutowy 2 2 5 2 4" xfId="1930"/>
    <cellStyle name="Walutowy 2 2 5 2 4 2" xfId="1931"/>
    <cellStyle name="Walutowy 2 2 5 2 4 3" xfId="1932"/>
    <cellStyle name="Walutowy 2 2 5 2 5" xfId="1933"/>
    <cellStyle name="Walutowy 2 2 5 2 6" xfId="1934"/>
    <cellStyle name="Walutowy 2 2 5 3" xfId="1935"/>
    <cellStyle name="Walutowy 2 2 5 3 2" xfId="1936"/>
    <cellStyle name="Walutowy 2 2 5 3 3" xfId="1937"/>
    <cellStyle name="Walutowy 2 2 5 4" xfId="1938"/>
    <cellStyle name="Walutowy 2 2 5 4 2" xfId="1939"/>
    <cellStyle name="Walutowy 2 2 5 4 3" xfId="1940"/>
    <cellStyle name="Walutowy 2 2 5 5" xfId="1941"/>
    <cellStyle name="Walutowy 2 2 5 5 2" xfId="1942"/>
    <cellStyle name="Walutowy 2 2 5 5 3" xfId="1943"/>
    <cellStyle name="Walutowy 2 2 5 6" xfId="1944"/>
    <cellStyle name="Walutowy 2 2 5 7" xfId="1945"/>
    <cellStyle name="Walutowy 2 2 6" xfId="1946"/>
    <cellStyle name="Walutowy 2 2 6 2" xfId="1947"/>
    <cellStyle name="Walutowy 2 2 6 2 2" xfId="1948"/>
    <cellStyle name="Walutowy 2 2 6 2 2 2" xfId="1949"/>
    <cellStyle name="Walutowy 2 2 6 2 2 3" xfId="1950"/>
    <cellStyle name="Walutowy 2 2 6 2 3" xfId="1951"/>
    <cellStyle name="Walutowy 2 2 6 2 3 2" xfId="1952"/>
    <cellStyle name="Walutowy 2 2 6 2 3 3" xfId="1953"/>
    <cellStyle name="Walutowy 2 2 6 2 4" xfId="1954"/>
    <cellStyle name="Walutowy 2 2 6 2 4 2" xfId="1955"/>
    <cellStyle name="Walutowy 2 2 6 2 4 3" xfId="1956"/>
    <cellStyle name="Walutowy 2 2 6 2 5" xfId="1957"/>
    <cellStyle name="Walutowy 2 2 6 2 6" xfId="1958"/>
    <cellStyle name="Walutowy 2 2 6 3" xfId="1959"/>
    <cellStyle name="Walutowy 2 2 6 3 2" xfId="1960"/>
    <cellStyle name="Walutowy 2 2 6 3 3" xfId="1961"/>
    <cellStyle name="Walutowy 2 2 6 4" xfId="1962"/>
    <cellStyle name="Walutowy 2 2 6 4 2" xfId="1963"/>
    <cellStyle name="Walutowy 2 2 6 4 3" xfId="1964"/>
    <cellStyle name="Walutowy 2 2 6 5" xfId="1965"/>
    <cellStyle name="Walutowy 2 2 6 5 2" xfId="1966"/>
    <cellStyle name="Walutowy 2 2 6 5 3" xfId="1967"/>
    <cellStyle name="Walutowy 2 2 6 6" xfId="1968"/>
    <cellStyle name="Walutowy 2 2 6 7" xfId="1969"/>
    <cellStyle name="Walutowy 2 2 7" xfId="1970"/>
    <cellStyle name="Walutowy 2 2 7 2" xfId="1971"/>
    <cellStyle name="Walutowy 2 2 7 2 2" xfId="1972"/>
    <cellStyle name="Walutowy 2 2 7 2 2 2" xfId="1973"/>
    <cellStyle name="Walutowy 2 2 7 2 2 3" xfId="1974"/>
    <cellStyle name="Walutowy 2 2 7 2 3" xfId="1975"/>
    <cellStyle name="Walutowy 2 2 7 2 3 2" xfId="1976"/>
    <cellStyle name="Walutowy 2 2 7 2 3 3" xfId="1977"/>
    <cellStyle name="Walutowy 2 2 7 2 4" xfId="1978"/>
    <cellStyle name="Walutowy 2 2 7 2 4 2" xfId="1979"/>
    <cellStyle name="Walutowy 2 2 7 2 4 3" xfId="1980"/>
    <cellStyle name="Walutowy 2 2 7 2 5" xfId="1981"/>
    <cellStyle name="Walutowy 2 2 7 2 6" xfId="1982"/>
    <cellStyle name="Walutowy 2 2 7 3" xfId="1983"/>
    <cellStyle name="Walutowy 2 2 7 3 2" xfId="1984"/>
    <cellStyle name="Walutowy 2 2 7 3 3" xfId="1985"/>
    <cellStyle name="Walutowy 2 2 7 4" xfId="1986"/>
    <cellStyle name="Walutowy 2 2 7 4 2" xfId="1987"/>
    <cellStyle name="Walutowy 2 2 7 4 3" xfId="1988"/>
    <cellStyle name="Walutowy 2 2 7 5" xfId="1989"/>
    <cellStyle name="Walutowy 2 2 7 5 2" xfId="1990"/>
    <cellStyle name="Walutowy 2 2 7 5 3" xfId="1991"/>
    <cellStyle name="Walutowy 2 2 7 6" xfId="1992"/>
    <cellStyle name="Walutowy 2 2 7 7" xfId="1993"/>
    <cellStyle name="Walutowy 2 2 8" xfId="1994"/>
    <cellStyle name="Walutowy 2 2 8 2" xfId="1995"/>
    <cellStyle name="Walutowy 2 2 8 2 2" xfId="1996"/>
    <cellStyle name="Walutowy 2 2 8 2 2 2" xfId="1997"/>
    <cellStyle name="Walutowy 2 2 8 2 2 3" xfId="1998"/>
    <cellStyle name="Walutowy 2 2 8 2 3" xfId="1999"/>
    <cellStyle name="Walutowy 2 2 8 2 3 2" xfId="2000"/>
    <cellStyle name="Walutowy 2 2 8 2 3 3" xfId="2001"/>
    <cellStyle name="Walutowy 2 2 8 2 4" xfId="2002"/>
    <cellStyle name="Walutowy 2 2 8 2 4 2" xfId="2003"/>
    <cellStyle name="Walutowy 2 2 8 2 4 3" xfId="2004"/>
    <cellStyle name="Walutowy 2 2 8 2 5" xfId="2005"/>
    <cellStyle name="Walutowy 2 2 8 2 6" xfId="2006"/>
    <cellStyle name="Walutowy 2 2 8 3" xfId="2007"/>
    <cellStyle name="Walutowy 2 2 8 3 2" xfId="2008"/>
    <cellStyle name="Walutowy 2 2 8 3 3" xfId="2009"/>
    <cellStyle name="Walutowy 2 2 8 4" xfId="2010"/>
    <cellStyle name="Walutowy 2 2 8 4 2" xfId="2011"/>
    <cellStyle name="Walutowy 2 2 8 4 3" xfId="2012"/>
    <cellStyle name="Walutowy 2 2 8 5" xfId="2013"/>
    <cellStyle name="Walutowy 2 2 8 5 2" xfId="2014"/>
    <cellStyle name="Walutowy 2 2 8 5 3" xfId="2015"/>
    <cellStyle name="Walutowy 2 2 8 6" xfId="2016"/>
    <cellStyle name="Walutowy 2 2 8 7" xfId="2017"/>
    <cellStyle name="Walutowy 2 2 9" xfId="2018"/>
    <cellStyle name="Walutowy 2 2 9 2" xfId="2019"/>
    <cellStyle name="Walutowy 2 2 9 2 2" xfId="2020"/>
    <cellStyle name="Walutowy 2 2 9 2 2 2" xfId="2021"/>
    <cellStyle name="Walutowy 2 2 9 2 2 3" xfId="2022"/>
    <cellStyle name="Walutowy 2 2 9 2 3" xfId="2023"/>
    <cellStyle name="Walutowy 2 2 9 2 3 2" xfId="2024"/>
    <cellStyle name="Walutowy 2 2 9 2 3 3" xfId="2025"/>
    <cellStyle name="Walutowy 2 2 9 2 4" xfId="2026"/>
    <cellStyle name="Walutowy 2 2 9 2 4 2" xfId="2027"/>
    <cellStyle name="Walutowy 2 2 9 2 4 3" xfId="2028"/>
    <cellStyle name="Walutowy 2 2 9 2 5" xfId="2029"/>
    <cellStyle name="Walutowy 2 2 9 2 6" xfId="2030"/>
    <cellStyle name="Walutowy 2 2 9 3" xfId="2031"/>
    <cellStyle name="Walutowy 2 2 9 3 2" xfId="2032"/>
    <cellStyle name="Walutowy 2 2 9 3 3" xfId="2033"/>
    <cellStyle name="Walutowy 2 2 9 4" xfId="2034"/>
    <cellStyle name="Walutowy 2 2 9 4 2" xfId="2035"/>
    <cellStyle name="Walutowy 2 2 9 4 3" xfId="2036"/>
    <cellStyle name="Walutowy 2 2 9 5" xfId="2037"/>
    <cellStyle name="Walutowy 2 2 9 5 2" xfId="2038"/>
    <cellStyle name="Walutowy 2 2 9 5 3" xfId="2039"/>
    <cellStyle name="Walutowy 2 2 9 6" xfId="2040"/>
    <cellStyle name="Walutowy 2 2 9 7" xfId="2041"/>
    <cellStyle name="Walutowy 2 20" xfId="2042"/>
    <cellStyle name="Walutowy 2 20 2" xfId="2043"/>
    <cellStyle name="Walutowy 2 20 3" xfId="2044"/>
    <cellStyle name="Walutowy 2 21" xfId="2045"/>
    <cellStyle name="Walutowy 2 21 2" xfId="2046"/>
    <cellStyle name="Walutowy 2 21 3" xfId="2047"/>
    <cellStyle name="Walutowy 2 22" xfId="2048"/>
    <cellStyle name="Walutowy 2 22 2" xfId="2049"/>
    <cellStyle name="Walutowy 2 22 3" xfId="2050"/>
    <cellStyle name="Walutowy 2 23" xfId="2051"/>
    <cellStyle name="Walutowy 2 24" xfId="2052"/>
    <cellStyle name="Walutowy 2 25" xfId="2053"/>
    <cellStyle name="Walutowy 2 26" xfId="2405"/>
    <cellStyle name="Walutowy 2 27" xfId="2417"/>
    <cellStyle name="Walutowy 2 28" xfId="2593"/>
    <cellStyle name="Walutowy 2 29" xfId="2654"/>
    <cellStyle name="Walutowy 2 3" xfId="2054"/>
    <cellStyle name="Walutowy 2 3 2" xfId="2055"/>
    <cellStyle name="Walutowy 2 3 2 2" xfId="2056"/>
    <cellStyle name="Walutowy 2 3 2 2 2" xfId="2057"/>
    <cellStyle name="Walutowy 2 3 2 2 3" xfId="2058"/>
    <cellStyle name="Walutowy 2 3 2 3" xfId="2059"/>
    <cellStyle name="Walutowy 2 3 2 3 2" xfId="2060"/>
    <cellStyle name="Walutowy 2 3 2 3 3" xfId="2061"/>
    <cellStyle name="Walutowy 2 3 2 4" xfId="2062"/>
    <cellStyle name="Walutowy 2 3 2 4 2" xfId="2063"/>
    <cellStyle name="Walutowy 2 3 2 4 3" xfId="2064"/>
    <cellStyle name="Walutowy 2 3 2 5" xfId="2065"/>
    <cellStyle name="Walutowy 2 3 2 6" xfId="2066"/>
    <cellStyle name="Walutowy 2 3 3" xfId="2067"/>
    <cellStyle name="Walutowy 2 3 3 2" xfId="2068"/>
    <cellStyle name="Walutowy 2 3 3 3" xfId="2069"/>
    <cellStyle name="Walutowy 2 3 4" xfId="2070"/>
    <cellStyle name="Walutowy 2 3 4 2" xfId="2071"/>
    <cellStyle name="Walutowy 2 3 4 3" xfId="2072"/>
    <cellStyle name="Walutowy 2 3 5" xfId="2073"/>
    <cellStyle name="Walutowy 2 3 5 2" xfId="2074"/>
    <cellStyle name="Walutowy 2 3 5 3" xfId="2075"/>
    <cellStyle name="Walutowy 2 3 6" xfId="2076"/>
    <cellStyle name="Walutowy 2 3 7" xfId="2077"/>
    <cellStyle name="Walutowy 2 3 8" xfId="2656"/>
    <cellStyle name="Walutowy 2 4" xfId="2078"/>
    <cellStyle name="Walutowy 2 4 2" xfId="2079"/>
    <cellStyle name="Walutowy 2 4 2 2" xfId="2080"/>
    <cellStyle name="Walutowy 2 4 2 2 2" xfId="2081"/>
    <cellStyle name="Walutowy 2 4 2 2 3" xfId="2082"/>
    <cellStyle name="Walutowy 2 4 2 3" xfId="2083"/>
    <cellStyle name="Walutowy 2 4 2 3 2" xfId="2084"/>
    <cellStyle name="Walutowy 2 4 2 3 3" xfId="2085"/>
    <cellStyle name="Walutowy 2 4 2 4" xfId="2086"/>
    <cellStyle name="Walutowy 2 4 2 4 2" xfId="2087"/>
    <cellStyle name="Walutowy 2 4 2 4 3" xfId="2088"/>
    <cellStyle name="Walutowy 2 4 2 5" xfId="2089"/>
    <cellStyle name="Walutowy 2 4 2 6" xfId="2090"/>
    <cellStyle name="Walutowy 2 4 3" xfId="2091"/>
    <cellStyle name="Walutowy 2 4 3 2" xfId="2092"/>
    <cellStyle name="Walutowy 2 4 3 3" xfId="2093"/>
    <cellStyle name="Walutowy 2 4 4" xfId="2094"/>
    <cellStyle name="Walutowy 2 4 4 2" xfId="2095"/>
    <cellStyle name="Walutowy 2 4 4 3" xfId="2096"/>
    <cellStyle name="Walutowy 2 4 5" xfId="2097"/>
    <cellStyle name="Walutowy 2 4 5 2" xfId="2098"/>
    <cellStyle name="Walutowy 2 4 5 3" xfId="2099"/>
    <cellStyle name="Walutowy 2 4 6" xfId="2100"/>
    <cellStyle name="Walutowy 2 4 7" xfId="2101"/>
    <cellStyle name="Walutowy 2 4 8" xfId="2657"/>
    <cellStyle name="Walutowy 2 5" xfId="2102"/>
    <cellStyle name="Walutowy 2 5 2" xfId="2103"/>
    <cellStyle name="Walutowy 2 5 2 2" xfId="2104"/>
    <cellStyle name="Walutowy 2 5 2 2 2" xfId="2105"/>
    <cellStyle name="Walutowy 2 5 2 2 3" xfId="2106"/>
    <cellStyle name="Walutowy 2 5 2 3" xfId="2107"/>
    <cellStyle name="Walutowy 2 5 2 3 2" xfId="2108"/>
    <cellStyle name="Walutowy 2 5 2 3 3" xfId="2109"/>
    <cellStyle name="Walutowy 2 5 2 4" xfId="2110"/>
    <cellStyle name="Walutowy 2 5 2 4 2" xfId="2111"/>
    <cellStyle name="Walutowy 2 5 2 4 3" xfId="2112"/>
    <cellStyle name="Walutowy 2 5 2 5" xfId="2113"/>
    <cellStyle name="Walutowy 2 5 2 6" xfId="2114"/>
    <cellStyle name="Walutowy 2 5 3" xfId="2115"/>
    <cellStyle name="Walutowy 2 5 3 2" xfId="2116"/>
    <cellStyle name="Walutowy 2 5 3 3" xfId="2117"/>
    <cellStyle name="Walutowy 2 5 4" xfId="2118"/>
    <cellStyle name="Walutowy 2 5 4 2" xfId="2119"/>
    <cellStyle name="Walutowy 2 5 4 3" xfId="2120"/>
    <cellStyle name="Walutowy 2 5 5" xfId="2121"/>
    <cellStyle name="Walutowy 2 5 5 2" xfId="2122"/>
    <cellStyle name="Walutowy 2 5 5 3" xfId="2123"/>
    <cellStyle name="Walutowy 2 5 6" xfId="2124"/>
    <cellStyle name="Walutowy 2 5 7" xfId="2125"/>
    <cellStyle name="Walutowy 2 6" xfId="2126"/>
    <cellStyle name="Walutowy 2 6 2" xfId="2127"/>
    <cellStyle name="Walutowy 2 6 2 2" xfId="2128"/>
    <cellStyle name="Walutowy 2 6 2 2 2" xfId="2129"/>
    <cellStyle name="Walutowy 2 6 2 2 3" xfId="2130"/>
    <cellStyle name="Walutowy 2 6 2 3" xfId="2131"/>
    <cellStyle name="Walutowy 2 6 2 3 2" xfId="2132"/>
    <cellStyle name="Walutowy 2 6 2 3 3" xfId="2133"/>
    <cellStyle name="Walutowy 2 6 2 4" xfId="2134"/>
    <cellStyle name="Walutowy 2 6 2 4 2" xfId="2135"/>
    <cellStyle name="Walutowy 2 6 2 4 3" xfId="2136"/>
    <cellStyle name="Walutowy 2 6 2 5" xfId="2137"/>
    <cellStyle name="Walutowy 2 6 2 6" xfId="2138"/>
    <cellStyle name="Walutowy 2 6 3" xfId="2139"/>
    <cellStyle name="Walutowy 2 6 3 2" xfId="2140"/>
    <cellStyle name="Walutowy 2 6 3 3" xfId="2141"/>
    <cellStyle name="Walutowy 2 6 4" xfId="2142"/>
    <cellStyle name="Walutowy 2 6 4 2" xfId="2143"/>
    <cellStyle name="Walutowy 2 6 4 3" xfId="2144"/>
    <cellStyle name="Walutowy 2 6 5" xfId="2145"/>
    <cellStyle name="Walutowy 2 6 5 2" xfId="2146"/>
    <cellStyle name="Walutowy 2 6 5 3" xfId="2147"/>
    <cellStyle name="Walutowy 2 6 6" xfId="2148"/>
    <cellStyle name="Walutowy 2 6 7" xfId="2149"/>
    <cellStyle name="Walutowy 2 7" xfId="2150"/>
    <cellStyle name="Walutowy 2 7 2" xfId="2151"/>
    <cellStyle name="Walutowy 2 7 2 2" xfId="2152"/>
    <cellStyle name="Walutowy 2 7 2 2 2" xfId="2153"/>
    <cellStyle name="Walutowy 2 7 2 2 3" xfId="2154"/>
    <cellStyle name="Walutowy 2 7 2 3" xfId="2155"/>
    <cellStyle name="Walutowy 2 7 2 3 2" xfId="2156"/>
    <cellStyle name="Walutowy 2 7 2 3 3" xfId="2157"/>
    <cellStyle name="Walutowy 2 7 2 4" xfId="2158"/>
    <cellStyle name="Walutowy 2 7 2 4 2" xfId="2159"/>
    <cellStyle name="Walutowy 2 7 2 4 3" xfId="2160"/>
    <cellStyle name="Walutowy 2 7 2 5" xfId="2161"/>
    <cellStyle name="Walutowy 2 7 2 6" xfId="2162"/>
    <cellStyle name="Walutowy 2 7 3" xfId="2163"/>
    <cellStyle name="Walutowy 2 7 3 2" xfId="2164"/>
    <cellStyle name="Walutowy 2 7 3 3" xfId="2165"/>
    <cellStyle name="Walutowy 2 7 4" xfId="2166"/>
    <cellStyle name="Walutowy 2 7 4 2" xfId="2167"/>
    <cellStyle name="Walutowy 2 7 4 3" xfId="2168"/>
    <cellStyle name="Walutowy 2 7 5" xfId="2169"/>
    <cellStyle name="Walutowy 2 7 5 2" xfId="2170"/>
    <cellStyle name="Walutowy 2 7 5 3" xfId="2171"/>
    <cellStyle name="Walutowy 2 7 6" xfId="2172"/>
    <cellStyle name="Walutowy 2 7 7" xfId="2173"/>
    <cellStyle name="Walutowy 2 8" xfId="2174"/>
    <cellStyle name="Walutowy 2 8 2" xfId="2175"/>
    <cellStyle name="Walutowy 2 8 2 2" xfId="2176"/>
    <cellStyle name="Walutowy 2 8 2 2 2" xfId="2177"/>
    <cellStyle name="Walutowy 2 8 2 2 3" xfId="2178"/>
    <cellStyle name="Walutowy 2 8 2 3" xfId="2179"/>
    <cellStyle name="Walutowy 2 8 2 3 2" xfId="2180"/>
    <cellStyle name="Walutowy 2 8 2 3 3" xfId="2181"/>
    <cellStyle name="Walutowy 2 8 2 4" xfId="2182"/>
    <cellStyle name="Walutowy 2 8 2 4 2" xfId="2183"/>
    <cellStyle name="Walutowy 2 8 2 4 3" xfId="2184"/>
    <cellStyle name="Walutowy 2 8 2 5" xfId="2185"/>
    <cellStyle name="Walutowy 2 8 2 6" xfId="2186"/>
    <cellStyle name="Walutowy 2 8 3" xfId="2187"/>
    <cellStyle name="Walutowy 2 8 3 2" xfId="2188"/>
    <cellStyle name="Walutowy 2 8 3 3" xfId="2189"/>
    <cellStyle name="Walutowy 2 8 4" xfId="2190"/>
    <cellStyle name="Walutowy 2 8 4 2" xfId="2191"/>
    <cellStyle name="Walutowy 2 8 4 3" xfId="2192"/>
    <cellStyle name="Walutowy 2 8 5" xfId="2193"/>
    <cellStyle name="Walutowy 2 8 5 2" xfId="2194"/>
    <cellStyle name="Walutowy 2 8 5 3" xfId="2195"/>
    <cellStyle name="Walutowy 2 8 6" xfId="2196"/>
    <cellStyle name="Walutowy 2 8 7" xfId="2197"/>
    <cellStyle name="Walutowy 2 9" xfId="2198"/>
    <cellStyle name="Walutowy 2 9 2" xfId="2199"/>
    <cellStyle name="Walutowy 2 9 2 2" xfId="2200"/>
    <cellStyle name="Walutowy 2 9 2 2 2" xfId="2201"/>
    <cellStyle name="Walutowy 2 9 2 2 3" xfId="2202"/>
    <cellStyle name="Walutowy 2 9 2 3" xfId="2203"/>
    <cellStyle name="Walutowy 2 9 2 3 2" xfId="2204"/>
    <cellStyle name="Walutowy 2 9 2 3 3" xfId="2205"/>
    <cellStyle name="Walutowy 2 9 2 4" xfId="2206"/>
    <cellStyle name="Walutowy 2 9 2 4 2" xfId="2207"/>
    <cellStyle name="Walutowy 2 9 2 4 3" xfId="2208"/>
    <cellStyle name="Walutowy 2 9 2 5" xfId="2209"/>
    <cellStyle name="Walutowy 2 9 2 6" xfId="2210"/>
    <cellStyle name="Walutowy 2 9 3" xfId="2211"/>
    <cellStyle name="Walutowy 2 9 3 2" xfId="2212"/>
    <cellStyle name="Walutowy 2 9 3 3" xfId="2213"/>
    <cellStyle name="Walutowy 2 9 4" xfId="2214"/>
    <cellStyle name="Walutowy 2 9 4 2" xfId="2215"/>
    <cellStyle name="Walutowy 2 9 4 3" xfId="2216"/>
    <cellStyle name="Walutowy 2 9 5" xfId="2217"/>
    <cellStyle name="Walutowy 2 9 5 2" xfId="2218"/>
    <cellStyle name="Walutowy 2 9 5 3" xfId="2219"/>
    <cellStyle name="Walutowy 2 9 6" xfId="2220"/>
    <cellStyle name="Walutowy 2 9 7" xfId="2221"/>
    <cellStyle name="Walutowy 3" xfId="2222"/>
    <cellStyle name="Walutowy 3 2" xfId="2595"/>
    <cellStyle name="Walutowy 4" xfId="2404"/>
    <cellStyle name="Walutowy 4 2" xfId="2596"/>
    <cellStyle name="Walutowy 5" xfId="2425"/>
    <cellStyle name="Walutowy 5 2" xfId="2597"/>
    <cellStyle name="Walutowy 6" xfId="2429"/>
    <cellStyle name="Walutowy 7" xfId="2455"/>
    <cellStyle name="Walutowy 8" xfId="2456"/>
    <cellStyle name="Walutowy 9" xfId="2599"/>
    <cellStyle name="Warning Text" xfId="2598"/>
    <cellStyle name="Złe 2" xfId="2406"/>
    <cellStyle name="Złe 3" xfId="2407"/>
    <cellStyle name="Złe 4" xfId="2408"/>
    <cellStyle name="Zły" xfId="2458" builtinId="27" customBuiltin="1"/>
    <cellStyle name="Zły 2" xfId="2223"/>
  </cellStyles>
  <dxfs count="0"/>
  <tableStyles count="0" defaultTableStyle="TableStyleMedium2" defaultPivotStyle="PivotStyleLight16"/>
  <colors>
    <mruColors>
      <color rgb="FF0000FF"/>
      <color rgb="FF727272"/>
      <color rgb="FFFFCCCC"/>
      <color rgb="FFCCECFF"/>
      <color rgb="FF919191"/>
      <color rgb="FF333333"/>
      <color rgb="FFFFAA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oneCellAnchor>
    <xdr:from>
      <xdr:col>1</xdr:col>
      <xdr:colOff>800100</xdr:colOff>
      <xdr:row>35</xdr:row>
      <xdr:rowOff>0</xdr:rowOff>
    </xdr:from>
    <xdr:ext cx="194454" cy="274009"/>
    <xdr:sp macro="" textlink="">
      <xdr:nvSpPr>
        <xdr:cNvPr id="2" name="pole tekstowe 1"/>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800100</xdr:colOff>
      <xdr:row>35</xdr:row>
      <xdr:rowOff>0</xdr:rowOff>
    </xdr:from>
    <xdr:ext cx="194454" cy="274009"/>
    <xdr:sp macro="" textlink="">
      <xdr:nvSpPr>
        <xdr:cNvPr id="3" name="pole tekstowe 2"/>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523875</xdr:colOff>
      <xdr:row>13</xdr:row>
      <xdr:rowOff>9525</xdr:rowOff>
    </xdr:from>
    <xdr:ext cx="194454" cy="274009"/>
    <xdr:sp macro="" textlink="">
      <xdr:nvSpPr>
        <xdr:cNvPr id="2" name="pole tekstowe 1"/>
        <xdr:cNvSpPr txBox="1"/>
      </xdr:nvSpPr>
      <xdr:spPr>
        <a:xfrm>
          <a:off x="4743450"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 name="pole tekstowe 1"/>
        <xdr:cNvSpPr txBox="1"/>
      </xdr:nvSpPr>
      <xdr:spPr>
        <a:xfrm>
          <a:off x="47529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4" name="pole tekstowe 3"/>
        <xdr:cNvSpPr txBox="1"/>
      </xdr:nvSpPr>
      <xdr:spPr>
        <a:xfrm>
          <a:off x="4638675"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5" name="pole tekstowe 1"/>
        <xdr:cNvSpPr txBox="1"/>
      </xdr:nvSpPr>
      <xdr:spPr>
        <a:xfrm>
          <a:off x="46482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0</xdr:row>
      <xdr:rowOff>0</xdr:rowOff>
    </xdr:from>
    <xdr:ext cx="194454" cy="274009"/>
    <xdr:sp macro="" textlink="">
      <xdr:nvSpPr>
        <xdr:cNvPr id="2" name="pole tekstowe 1"/>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0</xdr:row>
      <xdr:rowOff>0</xdr:rowOff>
    </xdr:from>
    <xdr:ext cx="194454" cy="274009"/>
    <xdr:sp macro="" textlink="">
      <xdr:nvSpPr>
        <xdr:cNvPr id="3" name="pole tekstowe 2"/>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74009"/>
    <xdr:sp macro="" textlink="">
      <xdr:nvSpPr>
        <xdr:cNvPr id="4" name="pole tekstowe 3"/>
        <xdr:cNvSpPr txBox="1"/>
      </xdr:nvSpPr>
      <xdr:spPr>
        <a:xfrm>
          <a:off x="410527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9" name="pole tekstowe 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0" name="pole tekstowe 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1" name="pole tekstowe 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2" name="pole tekstowe 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3" name="pole tekstowe 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4" name="pole tekstowe 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5" name="pole tekstowe 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6" name="pole tekstowe 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7" name="pole tekstowe 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8" name="pole tekstowe 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9" name="pole tekstowe 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0" name="pole tekstowe 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1" name="pole tekstowe 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2" name="pole tekstowe 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3" name="pole tekstowe 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4" name="pole tekstowe 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5" name="pole tekstowe 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6" name="pole tekstowe 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7" name="pole tekstowe 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8" name="pole tekstowe 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9" name="pole tekstowe 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0" name="pole tekstowe 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1" name="pole tekstowe 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2" name="pole tekstowe 4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3" name="pole tekstowe 4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4" name="pole tekstowe 4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5" name="pole tekstowe 4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6" name="pole tekstowe 4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7" name="pole tekstowe 4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8" name="pole tekstowe 4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9" name="pole tekstowe 4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0" name="pole tekstowe 4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1" name="pole tekstowe 4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2" name="pole tekstowe 4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3" name="pole tekstowe 4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4" name="pole tekstowe 4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5" name="pole tekstowe 4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6" name="pole tekstowe 4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7" name="pole tekstowe 4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8" name="pole tekstowe 4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9" name="pole tekstowe 4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0" name="pole tekstowe 4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1" name="pole tekstowe 4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2" name="pole tekstowe 4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3" name="pole tekstowe 4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4" name="pole tekstowe 4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5" name="pole tekstowe 4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6" name="pole tekstowe 4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7" name="pole tekstowe 4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8" name="pole tekstowe 4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9" name="pole tekstowe 4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0" name="pole tekstowe 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1" name="pole tekstowe 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2" name="pole tekstowe 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3" name="pole tekstowe 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4" name="pole tekstowe 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5" name="pole tekstowe 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6" name="pole tekstowe 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7" name="pole tekstowe 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8" name="pole tekstowe 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09" name="pole tekstowe 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0" name="pole tekstowe 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1" name="pole tekstowe 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2" name="pole tekstowe 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3" name="pole tekstowe 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4" name="pole tekstowe 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5" name="pole tekstowe 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6" name="pole tekstowe 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7" name="pole tekstowe 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8" name="pole tekstowe 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9" name="pole tekstowe 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0" name="pole tekstowe 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1" name="pole tekstowe 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2" name="pole tekstowe 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3" name="pole tekstowe 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4" name="pole tekstowe 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5" name="pole tekstowe 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6" name="pole tekstowe 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7" name="pole tekstowe 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8" name="pole tekstowe 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9" name="pole tekstowe 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0" name="pole tekstowe 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1" name="pole tekstowe 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2" name="pole tekstowe 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3" name="pole tekstowe 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4" name="pole tekstowe 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5" name="pole tekstowe 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6" name="pole tekstowe 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7" name="pole tekstowe 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8" name="pole tekstowe 5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9" name="pole tekstowe 5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0" name="pole tekstowe 5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1" name="pole tekstowe 5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2" name="pole tekstowe 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3" name="pole tekstowe 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4" name="pole tekstowe 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5" name="pole tekstowe 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6" name="pole tekstowe 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7" name="pole tekstowe 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8" name="pole tekstowe 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9" name="pole tekstowe 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0" name="pole tekstowe 5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1" name="pole tekstowe 5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2" name="pole tekstowe 5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3" name="pole tekstowe 5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4" name="pole tekstowe 5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5" name="pole tekstowe 5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6" name="pole tekstowe 5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7" name="pole tekstowe 5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8" name="pole tekstowe 5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9" name="pole tekstowe 5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0" name="pole tekstowe 5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1" name="pole tekstowe 5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2" name="pole tekstowe 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3" name="pole tekstowe 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4" name="pole tekstowe 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5" name="pole tekstowe 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6" name="pole tekstowe 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7" name="pole tekstowe 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8" name="pole tekstowe 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9" name="pole tekstowe 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0" name="pole tekstowe 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1" name="pole tekstowe 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9" name="pole tekstowe 5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0" name="pole tekstowe 5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1" name="pole tekstowe 5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2" name="pole tekstowe 5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3" name="pole tekstowe 5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4" name="pole tekstowe 5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5" name="pole tekstowe 5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6" name="pole tekstowe 5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7" name="pole tekstowe 5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8" name="pole tekstowe 5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9" name="pole tekstowe 5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0" name="pole tekstowe 5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1" name="pole tekstowe 5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2" name="pole tekstowe 5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3" name="pole tekstowe 5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4" name="pole tekstowe 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5" name="pole tekstowe 59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6" name="pole tekstowe 5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7" name="pole tekstowe 5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8" name="pole tekstowe 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9" name="pole tekstowe 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0" name="pole tekstowe 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1" name="pole tekstowe 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2" name="pole tekstowe 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3" name="pole tekstowe 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4" name="pole tekstowe 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5" name="pole tekstowe 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6" name="pole tekstowe 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7" name="pole tekstowe 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8" name="pole tekstowe 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9" name="pole tekstowe 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0" name="pole tekstowe 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1" name="pole tekstowe 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2" name="pole tekstowe 61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3" name="pole tekstowe 61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4" name="pole tekstowe 6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5" name="pole tekstowe 6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6" name="pole tekstowe 6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7" name="pole tekstowe 6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8" name="pole tekstowe 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9" name="pole tekstowe 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0" name="pole tekstowe 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1" name="pole tekstowe 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2" name="pole tekstowe 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3" name="pole tekstowe 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4" name="pole tekstowe 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5" name="pole tekstowe 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6" name="pole tekstowe 6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7" name="pole tekstowe 6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8" name="pole tekstowe 6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9" name="pole tekstowe 6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0" name="pole tekstowe 62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1" name="pole tekstowe 6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2" name="pole tekstowe 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3" name="pole tekstowe 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4" name="pole tekstowe 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5" name="pole tekstowe 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6" name="pole tekstowe 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7" name="pole tekstowe 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8" name="pole tekstowe 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9" name="pole tekstowe 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0" name="pole tekstowe 6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1" name="pole tekstowe 6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2" name="pole tekstowe 6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3" name="pole tekstowe 6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4" name="pole tekstowe 6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5" name="pole tekstowe 6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6" name="pole tekstowe 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7" name="pole tekstowe 6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8" name="pole tekstowe 6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49" name="pole tekstowe 6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0" name="pole tekstowe 6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1" name="pole tekstowe 6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2" name="pole tekstowe 6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3" name="pole tekstowe 6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4" name="pole tekstowe 6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5" name="pole tekstowe 6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6" name="pole tekstowe 6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7" name="pole tekstowe 6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8" name="pole tekstowe 6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9" name="pole tekstowe 6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0" name="pole tekstowe 6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1" name="pole tekstowe 6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2" name="pole tekstowe 6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3" name="pole tekstowe 6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4" name="pole tekstowe 6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5" name="pole tekstowe 6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6" name="pole tekstowe 6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7" name="pole tekstowe 6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8" name="pole tekstowe 6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9" name="pole tekstowe 6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0" name="pole tekstowe 6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1" name="pole tekstowe 6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2" name="pole tekstowe 6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3" name="pole tekstowe 6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4" name="pole tekstowe 67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5" name="pole tekstowe 67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6" name="pole tekstowe 67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7" name="pole tekstowe 67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8" name="pole tekstowe 67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9" name="pole tekstowe 67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0" name="pole tekstowe 67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1" name="pole tekstowe 68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2" name="pole tekstowe 68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3" name="pole tekstowe 68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4" name="pole tekstowe 68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5" name="pole tekstowe 68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6" name="pole tekstowe 68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7" name="pole tekstowe 68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8" name="pole tekstowe 68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9" name="pole tekstowe 68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0" name="pole tekstowe 68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1" name="pole tekstowe 69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2" name="pole tekstowe 69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3" name="pole tekstowe 69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4" name="pole tekstowe 69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5" name="pole tekstowe 69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6" name="pole tekstowe 69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7" name="pole tekstowe 69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8" name="pole tekstowe 69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99" name="pole tekstowe 6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0" name="pole tekstowe 6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1" name="pole tekstowe 7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2" name="pole tekstowe 7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3" name="pole tekstowe 7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4" name="pole tekstowe 7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5" name="pole tekstowe 7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6" name="pole tekstowe 7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7" name="pole tekstowe 7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8" name="pole tekstowe 7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9" name="pole tekstowe 7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0" name="pole tekstowe 7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1" name="pole tekstowe 7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2" name="pole tekstowe 7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3" name="pole tekstowe 7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4" name="pole tekstowe 7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5" name="pole tekstowe 7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6" name="pole tekstowe 7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7" name="pole tekstowe 7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8" name="pole tekstowe 7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9" name="pole tekstowe 7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0" name="pole tekstowe 7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1" name="pole tekstowe 7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2" name="pole tekstowe 7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3" name="pole tekstowe 7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4" name="pole tekstowe 7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5" name="pole tekstowe 7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6" name="pole tekstowe 7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7" name="pole tekstowe 7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8" name="pole tekstowe 7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9" name="pole tekstowe 7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0" name="pole tekstowe 7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1" name="pole tekstowe 7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2" name="pole tekstowe 7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3" name="pole tekstowe 7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4" name="pole tekstowe 7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5" name="pole tekstowe 7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6" name="pole tekstowe 73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7" name="pole tekstowe 73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8" name="pole tekstowe 73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9" name="pole tekstowe 73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0" name="pole tekstowe 73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1" name="pole tekstowe 74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2" name="pole tekstowe 74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3" name="pole tekstowe 74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4" name="pole tekstowe 74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5" name="pole tekstowe 74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6" name="pole tekstowe 74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7" name="pole tekstowe 74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9" name="pole tekstowe 74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0" name="pole tekstowe 74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1" name="pole tekstowe 75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2" name="pole tekstowe 75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3" name="pole tekstowe 75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4" name="pole tekstowe 75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5" name="pole tekstowe 75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6" name="pole tekstowe 75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7" name="pole tekstowe 75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8" name="pole tekstowe 75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9" name="pole tekstowe 75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0" name="pole tekstowe 75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1" name="pole tekstowe 76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2" name="pole tekstowe 76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3" name="pole tekstowe 76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4" name="pole tekstowe 76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5" name="pole tekstowe 76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6" name="pole tekstowe 76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7" name="pole tekstowe 76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8" name="pole tekstowe 76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9" name="pole tekstowe 76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0" name="pole tekstowe 76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1" name="pole tekstowe 77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2" name="pole tekstowe 77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3" name="pole tekstowe 77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4" name="pole tekstowe 77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5" name="pole tekstowe 77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6" name="pole tekstowe 77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7" name="pole tekstowe 77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8" name="pole tekstowe 77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9" name="pole tekstowe 77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0" name="pole tekstowe 77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1" name="pole tekstowe 78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2" name="pole tekstowe 78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3" name="pole tekstowe 78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4" name="pole tekstowe 78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5" name="pole tekstowe 78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6" name="pole tekstowe 78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7" name="pole tekstowe 78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8" name="pole tekstowe 78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9" name="pole tekstowe 78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0" name="pole tekstowe 78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1" name="pole tekstowe 79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2" name="pole tekstowe 79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3" name="pole tekstowe 79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4" name="pole tekstowe 79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5" name="pole tekstowe 79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6" name="pole tekstowe 79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7" name="pole tekstowe 79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8" name="pole tekstowe 79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9" name="pole tekstowe 79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0" name="pole tekstowe 79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1" name="pole tekstowe 80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2" name="pole tekstowe 80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3" name="pole tekstowe 80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4" name="pole tekstowe 80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5" name="pole tekstowe 80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6" name="pole tekstowe 80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7" name="pole tekstowe 80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8" name="pole tekstowe 80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9" name="pole tekstowe 80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10" name="pole tekstowe 80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1" name="pole tekstowe 81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2" name="pole tekstowe 81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3" name="pole tekstowe 81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4" name="pole tekstowe 81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5" name="pole tekstowe 81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6" name="pole tekstowe 81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7" name="pole tekstowe 81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8" name="pole tekstowe 81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9" name="pole tekstowe 81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0" name="pole tekstowe 81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1" name="pole tekstowe 82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2" name="pole tekstowe 82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3" name="pole tekstowe 82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4" name="pole tekstowe 82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5" name="pole tekstowe 82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6" name="pole tekstowe 82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7" name="pole tekstowe 82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8" name="pole tekstowe 82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9" name="pole tekstowe 82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0" name="pole tekstowe 82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1" name="pole tekstowe 83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2" name="pole tekstowe 83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3" name="pole tekstowe 83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4" name="pole tekstowe 83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5" name="pole tekstowe 83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6" name="pole tekstowe 83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7" name="pole tekstowe 83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8" name="pole tekstowe 83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9" name="pole tekstowe 83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0" name="pole tekstowe 83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1" name="pole tekstowe 84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2" name="pole tekstowe 84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3" name="pole tekstowe 84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4" name="pole tekstowe 8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5" name="pole tekstowe 8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6" name="pole tekstowe 8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7" name="pole tekstowe 8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8" name="pole tekstowe 8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9" name="pole tekstowe 8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0" name="pole tekstowe 8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1" name="pole tekstowe 8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2" name="pole tekstowe 85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3" name="pole tekstowe 85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4" name="pole tekstowe 85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5" name="pole tekstowe 85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6" name="pole tekstowe 85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7" name="pole tekstowe 85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8" name="pole tekstowe 85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9" name="pole tekstowe 85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0" name="pole tekstowe 85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1" name="pole tekstowe 86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2" name="pole tekstowe 86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3" name="pole tekstowe 86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4" name="pole tekstowe 86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5" name="pole tekstowe 86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6" name="pole tekstowe 86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7" name="pole tekstowe 86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8" name="pole tekstowe 86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9" name="pole tekstowe 86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0" name="pole tekstowe 86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1" name="pole tekstowe 87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2" name="pole tekstowe 87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9</xdr:row>
      <xdr:rowOff>0</xdr:rowOff>
    </xdr:from>
    <xdr:ext cx="194454" cy="274009"/>
    <xdr:sp macro="" textlink="">
      <xdr:nvSpPr>
        <xdr:cNvPr id="873" name="pole tekstowe 872"/>
        <xdr:cNvSpPr txBox="1"/>
      </xdr:nvSpPr>
      <xdr:spPr>
        <a:xfrm>
          <a:off x="140017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4" name="pole tekstowe 4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5" name="pole tekstowe 4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6" name="pole tekstowe 4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7" name="pole tekstowe 4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8" name="pole tekstowe 4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9" name="pole tekstowe 4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0" name="pole tekstowe 43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1" name="pole tekstowe 44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2" name="pole tekstowe 44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3" name="pole tekstowe 44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4" name="pole tekstowe 44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5" name="pole tekstowe 44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6" name="pole tekstowe 44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2" name="pole tekstowe 57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3" name="pole tekstowe 5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4" name="pole tekstowe 5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5" name="pole tekstowe 5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6" name="pole tekstowe 5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7" name="pole tekstowe 5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8" name="pole tekstowe 5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4" name="pole tekstowe 8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5" name="pole tekstowe 8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6" name="pole tekstowe 8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7" name="pole tekstowe 8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8" name="pole tekstowe 8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9" name="pole tekstowe 8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0" name="pole tekstowe 8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1" name="pole tekstowe 8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2" name="pole tekstowe 8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3" name="pole tekstowe 8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4" name="pole tekstowe 8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5" name="pole tekstowe 8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6" name="pole tekstowe 8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7" name="pole tekstowe 8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8" name="pole tekstowe 8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9" name="pole tekstowe 8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0" name="pole tekstowe 8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1" name="pole tekstowe 8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2" name="pole tekstowe 8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3" name="pole tekstowe 8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4" name="pole tekstowe 8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5" name="pole tekstowe 8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6" name="pole tekstowe 8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7" name="pole tekstowe 8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8" name="pole tekstowe 8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9" name="pole tekstowe 8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00" name="pole tekstowe 8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1" name="pole tekstowe 90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2" name="pole tekstowe 90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3" name="pole tekstowe 90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4" name="pole tekstowe 90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5" name="pole tekstowe 90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6" name="pole tekstowe 90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7" name="pole tekstowe 90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8" name="pole tekstowe 90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9" name="pole tekstowe 90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0" name="pole tekstowe 90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1" name="pole tekstowe 91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2" name="pole tekstowe 91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3" name="pole tekstowe 91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4" name="pole tekstowe 91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5" name="pole tekstowe 91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6" name="pole tekstowe 91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7" name="pole tekstowe 91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8" name="pole tekstowe 91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9" name="pole tekstowe 91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0" name="pole tekstowe 9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1" name="pole tekstowe 9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2" name="pole tekstowe 9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3" name="pole tekstowe 9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4" name="pole tekstowe 9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5" name="pole tekstowe 9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6" name="pole tekstowe 9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7" name="pole tekstowe 9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8" name="pole tekstowe 9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9" name="pole tekstowe 9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0" name="pole tekstowe 9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1" name="pole tekstowe 9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2" name="pole tekstowe 9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3" name="pole tekstowe 9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4" name="pole tekstowe 9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5" name="pole tekstowe 9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6" name="pole tekstowe 9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7" name="pole tekstowe 9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8" name="pole tekstowe 9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9" name="pole tekstowe 9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0" name="pole tekstowe 9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1" name="pole tekstowe 9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2" name="pole tekstowe 9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3" name="pole tekstowe 9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4" name="pole tekstowe 9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5" name="pole tekstowe 9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6" name="pole tekstowe 9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7" name="pole tekstowe 9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8" name="pole tekstowe 9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9" name="pole tekstowe 9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8" name="pole tekstowe 74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0" name="pole tekstowe 94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1" name="pole tekstowe 95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2" name="pole tekstowe 95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3" name="pole tekstowe 95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4" name="pole tekstowe 95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5" name="pole tekstowe 95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6" name="pole tekstowe 95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7" name="pole tekstowe 95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8" name="pole tekstowe 95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9" name="pole tekstowe 95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0" name="pole tekstowe 95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1" name="pole tekstowe 96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2" name="pole tekstowe 96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3" name="pole tekstowe 96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4" name="pole tekstowe 96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5" name="pole tekstowe 96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6" name="pole tekstowe 96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7" name="pole tekstowe 96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8" name="pole tekstowe 96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9" name="pole tekstowe 9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0" name="pole tekstowe 9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1" name="pole tekstowe 9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2" name="pole tekstowe 9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3" name="pole tekstowe 9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4" name="pole tekstowe 9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5" name="pole tekstowe 9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6" name="pole tekstowe 9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7" name="pole tekstowe 9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8" name="pole tekstowe 9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9" name="pole tekstowe 9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0" name="pole tekstowe 9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1" name="pole tekstowe 9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2" name="pole tekstowe 9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3" name="pole tekstowe 9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4" name="pole tekstowe 9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5" name="pole tekstowe 9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6" name="pole tekstowe 9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7" name="pole tekstowe 9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8" name="pole tekstowe 9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9" name="pole tekstowe 9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0" name="pole tekstowe 9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1" name="pole tekstowe 9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2" name="pole tekstowe 9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3" name="pole tekstowe 9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4" name="pole tekstowe 9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5" name="pole tekstowe 9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6" name="pole tekstowe 9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7" name="pole tekstowe 9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8" name="pole tekstowe 9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9" name="pole tekstowe 9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0" name="pole tekstowe 9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1" name="pole tekstowe 10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2" name="pole tekstowe 10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3" name="pole tekstowe 10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4" name="pole tekstowe 10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5" name="pole tekstowe 10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6" name="pole tekstowe 10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7" name="pole tekstowe 10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8" name="pole tekstowe 10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9" name="pole tekstowe 10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10" name="pole tekstowe 10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1" name="pole tekstowe 101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2" name="pole tekstowe 101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3" name="pole tekstowe 101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4" name="pole tekstowe 101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5" name="pole tekstowe 101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6" name="pole tekstowe 101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7" name="pole tekstowe 101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8" name="pole tekstowe 101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9" name="pole tekstowe 101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0" name="pole tekstowe 101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1" name="pole tekstowe 102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2" name="pole tekstowe 102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3" name="pole tekstowe 102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4" name="pole tekstowe 102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5" name="pole tekstowe 102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6" name="pole tekstowe 102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7" name="pole tekstowe 102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8" name="pole tekstowe 102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9" name="pole tekstowe 102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0" name="pole tekstowe 102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1" name="pole tekstowe 10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2" name="pole tekstowe 10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3" name="pole tekstowe 10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4" name="pole tekstowe 10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5" name="pole tekstowe 10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6" name="pole tekstowe 10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7" name="pole tekstowe 10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8" name="pole tekstowe 10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9" name="pole tekstowe 10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0" name="pole tekstowe 10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1" name="pole tekstowe 10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2" name="pole tekstowe 10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3" name="pole tekstowe 10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4" name="pole tekstowe 10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5" name="pole tekstowe 10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6" name="pole tekstowe 10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7" name="pole tekstowe 10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8" name="pole tekstowe 10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9" name="pole tekstowe 10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0" name="pole tekstowe 10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1" name="pole tekstowe 10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2" name="pole tekstowe 10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3" name="pole tekstowe 10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4" name="pole tekstowe 10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5" name="pole tekstowe 10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6" name="pole tekstowe 10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7" name="pole tekstowe 10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8" name="pole tekstowe 10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9" name="pole tekstowe 10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0" name="pole tekstowe 10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1" name="pole tekstowe 10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2" name="pole tekstowe 10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3" name="pole tekstowe 10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4" name="pole tekstowe 10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5" name="pole tekstowe 10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6" name="pole tekstowe 10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7" name="pole tekstowe 10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8" name="pole tekstowe 10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9" name="pole tekstowe 10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0" name="pole tekstowe 10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1" name="pole tekstowe 10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2" name="pole tekstowe 10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3" name="pole tekstowe 10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4" name="pole tekstowe 10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5" name="pole tekstowe 10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6" name="pole tekstowe 10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7" name="pole tekstowe 10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8" name="pole tekstowe 10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9" name="pole tekstowe 10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0" name="pole tekstowe 10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1" name="pole tekstowe 10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2" name="pole tekstowe 10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3" name="pole tekstowe 10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4" name="pole tekstowe 10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5" name="pole tekstowe 10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6" name="pole tekstowe 10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7" name="pole tekstowe 10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8" name="pole tekstowe 10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9" name="pole tekstowe 10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0" name="pole tekstowe 10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1" name="pole tekstowe 10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2" name="pole tekstowe 10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3" name="pole tekstowe 10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4" name="pole tekstowe 10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5" name="pole tekstowe 10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6" name="pole tekstowe 10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7" name="pole tekstowe 10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8" name="pole tekstowe 10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9" name="pole tekstowe 10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0" name="pole tekstowe 10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1" name="pole tekstowe 110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2" name="pole tekstowe 110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3" name="pole tekstowe 110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4" name="pole tekstowe 110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5" name="pole tekstowe 110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6" name="pole tekstowe 110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7" name="pole tekstowe 110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8" name="pole tekstowe 110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9" name="pole tekstowe 110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0" name="pole tekstowe 110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1" name="pole tekstowe 111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2" name="pole tekstowe 111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3" name="pole tekstowe 111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4" name="pole tekstowe 111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5" name="pole tekstowe 111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6" name="pole tekstowe 111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7" name="pole tekstowe 111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8" name="pole tekstowe 111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9" name="pole tekstowe 111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0" name="pole tekstowe 11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1" name="pole tekstowe 11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2" name="pole tekstowe 11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3" name="pole tekstowe 11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4" name="pole tekstowe 11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5" name="pole tekstowe 11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6" name="pole tekstowe 11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7" name="pole tekstowe 11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8" name="pole tekstowe 11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9" name="pole tekstowe 11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0" name="pole tekstowe 11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1" name="pole tekstowe 11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2" name="pole tekstowe 11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3" name="pole tekstowe 11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4" name="pole tekstowe 11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5" name="pole tekstowe 11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6" name="pole tekstowe 11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7" name="pole tekstowe 11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8" name="pole tekstowe 11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9" name="pole tekstowe 11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0" name="pole tekstowe 11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1" name="pole tekstowe 11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2" name="pole tekstowe 11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3" name="pole tekstowe 11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4" name="pole tekstowe 11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5" name="pole tekstowe 11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6" name="pole tekstowe 11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7" name="pole tekstowe 11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8" name="pole tekstowe 11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9" name="pole tekstowe 11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0" name="pole tekstowe 114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1" name="pole tekstowe 115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2" name="pole tekstowe 115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3" name="pole tekstowe 115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4" name="pole tekstowe 115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5" name="pole tekstowe 115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6" name="pole tekstowe 115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7" name="pole tekstowe 115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8" name="pole tekstowe 115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9" name="pole tekstowe 115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0" name="pole tekstowe 115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1" name="pole tekstowe 116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2" name="pole tekstowe 116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3" name="pole tekstowe 116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4" name="pole tekstowe 116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5" name="pole tekstowe 116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6" name="pole tekstowe 116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7" name="pole tekstowe 116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8" name="pole tekstowe 116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69" name="pole tekstowe 11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0" name="pole tekstowe 11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1" name="pole tekstowe 11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2" name="pole tekstowe 11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3" name="pole tekstowe 11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4" name="pole tekstowe 11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5" name="pole tekstowe 11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6" name="pole tekstowe 11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7" name="pole tekstowe 11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8" name="pole tekstowe 11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9" name="pole tekstowe 11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0" name="pole tekstowe 11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1" name="pole tekstowe 11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2" name="pole tekstowe 11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3" name="pole tekstowe 11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4" name="pole tekstowe 11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5" name="pole tekstowe 11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6" name="pole tekstowe 11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7" name="pole tekstowe 11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8" name="pole tekstowe 11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9" name="pole tekstowe 11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0" name="pole tekstowe 11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1" name="pole tekstowe 11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2" name="pole tekstowe 11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3" name="pole tekstowe 11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4" name="pole tekstowe 11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5" name="pole tekstowe 11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6" name="pole tekstowe 11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7" name="pole tekstowe 11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8" name="pole tekstowe 11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9" name="pole tekstowe 11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0" name="pole tekstowe 11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1" name="pole tekstowe 12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2" name="pole tekstowe 12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3" name="pole tekstowe 12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4" name="pole tekstowe 12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5" name="pole tekstowe 12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6" name="pole tekstowe 12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7" name="pole tekstowe 12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8" name="pole tekstowe 12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9" name="pole tekstowe 12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0" name="pole tekstowe 12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1" name="pole tekstowe 121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2" name="pole tekstowe 121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3" name="pole tekstowe 121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4" name="pole tekstowe 121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5" name="pole tekstowe 121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6" name="pole tekstowe 121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7" name="pole tekstowe 121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8" name="pole tekstowe 121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9" name="pole tekstowe 121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0" name="pole tekstowe 121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1" name="pole tekstowe 122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2" name="pole tekstowe 122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3" name="pole tekstowe 122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4" name="pole tekstowe 122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5" name="pole tekstowe 122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6" name="pole tekstowe 122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7" name="pole tekstowe 122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8" name="pole tekstowe 122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9" name="pole tekstowe 122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30" name="pole tekstowe 122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1" name="pole tekstowe 12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2" name="pole tekstowe 12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3" name="pole tekstowe 12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4" name="pole tekstowe 12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5" name="pole tekstowe 12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6" name="pole tekstowe 12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7" name="pole tekstowe 12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8" name="pole tekstowe 12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9" name="pole tekstowe 12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0" name="pole tekstowe 12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1" name="pole tekstowe 12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2" name="pole tekstowe 12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3" name="pole tekstowe 12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4" name="pole tekstowe 12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5" name="pole tekstowe 12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6" name="pole tekstowe 12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7" name="pole tekstowe 12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8" name="pole tekstowe 12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9" name="pole tekstowe 12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0" name="pole tekstowe 12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1" name="pole tekstowe 12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2" name="pole tekstowe 12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3" name="pole tekstowe 12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4" name="pole tekstowe 12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5" name="pole tekstowe 12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6" name="pole tekstowe 12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7" name="pole tekstowe 12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8" name="pole tekstowe 12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9" name="pole tekstowe 12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0" name="pole tekstowe 12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1" name="pole tekstowe 12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2" name="pole tekstowe 12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3" name="pole tekstowe 12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4" name="pole tekstowe 12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5" name="pole tekstowe 12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6" name="pole tekstowe 12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7" name="pole tekstowe 12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8" name="pole tekstowe 12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9" name="pole tekstowe 12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0" name="pole tekstowe 12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1" name="pole tekstowe 12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2" name="pole tekstowe 12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3" name="pole tekstowe 127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4" name="pole tekstowe 127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5" name="pole tekstowe 127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6" name="pole tekstowe 127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7" name="pole tekstowe 127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8" name="pole tekstowe 127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9" name="pole tekstowe 127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0" name="pole tekstowe 127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1" name="pole tekstowe 128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2" name="pole tekstowe 128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3" name="pole tekstowe 128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4" name="pole tekstowe 128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5" name="pole tekstowe 128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6" name="pole tekstowe 128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7" name="pole tekstowe 128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8" name="pole tekstowe 128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9" name="pole tekstowe 128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90" name="pole tekstowe 128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91" name="pole tekstowe 129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92" name="pole tekstowe 129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18" name="pole tekstowe 131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19" name="pole tekstowe 131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20" name="pole tekstowe 131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21" name="pole tekstowe 132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22" name="pole tekstowe 132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23" name="pole tekstowe 132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24" name="pole tekstowe 132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25" name="pole tekstowe 132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26" name="pole tekstowe 132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27" name="pole tekstowe 132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28" name="pole tekstowe 132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29" name="pole tekstowe 132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30" name="pole tekstowe 132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31" name="pole tekstowe 133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32" name="pole tekstowe 133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33" name="pole tekstowe 133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34" name="pole tekstowe 13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35" name="pole tekstowe 13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36" name="pole tekstowe 13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37" name="pole tekstowe 13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38" name="pole tekstowe 13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339" name="pole tekstowe 13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40" name="pole tekstowe 13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41" name="pole tekstowe 13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42" name="pole tekstowe 13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43" name="pole tekstowe 13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44" name="pole tekstowe 13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45" name="pole tekstowe 13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46" name="pole tekstowe 13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47" name="pole tekstowe 13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48" name="pole tekstowe 13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49" name="pole tekstowe 13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50" name="pole tekstowe 134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51" name="pole tekstowe 135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52" name="pole tekstowe 135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53" name="pole tekstowe 135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54" name="pole tekstowe 135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55" name="pole tekstowe 135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56" name="pole tekstowe 135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57" name="pole tekstowe 135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58" name="pole tekstowe 135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59" name="pole tekstowe 135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60" name="pole tekstowe 135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61" name="pole tekstowe 136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62" name="pole tekstowe 136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63" name="pole tekstowe 136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64" name="pole tekstowe 136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65" name="pole tekstowe 136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66" name="pole tekstowe 136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67" name="pole tekstowe 136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68" name="pole tekstowe 136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69" name="pole tekstowe 136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70" name="pole tekstowe 136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71" name="pole tekstowe 137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72" name="pole tekstowe 137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73" name="pole tekstowe 137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74" name="pole tekstowe 137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75" name="pole tekstowe 137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76" name="pole tekstowe 137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77" name="pole tekstowe 137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78" name="pole tekstowe 137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79" name="pole tekstowe 137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80" name="pole tekstowe 137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81" name="pole tekstowe 138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82" name="pole tekstowe 138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83" name="pole tekstowe 138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384" name="pole tekstowe 138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 name="pole tekstowe 46"/>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 name="pole tekstowe 47"/>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 name="pole tekstowe 48"/>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 name="pole tekstowe 49"/>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 name="pole tekstowe 50"/>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 name="pole tekstowe 51"/>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 name="pole tekstowe 52"/>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 name="pole tekstowe 53"/>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 name="pole tekstowe 5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 name="pole tekstowe 5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 name="pole tekstowe 56"/>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 name="pole tekstowe 57"/>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 name="pole tekstowe 58"/>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 name="pole tekstowe 59"/>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 name="pole tekstowe 60"/>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 name="pole tekstowe 61"/>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 name="pole tekstowe 62"/>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 name="pole tekstowe 63"/>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5" name="pole tekstowe 6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6" name="pole tekstowe 6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7" name="pole tekstowe 66"/>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8" name="pole tekstowe 67"/>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9" name="pole tekstowe 68"/>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0" name="pole tekstowe 69"/>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1" name="pole tekstowe 70"/>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2" name="pole tekstowe 71"/>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 name="pole tekstowe 72"/>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 name="pole tekstowe 73"/>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 name="pole tekstowe 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 name="pole tekstowe 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1" name="pole tekstowe 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2" name="pole tekstowe 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3" name="pole tekstowe 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4" name="pole tekstowe 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5" name="pole tekstowe 9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6" name="pole tekstowe 95"/>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7" name="pole tekstowe 96"/>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8" name="pole tekstowe 97"/>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9" name="pole tekstowe 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0" name="pole tekstowe 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1" name="pole tekstowe 1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2" name="pole tekstowe 1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3" name="pole tekstowe 1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4" name="pole tekstowe 1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5" name="pole tekstowe 1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6" name="pole tekstowe 1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7" name="pole tekstowe 1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8" name="pole tekstowe 1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9" name="pole tekstowe 1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 name="pole tekstowe 130"/>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2" name="pole tekstowe 131"/>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 name="pole tekstowe 132"/>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 name="pole tekstowe 133"/>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 name="pole tekstowe 13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6" name="pole tekstowe 13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7" name="pole tekstowe 136"/>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8" name="pole tekstowe 137"/>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 name="pole tekstowe 138"/>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 name="pole tekstowe 140"/>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 name="pole tekstowe 141"/>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3" name="pole tekstowe 142"/>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4" name="pole tekstowe 143"/>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 name="pole tekstowe 16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8" name="pole tekstowe 16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9" name="pole tekstowe 16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0" name="pole tekstowe 16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 name="pole tekstowe 17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 name="pole tekstowe 17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 name="pole tekstowe 17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 name="pole tekstowe 17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 name="pole tekstowe 17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 name="pole tekstowe 17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 name="pole tekstowe 176"/>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8" name="pole tekstowe 177"/>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9" name="pole tekstowe 178"/>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 name="pole tekstowe 2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 name="pole tekstowe 2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 name="pole tekstowe 2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 name="pole tekstowe 2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7" name="pole tekstowe 2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8" name="pole tekstowe 2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9" name="pole tekstowe 2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 name="pole tekstowe 2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 name="pole tekstowe 2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 name="pole tekstowe 211"/>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 name="pole tekstowe 212"/>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 name="pole tekstowe 213"/>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 name="pole tekstowe 2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 name="pole tekstowe 2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 name="pole tekstowe 2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6" name="pole tekstowe 2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7" name="pole tekstowe 2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8" name="pole tekstowe 2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9" name="pole tekstowe 2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0" name="pole tekstowe 2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1" name="pole tekstowe 2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2" name="pole tekstowe 2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3" name="pole tekstowe 2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4" name="pole tekstowe 2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5" name="pole tekstowe 2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6" name="pole tekstowe 2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7" name="pole tekstowe 2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 name="pole tekstowe 2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 name="pole tekstowe 2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 name="pole tekstowe 2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 name="pole tekstowe 2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 name="pole tekstowe 2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 name="pole tekstowe 2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4" name="pole tekstowe 2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 name="pole tekstowe 2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 name="pole tekstowe 2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 name="pole tekstowe 2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 name="pole tekstowe 2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9" name="pole tekstowe 2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0" name="pole tekstowe 2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1" name="pole tekstowe 2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2" name="pole tekstowe 2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3" name="pole tekstowe 2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4" name="pole tekstowe 2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5" name="pole tekstowe 2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6" name="pole tekstowe 2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7" name="pole tekstowe 2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8" name="pole tekstowe 2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9" name="pole tekstowe 2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0" name="pole tekstowe 2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1" name="pole tekstowe 3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2" name="pole tekstowe 3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 name="pole tekstowe 3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 name="pole tekstowe 3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 name="pole tekstowe 3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 name="pole tekstowe 3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 name="pole tekstowe 3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 name="pole tekstowe 3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 name="pole tekstowe 3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0" name="pole tekstowe 3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1" name="pole tekstowe 3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2" name="pole tekstowe 3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3" name="pole tekstowe 3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4" name="pole tekstowe 3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5" name="pole tekstowe 3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6" name="pole tekstowe 3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 name="pole tekstowe 3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 name="pole tekstowe 3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 name="pole tekstowe 3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 name="pole tekstowe 3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 name="pole tekstowe 3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 name="pole tekstowe 3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 name="pole tekstowe 3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 name="pole tekstowe 3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 name="pole tekstowe 3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 name="pole tekstowe 3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 name="pole tekstowe 3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8" name="pole tekstowe 3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9" name="pole tekstowe 3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0" name="pole tekstowe 3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1" name="pole tekstowe 3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2" name="pole tekstowe 3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3" name="pole tekstowe 3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 name="pole tekstowe 3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 name="pole tekstowe 3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 name="pole tekstowe 3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 name="pole tekstowe 3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 name="pole tekstowe 3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9" name="pole tekstowe 3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0" name="pole tekstowe 3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 name="pole tekstowe 3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 name="pole tekstowe 3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 name="pole tekstowe 3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 name="pole tekstowe 3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 name="pole tekstowe 3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 name="pole tekstowe 3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7" name="pole tekstowe 3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8" name="pole tekstowe 3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9" name="pole tekstowe 3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0" name="pole tekstowe 3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 name="pole tekstowe 3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 name="pole tekstowe 3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 name="pole tekstowe 3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 name="pole tekstowe 3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 name="pole tekstowe 3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 name="pole tekstowe 3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 name="pole tekstowe 3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8" name="pole tekstowe 3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9" name="pole tekstowe 3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0" name="pole tekstowe 3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1" name="pole tekstowe 3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2" name="pole tekstowe 3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3" name="pole tekstowe 3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 name="pole tekstowe 3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 name="pole tekstowe 36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 name="pole tekstowe 36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 name="pole tekstowe 36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 name="pole tekstowe 36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 name="pole tekstowe 36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0" name="pole tekstowe 36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1" name="pole tekstowe 37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 name="pole tekstowe 37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 name="pole tekstowe 37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 name="pole tekstowe 37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 name="pole tekstowe 37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 name="pole tekstowe 37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7" name="pole tekstowe 3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8" name="pole tekstowe 3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 name="pole tekstowe 3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 name="pole tekstowe 3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 name="pole tekstowe 3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 name="pole tekstowe 3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 name="pole tekstowe 3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 name="pole tekstowe 3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 name="pole tekstowe 3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 name="pole tekstowe 3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7" name="pole tekstowe 3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8" name="pole tekstowe 3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9" name="pole tekstowe 3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 name="pole tekstowe 3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 name="pole tekstowe 3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 name="pole tekstowe 3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 name="pole tekstowe 3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4" name="pole tekstowe 3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5" name="pole tekstowe 3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6" name="pole tekstowe 3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7" name="pole tekstowe 3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 name="pole tekstowe 3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 name="pole tekstowe 3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 name="pole tekstowe 3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 name="pole tekstowe 4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 name="pole tekstowe 4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 name="pole tekstowe 4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4" name="pole tekstowe 4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5" name="pole tekstowe 4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6" name="pole tekstowe 4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7" name="pole tekstowe 4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8" name="pole tekstowe 4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 name="pole tekstowe 4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 name="pole tekstowe 4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 name="pole tekstowe 4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 name="pole tekstowe 4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 name="pole tekstowe 4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 name="pole tekstowe 4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 name="pole tekstowe 41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 name="pole tekstowe 41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 name="pole tekstowe 41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8" name="pole tekstowe 41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9" name="pole tekstowe 41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0" name="pole tekstowe 41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 name="pole tekstowe 42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 name="pole tekstowe 42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 name="pole tekstowe 42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 name="pole tekstowe 42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 name="pole tekstowe 42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 name="pole tekstowe 42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 name="pole tekstowe 42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8" name="pole tekstowe 42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9" name="pole tekstowe 42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0" name="pole tekstowe 42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1" name="pole tekstowe 43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 name="pole tekstowe 43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 name="pole tekstowe 43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 name="pole tekstowe 43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 name="pole tekstowe 43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 name="pole tekstowe 43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 name="pole tekstowe 43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8" name="pole tekstowe 43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9" name="pole tekstowe 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0" name="pole tekstowe 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1" name="pole tekstowe 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2" name="pole tekstowe 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3" name="pole tekstowe 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4" name="pole tekstowe 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 name="pole tekstowe 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 name="pole tekstowe 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7" name="pole tekstowe 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8" name="pole tekstowe 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9" name="pole tekstowe 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0" name="pole tekstowe 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 name="pole tekstowe 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 name="pole tekstowe 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 name="pole tekstowe 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 name="pole tekstowe 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7</xdr:row>
      <xdr:rowOff>0</xdr:rowOff>
    </xdr:from>
    <xdr:ext cx="194454" cy="274009"/>
    <xdr:sp macro="" textlink="">
      <xdr:nvSpPr>
        <xdr:cNvPr id="455" name="pole tekstowe 454"/>
        <xdr:cNvSpPr txBox="1"/>
      </xdr:nvSpPr>
      <xdr:spPr>
        <a:xfrm>
          <a:off x="1400175" y="1704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 name="pole tekstowe 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 name="pole tekstowe 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 name="pole tekstowe 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 name="pole tekstowe 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 name="pole tekstowe 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1" name="pole tekstowe 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2" name="pole tekstowe 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3" name="pole tekstowe 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4" name="pole tekstowe 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5" name="pole tekstowe 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6" name="pole tekstowe 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7" name="pole tekstowe 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8" name="pole tekstowe 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9" name="pole tekstowe 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0" name="pole tekstowe 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1" name="pole tekstowe 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2" name="pole tekstowe 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3" name="pole tekstowe 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4" name="pole tekstowe 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5" name="pole tekstowe 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 name="pole tekstowe 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 name="pole tekstowe 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 name="pole tekstowe 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 name="pole tekstowe 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 name="pole tekstowe 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1" name="pole tekstowe 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2" name="pole tekstowe 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3" name="pole tekstowe 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4" name="pole tekstowe 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5" name="pole tekstowe 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6" name="pole tekstowe 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7" name="pole tekstowe 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8" name="pole tekstowe 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9" name="pole tekstowe 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0" name="pole tekstowe 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1" name="pole tekstowe 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2" name="pole tekstowe 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3" name="pole tekstowe 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4" name="pole tekstowe 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5" name="pole tekstowe 4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 name="pole tekstowe 4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 name="pole tekstowe 4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8" name="pole tekstowe 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9" name="pole tekstowe 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 name="pole tekstowe 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 name="pole tekstowe 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 name="pole tekstowe 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 name="pole tekstowe 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 name="pole tekstowe 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5" name="pole tekstowe 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6" name="pole tekstowe 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7" name="pole tekstowe 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8" name="pole tekstowe 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9" name="pole tekstowe 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0" name="pole tekstowe 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1" name="pole tekstowe 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2" name="pole tekstowe 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3" name="pole tekstowe 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4" name="pole tekstowe 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5" name="pole tekstowe 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6" name="pole tekstowe 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7" name="pole tekstowe 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8" name="pole tekstowe 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9" name="pole tekstowe 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0" name="pole tekstowe 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1" name="pole tekstowe 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2" name="pole tekstowe 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3" name="pole tekstowe 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4" name="pole tekstowe 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5" name="pole tekstowe 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6" name="pole tekstowe 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7" name="pole tekstowe 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8" name="pole tekstowe 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9" name="pole tekstowe 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0" name="pole tekstowe 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1" name="pole tekstowe 5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2" name="pole tekstowe 5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3" name="pole tekstowe 5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4" name="pole tekstowe 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5" name="pole tekstowe 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6" name="pole tekstowe 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7" name="pole tekstowe 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8" name="pole tekstowe 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9" name="pole tekstowe 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0" name="pole tekstowe 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1" name="pole tekstowe 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2" name="pole tekstowe 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3" name="pole tekstowe 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4" name="pole tekstowe 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5" name="pole tekstowe 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6" name="pole tekstowe 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7" name="pole tekstowe 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8" name="pole tekstowe 5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9" name="pole tekstowe 5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0" name="pole tekstowe 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1" name="pole tekstowe 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2" name="pole tekstowe 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3" name="pole tekstowe 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4" name="pole tekstowe 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5" name="pole tekstowe 5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6" name="pole tekstowe 5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7" name="pole tekstowe 5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8" name="pole tekstowe 5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9" name="pole tekstowe 55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60" name="pole tekstowe 5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1" name="pole tekstowe 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2" name="pole tekstowe 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3" name="pole tekstowe 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4" name="pole tekstowe 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5" name="pole tekstowe 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6" name="pole tekstowe 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7" name="pole tekstowe 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8" name="pole tekstowe 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9" name="pole tekstowe 5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0" name="pole tekstowe 5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1" name="pole tekstowe 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2" name="pole tekstowe 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3" name="pole tekstowe 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4" name="pole tekstowe 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5" name="pole tekstowe 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6" name="pole tekstowe 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7" name="pole tekstowe 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8" name="pole tekstowe 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9" name="pole tekstowe 5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0" name="pole tekstowe 57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1" name="pole tekstowe 5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2" name="pole tekstowe 58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3" name="pole tekstowe 58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4" name="pole tekstowe 58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5" name="pole tekstowe 58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6" name="pole tekstowe 58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7" name="pole tekstowe 58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8" name="pole tekstowe 58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9" name="pole tekstowe 58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0" name="pole tekstowe 58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1" name="pole tekstowe 59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2" name="pole tekstowe 59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3" name="pole tekstowe 59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4" name="pole tekstowe 59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5" name="pole tekstowe 59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6" name="pole tekstowe 59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7" name="pole tekstowe 59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8" name="pole tekstowe 59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9" name="pole tekstowe 59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0" name="pole tekstowe 59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1" name="pole tekstowe 60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2" name="pole tekstowe 60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3" name="pole tekstowe 60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4" name="pole tekstowe 60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5" name="pole tekstowe 60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6" name="pole tekstowe 60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7" name="pole tekstowe 60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8" name="pole tekstowe 60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9" name="pole tekstowe 60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0" name="pole tekstowe 60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1" name="pole tekstowe 61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2" name="pole tekstowe 61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3" name="pole tekstowe 61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4" name="pole tekstowe 61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5" name="pole tekstowe 61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 name="pole tekstowe 61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7" name="pole tekstowe 61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8" name="pole tekstowe 61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9" name="pole tekstowe 61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0" name="pole tekstowe 61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1" name="pole tekstowe 62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2" name="pole tekstowe 62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3" name="pole tekstowe 62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4" name="pole tekstowe 62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5" name="pole tekstowe 62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6" name="pole tekstowe 62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7" name="pole tekstowe 62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8" name="pole tekstowe 62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9" name="pole tekstowe 62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0" name="pole tekstowe 62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 name="pole tekstowe 63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2" name="pole tekstowe 63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3" name="pole tekstowe 63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4" name="pole tekstowe 63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 name="pole tekstowe 63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 name="pole tekstowe 63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 name="pole tekstowe 63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 name="pole tekstowe 63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9" name="pole tekstowe 63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0" name="pole tekstowe 63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1" name="pole tekstowe 64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2" name="pole tekstowe 64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3" name="pole tekstowe 64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4" name="pole tekstowe 64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5" name="pole tekstowe 64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6" name="pole tekstowe 64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7" name="pole tekstowe 64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8" name="pole tekstowe 64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 name="pole tekstowe 64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0" name="pole tekstowe 64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1" name="pole tekstowe 65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2" name="pole tekstowe 65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 name="pole tekstowe 65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4" name="pole tekstowe 65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5" name="pole tekstowe 65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6" name="pole tekstowe 65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7" name="pole tekstowe 65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8" name="pole tekstowe 65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9" name="pole tekstowe 65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0" name="pole tekstowe 65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1" name="pole tekstowe 66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2" name="pole tekstowe 66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3" name="pole tekstowe 66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4" name="pole tekstowe 66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5" name="pole tekstowe 66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6" name="pole tekstowe 66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7" name="pole tekstowe 66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8" name="pole tekstowe 66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9" name="pole tekstowe 66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0" name="pole tekstowe 66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1" name="pole tekstowe 67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2" name="pole tekstowe 67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3" name="pole tekstowe 67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4" name="pole tekstowe 67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5" name="pole tekstowe 67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6" name="pole tekstowe 67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7" name="pole tekstowe 67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8" name="pole tekstowe 67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9" name="pole tekstowe 67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0" name="pole tekstowe 67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1" name="pole tekstowe 68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2" name="pole tekstowe 68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3" name="pole tekstowe 68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4" name="pole tekstowe 68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5" name="pole tekstowe 68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6" name="pole tekstowe 68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7" name="pole tekstowe 68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8" name="pole tekstowe 68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9" name="pole tekstowe 68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0" name="pole tekstowe 68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1" name="pole tekstowe 69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2" name="pole tekstowe 69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3" name="pole tekstowe 69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4" name="pole tekstowe 69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5" name="pole tekstowe 69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6" name="pole tekstowe 69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7" name="pole tekstowe 69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8" name="pole tekstowe 69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9" name="pole tekstowe 69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0" name="pole tekstowe 69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1" name="pole tekstowe 70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2" name="pole tekstowe 70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3" name="pole tekstowe 70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4" name="pole tekstowe 70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5" name="pole tekstowe 70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6" name="pole tekstowe 70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7" name="pole tekstowe 70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8" name="pole tekstowe 70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9" name="pole tekstowe 70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0" name="pole tekstowe 70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1" name="pole tekstowe 71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2" name="pole tekstowe 71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3" name="pole tekstowe 71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4" name="pole tekstowe 71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5" name="pole tekstowe 71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6" name="pole tekstowe 71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7" name="pole tekstowe 71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8" name="pole tekstowe 71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9" name="pole tekstowe 71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0" name="pole tekstowe 71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1" name="pole tekstowe 72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2" name="pole tekstowe 72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3" name="pole tekstowe 72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4" name="pole tekstowe 72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5" name="pole tekstowe 72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6" name="pole tekstowe 72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7" name="pole tekstowe 72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8" name="pole tekstowe 72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9" name="pole tekstowe 72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0" name="pole tekstowe 72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1" name="pole tekstowe 73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2" name="pole tekstowe 73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3" name="pole tekstowe 73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4" name="pole tekstowe 7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5" name="pole tekstowe 7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6" name="pole tekstowe 7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7" name="pole tekstowe 7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8" name="pole tekstowe 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9" name="pole tekstowe 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0" name="pole tekstowe 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1" name="pole tekstowe 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2" name="pole tekstowe 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3" name="pole tekstowe 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4" name="pole tekstowe 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5" name="pole tekstowe 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6" name="pole tekstowe 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7" name="pole tekstowe 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8" name="pole tekstowe 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9" name="pole tekstowe 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0" name="pole tekstowe 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1" name="pole tekstowe 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2" name="pole tekstowe 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3" name="pole tekstowe 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4" name="pole tekstowe 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5" name="pole tekstowe 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6" name="pole tekstowe 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7" name="pole tekstowe 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8" name="pole tekstowe 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9" name="pole tekstowe 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0" name="pole tekstowe 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1" name="pole tekstowe 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2" name="pole tekstowe 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3" name="pole tekstowe 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4" name="pole tekstowe 7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5" name="pole tekstowe 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6" name="pole tekstowe 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7" name="pole tekstowe 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8" name="pole tekstowe 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6" name="pole tekstowe 1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7" name="pole tekstowe 1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8" name="pole tekstowe 1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9" name="pole tekstowe 1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0" name="pole tekstowe 1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1" name="pole tekstowe 1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2" name="pole tekstowe 1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3" name="pole tekstowe 1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4" name="pole tekstowe 1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5" name="pole tekstowe 1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6" name="pole tekstowe 1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7" name="pole tekstowe 1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8" name="pole tekstowe 1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9" name="pole tekstowe 1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0" name="pole tekstowe 1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1" name="pole tekstowe 1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2" name="pole tekstowe 1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3" name="pole tekstowe 1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4" name="pole tekstowe 1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5" name="pole tekstowe 1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6" name="pole tekstowe 1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7" name="pole tekstowe 1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8" name="pole tekstowe 1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9" name="pole tekstowe 1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0" name="pole tekstowe 1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1" name="pole tekstowe 1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2" name="pole tekstowe 1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3" name="pole tekstowe 1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4" name="pole tekstowe 1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5" name="pole tekstowe 1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6" name="pole tekstowe 1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7" name="pole tekstowe 1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8" name="pole tekstowe 1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9" name="pole tekstowe 1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0" name="pole tekstowe 1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1" name="pole tekstowe 1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2" name="pole tekstowe 1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3" name="pole tekstowe 1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4" name="pole tekstowe 1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5" name="pole tekstowe 1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6" name="pole tekstowe 1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7" name="pole tekstowe 1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8" name="pole tekstowe 1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9" name="pole tekstowe 1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0" name="pole tekstowe 1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1" name="pole tekstowe 1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2" name="pole tekstowe 1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3" name="pole tekstowe 1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4" name="pole tekstowe 1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5" name="pole tekstowe 1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6" name="pole tekstowe 1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7" name="pole tekstowe 1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8" name="pole tekstowe 1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9" name="pole tekstowe 1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0" name="pole tekstowe 1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1" name="pole tekstowe 1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2" name="pole tekstowe 1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3" name="pole tekstowe 1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4" name="pole tekstowe 1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5" name="pole tekstowe 1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6" name="pole tekstowe 1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7" name="pole tekstowe 1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8" name="pole tekstowe 1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9" name="pole tekstowe 1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0" name="pole tekstowe 1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1" name="pole tekstowe 1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2" name="pole tekstowe 1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3" name="pole tekstowe 1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4" name="pole tekstowe 1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5" name="pole tekstowe 1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6" name="pole tekstowe 1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7" name="pole tekstowe 1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8" name="pole tekstowe 1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9" name="pole tekstowe 1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0" name="pole tekstowe 1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1" name="pole tekstowe 1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2" name="pole tekstowe 1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3" name="pole tekstowe 1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4" name="pole tekstowe 1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5" name="pole tekstowe 1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6" name="pole tekstowe 1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7" name="pole tekstowe 1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8" name="pole tekstowe 1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9" name="pole tekstowe 1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0" name="pole tekstowe 1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1" name="pole tekstowe 1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2" name="pole tekstowe 1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3" name="pole tekstowe 1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4" name="pole tekstowe 1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5" name="pole tekstowe 1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6" name="pole tekstowe 1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7" name="pole tekstowe 1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8" name="pole tekstowe 1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9" name="pole tekstowe 1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0" name="pole tekstowe 1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1" name="pole tekstowe 1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2" name="pole tekstowe 1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3" name="pole tekstowe 1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4" name="pole tekstowe 1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5" name="pole tekstowe 1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6" name="pole tekstowe 1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7" name="pole tekstowe 1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8" name="pole tekstowe 1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9" name="pole tekstowe 1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0" name="pole tekstowe 1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1" name="pole tekstowe 1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2" name="pole tekstowe 1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3" name="pole tekstowe 1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4" name="pole tekstowe 1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5" name="pole tekstowe 1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6" name="pole tekstowe 1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7" name="pole tekstowe 1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8" name="pole tekstowe 1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9" name="pole tekstowe 1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0" name="pole tekstowe 1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1" name="pole tekstowe 1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2" name="pole tekstowe 1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3" name="pole tekstowe 1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4" name="pole tekstowe 1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5" name="pole tekstowe 1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6" name="pole tekstowe 1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7" name="pole tekstowe 1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8" name="pole tekstowe 1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9" name="pole tekstowe 1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0" name="pole tekstowe 1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1" name="pole tekstowe 1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2" name="pole tekstowe 1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3" name="pole tekstowe 1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4" name="pole tekstowe 1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5" name="pole tekstowe 1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6" name="pole tekstowe 1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7" name="pole tekstowe 1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8" name="pole tekstowe 1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9" name="pole tekstowe 1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0" name="pole tekstowe 1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1" name="pole tekstowe 1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2" name="pole tekstowe 1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3" name="pole tekstowe 1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4" name="pole tekstowe 1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5" name="pole tekstowe 1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6" name="pole tekstowe 1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7" name="pole tekstowe 1756"/>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8" name="pole tekstowe 17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9" name="pole tekstowe 1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0" name="pole tekstowe 1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1" name="pole tekstowe 1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2" name="pole tekstowe 1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3" name="pole tekstowe 1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4" name="pole tekstowe 1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5" name="pole tekstowe 1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6" name="pole tekstowe 1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7" name="pole tekstowe 1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8" name="pole tekstowe 1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9" name="pole tekstowe 1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0" name="pole tekstowe 1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1" name="pole tekstowe 1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2" name="pole tekstowe 1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3" name="pole tekstowe 1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4" name="pole tekstowe 1773"/>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5" name="pole tekstowe 177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6" name="pole tekstowe 177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2" name="pole tekstowe 1791"/>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3" name="pole tekstowe 17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4" name="pole tekstowe 1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5" name="pole tekstowe 1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6" name="pole tekstowe 1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7" name="pole tekstowe 1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8" name="pole tekstowe 1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9" name="pole tekstowe 1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0" name="pole tekstowe 1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1" name="pole tekstowe 1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2" name="pole tekstowe 1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3" name="pole tekstowe 1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4" name="pole tekstowe 1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5" name="pole tekstowe 1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6" name="pole tekstowe 1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7" name="pole tekstowe 1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8" name="pole tekstowe 1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9" name="pole tekstowe 1808"/>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0" name="pole tekstowe 180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1" name="pole tekstowe 181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2" name="pole tekstowe 18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3" name="pole tekstowe 18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4" name="pole tekstowe 18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5" name="pole tekstowe 18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6" name="pole tekstowe 18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7" name="pole tekstowe 18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8" name="pole tekstowe 18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9" name="pole tekstowe 18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0" name="pole tekstowe 18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1" name="pole tekstowe 18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2" name="pole tekstowe 18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3" name="pole tekstowe 18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4" name="pole tekstowe 18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5" name="pole tekstowe 18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6" name="pole tekstowe 18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7" name="pole tekstowe 18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8" name="pole tekstowe 18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9" name="pole tekstowe 18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0" name="pole tekstowe 18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1" name="pole tekstowe 18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2" name="pole tekstowe 18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3" name="pole tekstowe 18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4" name="pole tekstowe 18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5" name="pole tekstowe 18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6" name="pole tekstowe 18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7" name="pole tekstowe 18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8" name="pole tekstowe 18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9" name="pole tekstowe 18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0" name="pole tekstowe 18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1" name="pole tekstowe 18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2" name="pole tekstowe 18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3" name="pole tekstowe 18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4" name="pole tekstowe 18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5" name="pole tekstowe 18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6" name="pole tekstowe 18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7" name="pole tekstowe 18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8" name="pole tekstowe 18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9" name="pole tekstowe 18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0" name="pole tekstowe 18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1" name="pole tekstowe 18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2" name="pole tekstowe 18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3" name="pole tekstowe 18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4" name="pole tekstowe 18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5" name="pole tekstowe 18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6" name="pole tekstowe 18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7" name="pole tekstowe 18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8" name="pole tekstowe 18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9" name="pole tekstowe 185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4" name="pole tekstowe 18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5" name="pole tekstowe 18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6" name="pole tekstowe 18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7" name="pole tekstowe 18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8" name="pole tekstowe 18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9" name="pole tekstowe 18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0" name="pole tekstowe 18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1" name="pole tekstowe 18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2" name="pole tekstowe 18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3" name="pole tekstowe 18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4" name="pole tekstowe 18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5" name="pole tekstowe 18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6" name="pole tekstowe 18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7" name="pole tekstowe 18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8" name="pole tekstowe 18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9" name="pole tekstowe 18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0" name="pole tekstowe 18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1" name="pole tekstowe 18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2" name="pole tekstowe 18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3" name="pole tekstowe 18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4" name="pole tekstowe 18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5" name="pole tekstowe 18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6" name="pole tekstowe 18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7" name="pole tekstowe 18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8" name="pole tekstowe 18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9" name="pole tekstowe 18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0" name="pole tekstowe 18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1" name="pole tekstowe 18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2" name="pole tekstowe 18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3" name="pole tekstowe 18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4" name="pole tekstowe 18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5" name="pole tekstowe 18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6" name="pole tekstowe 18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7" name="pole tekstowe 18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8" name="pole tekstowe 18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9" name="pole tekstowe 18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0" name="pole tekstowe 18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1" name="pole tekstowe 19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2" name="pole tekstowe 19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3" name="pole tekstowe 19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4" name="pole tekstowe 19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5" name="pole tekstowe 19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6" name="pole tekstowe 19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7" name="pole tekstowe 19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8" name="pole tekstowe 190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9" name="pole tekstowe 190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0" name="pole tekstowe 19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1" name="pole tekstowe 19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2" name="pole tekstowe 191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3" name="pole tekstowe 191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4" name="pole tekstowe 191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5" name="pole tekstowe 191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6" name="pole tekstowe 191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7" name="pole tekstowe 191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8" name="pole tekstowe 191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9" name="pole tekstowe 191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0" name="pole tekstowe 191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1" name="pole tekstowe 192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2" name="pole tekstowe 192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3" name="pole tekstowe 192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4" name="pole tekstowe 192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5" name="pole tekstowe 192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6" name="pole tekstowe 192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7" name="pole tekstowe 192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8" name="pole tekstowe 192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9" name="pole tekstowe 192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0" name="pole tekstowe 192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1" name="pole tekstowe 193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2" name="pole tekstowe 193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3" name="pole tekstowe 193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4" name="pole tekstowe 193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5" name="pole tekstowe 193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6" name="pole tekstowe 193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7" name="pole tekstowe 193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8" name="pole tekstowe 193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9" name="pole tekstowe 193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0" name="pole tekstowe 193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1" name="pole tekstowe 194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2" name="pole tekstowe 194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3" name="pole tekstowe 194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4" name="pole tekstowe 194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5" name="pole tekstowe 194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6" name="pole tekstowe 194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7" name="pole tekstowe 194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8" name="pole tekstowe 194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9" name="pole tekstowe 19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0" name="pole tekstowe 19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1" name="pole tekstowe 19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2" name="pole tekstowe 19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3" name="pole tekstowe 19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4" name="pole tekstowe 19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5" name="pole tekstowe 19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6" name="pole tekstowe 19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7" name="pole tekstowe 19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8" name="pole tekstowe 19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9" name="pole tekstowe 19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0" name="pole tekstowe 19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1" name="pole tekstowe 19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2" name="pole tekstowe 19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3" name="pole tekstowe 19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4" name="pole tekstowe 19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5" name="pole tekstowe 19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6" name="pole tekstowe 19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7" name="pole tekstowe 19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8" name="pole tekstowe 19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9" name="pole tekstowe 19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0" name="pole tekstowe 19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1" name="pole tekstowe 19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2" name="pole tekstowe 19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3" name="pole tekstowe 19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4" name="pole tekstowe 197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5" name="pole tekstowe 197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6" name="pole tekstowe 197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7" name="pole tekstowe 197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8" name="pole tekstowe 197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9" name="pole tekstowe 197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0" name="pole tekstowe 197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1" name="pole tekstowe 198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2" name="pole tekstowe 198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3" name="pole tekstowe 198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4" name="pole tekstowe 198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5" name="pole tekstowe 198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6" name="pole tekstowe 198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7" name="pole tekstowe 198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8" name="pole tekstowe 198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9" name="pole tekstowe 198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0" name="pole tekstowe 198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1" name="pole tekstowe 199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2" name="pole tekstowe 199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3" name="pole tekstowe 199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4" name="pole tekstowe 199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5" name="pole tekstowe 199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6" name="pole tekstowe 199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7" name="pole tekstowe 199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8" name="pole tekstowe 199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9" name="pole tekstowe 19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0" name="pole tekstowe 19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1" name="pole tekstowe 20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2" name="pole tekstowe 20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3" name="pole tekstowe 20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4" name="pole tekstowe 20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5" name="pole tekstowe 20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6" name="pole tekstowe 20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7" name="pole tekstowe 20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8" name="pole tekstowe 20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9" name="pole tekstowe 20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0" name="pole tekstowe 20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1" name="pole tekstowe 20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2" name="pole tekstowe 20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3" name="pole tekstowe 20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4" name="pole tekstowe 20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5" name="pole tekstowe 20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6" name="pole tekstowe 20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7" name="pole tekstowe 20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8" name="pole tekstowe 20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9" name="pole tekstowe 20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0" name="pole tekstowe 20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1" name="pole tekstowe 20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2" name="pole tekstowe 20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3" name="pole tekstowe 20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4" name="pole tekstowe 20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5" name="pole tekstowe 20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6" name="pole tekstowe 20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7" name="pole tekstowe 20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8" name="pole tekstowe 20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9" name="pole tekstowe 20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0" name="pole tekstowe 20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1" name="pole tekstowe 20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2" name="pole tekstowe 20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3" name="pole tekstowe 20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4" name="pole tekstowe 20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5" name="pole tekstowe 20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6" name="pole tekstowe 203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7" name="pole tekstowe 203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8" name="pole tekstowe 203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9" name="pole tekstowe 203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0" name="pole tekstowe 203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1" name="pole tekstowe 204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2" name="pole tekstowe 204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3" name="pole tekstowe 204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4" name="pole tekstowe 20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5" name="pole tekstowe 20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6" name="pole tekstowe 20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7" name="pole tekstowe 20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8" name="pole tekstowe 20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9" name="pole tekstowe 20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0" name="pole tekstowe 20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1" name="pole tekstowe 20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2" name="pole tekstowe 20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3" name="pole tekstowe 20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4" name="pole tekstowe 205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5" name="pole tekstowe 205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6" name="pole tekstowe 205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7" name="pole tekstowe 205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8" name="pole tekstowe 205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9" name="pole tekstowe 205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0" name="pole tekstowe 205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1" name="pole tekstowe 206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2" name="pole tekstowe 206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3" name="pole tekstowe 206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4" name="pole tekstowe 206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5" name="pole tekstowe 206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6" name="pole tekstowe 206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7" name="pole tekstowe 206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8" name="pole tekstowe 206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9" name="pole tekstowe 206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0" name="pole tekstowe 206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1" name="pole tekstowe 207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2" name="pole tekstowe 207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3" name="pole tekstowe 207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4" name="pole tekstowe 207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5" name="pole tekstowe 207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6" name="pole tekstowe 207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7" name="pole tekstowe 207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8" name="pole tekstowe 207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9" name="pole tekstowe 207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0" name="pole tekstowe 207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1" name="pole tekstowe 208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2" name="pole tekstowe 208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3" name="pole tekstowe 208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4" name="pole tekstowe 208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5" name="pole tekstowe 208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6" name="pole tekstowe 208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7" name="pole tekstowe 208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8" name="pole tekstowe 208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9" name="pole tekstowe 208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0" name="pole tekstowe 208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1" name="pole tekstowe 209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2" name="pole tekstowe 209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3" name="pole tekstowe 209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4" name="pole tekstowe 209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5" name="pole tekstowe 209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6" name="pole tekstowe 209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7" name="pole tekstowe 209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8" name="pole tekstowe 209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9" name="pole tekstowe 209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0" name="pole tekstowe 209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1" name="pole tekstowe 210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2" name="pole tekstowe 210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3" name="pole tekstowe 210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4" name="pole tekstowe 210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5" name="pole tekstowe 210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6" name="pole tekstowe 210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7" name="pole tekstowe 210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8" name="pole tekstowe 210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9" name="pole tekstowe 210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0" name="pole tekstowe 210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1" name="pole tekstowe 211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2" name="pole tekstowe 211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3" name="pole tekstowe 211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4" name="pole tekstowe 211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5" name="pole tekstowe 211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6" name="pole tekstowe 211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7" name="pole tekstowe 211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8" name="pole tekstowe 211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9" name="pole tekstowe 211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0" name="pole tekstowe 211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1" name="pole tekstowe 212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2" name="pole tekstowe 212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3" name="pole tekstowe 212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4" name="pole tekstowe 212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5" name="pole tekstowe 212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6" name="pole tekstowe 212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7" name="pole tekstowe 212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8" name="pole tekstowe 212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9" name="pole tekstowe 212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0" name="pole tekstowe 212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1" name="pole tekstowe 213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2" name="pole tekstowe 213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3" name="pole tekstowe 213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4" name="pole tekstowe 213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5" name="pole tekstowe 213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6" name="pole tekstowe 213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7" name="pole tekstowe 213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8" name="pole tekstowe 213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9" name="pole tekstowe 213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0" name="pole tekstowe 213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1" name="pole tekstowe 214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2" name="pole tekstowe 214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3" name="pole tekstowe 214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4" name="pole tekstowe 214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5" name="pole tekstowe 214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6" name="pole tekstowe 214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7" name="pole tekstowe 214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8" name="pole tekstowe 214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9" name="pole tekstowe 214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0" name="pole tekstowe 214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1" name="pole tekstowe 215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2" name="pole tekstowe 21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3" name="pole tekstowe 21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4" name="pole tekstowe 215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5" name="pole tekstowe 215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6" name="pole tekstowe 215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7" name="pole tekstowe 215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8" name="pole tekstowe 215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9" name="pole tekstowe 215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0" name="pole tekstowe 215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1" name="pole tekstowe 216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2" name="pole tekstowe 216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3" name="pole tekstowe 216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4" name="pole tekstowe 216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5" name="pole tekstowe 216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6" name="pole tekstowe 216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7" name="pole tekstowe 216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8" name="pole tekstowe 216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9" name="pole tekstowe 216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0" name="pole tekstowe 216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1" name="pole tekstowe 217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2" name="pole tekstowe 217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3" name="pole tekstowe 217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4" name="pole tekstowe 217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5" name="pole tekstowe 217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6" name="pole tekstowe 217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7" name="pole tekstowe 217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8" name="pole tekstowe 21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9" name="pole tekstowe 21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0" name="pole tekstowe 21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1" name="pole tekstowe 21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2" name="pole tekstowe 21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3" name="pole tekstowe 21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4" name="pole tekstowe 21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5" name="pole tekstowe 21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6" name="pole tekstowe 21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7" name="pole tekstowe 21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8" name="pole tekstowe 21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9" name="pole tekstowe 21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0" name="pole tekstowe 21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1" name="pole tekstowe 21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2" name="pole tekstowe 21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3" name="pole tekstowe 21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4" name="pole tekstowe 21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5" name="pole tekstowe 21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6" name="pole tekstowe 21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7" name="pole tekstowe 21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8" name="pole tekstowe 21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9" name="pole tekstowe 21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0" name="pole tekstowe 21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1" name="pole tekstowe 22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2" name="pole tekstowe 22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3" name="pole tekstowe 22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4" name="pole tekstowe 22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5" name="pole tekstowe 22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6" name="pole tekstowe 22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7" name="pole tekstowe 22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8" name="pole tekstowe 22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9" name="pole tekstowe 22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0" name="pole tekstowe 22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1" name="pole tekstowe 22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2" name="pole tekstowe 22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3" name="pole tekstowe 22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4" name="pole tekstowe 22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5" name="pole tekstowe 22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6" name="pole tekstowe 22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7" name="pole tekstowe 22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8" name="pole tekstowe 22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9" name="pole tekstowe 22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0" name="pole tekstowe 22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1" name="pole tekstowe 22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2" name="pole tekstowe 22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3" name="pole tekstowe 22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4" name="pole tekstowe 22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5" name="pole tekstowe 22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6" name="pole tekstowe 22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7" name="pole tekstowe 22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8" name="pole tekstowe 22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9" name="pole tekstowe 22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0" name="pole tekstowe 22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1" name="pole tekstowe 22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2" name="pole tekstowe 22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3" name="pole tekstowe 22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4" name="pole tekstowe 22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5" name="pole tekstowe 22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6" name="pole tekstowe 22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7" name="pole tekstowe 22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8" name="pole tekstowe 22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9" name="pole tekstowe 22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0" name="pole tekstowe 22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1" name="pole tekstowe 22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2" name="pole tekstowe 22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3" name="pole tekstowe 22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4" name="pole tekstowe 22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5" name="pole tekstowe 22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6" name="pole tekstowe 22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7" name="pole tekstowe 22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8" name="pole tekstowe 22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9" name="pole tekstowe 22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0" name="pole tekstowe 224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1" name="pole tekstowe 225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2" name="pole tekstowe 225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3" name="pole tekstowe 225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4" name="pole tekstowe 225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5" name="pole tekstowe 225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6" name="pole tekstowe 225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7" name="pole tekstowe 225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8" name="pole tekstowe 225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9" name="pole tekstowe 225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0" name="pole tekstowe 225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1" name="pole tekstowe 226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2" name="pole tekstowe 226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3" name="pole tekstowe 226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4" name="pole tekstowe 226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5" name="pole tekstowe 226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6" name="pole tekstowe 226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7" name="pole tekstowe 226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8" name="pole tekstowe 226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9" name="pole tekstowe 226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0" name="pole tekstowe 226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1" name="pole tekstowe 227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2" name="pole tekstowe 227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3" name="pole tekstowe 227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4" name="pole tekstowe 227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5" name="pole tekstowe 227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6" name="pole tekstowe 227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7" name="pole tekstowe 227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8" name="pole tekstowe 227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9" name="pole tekstowe 227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0" name="pole tekstowe 227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1" name="pole tekstowe 228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2" name="pole tekstowe 228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3" name="pole tekstowe 228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4" name="pole tekstowe 228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5" name="pole tekstowe 228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6" name="pole tekstowe 228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7" name="pole tekstowe 228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8" name="pole tekstowe 228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9" name="pole tekstowe 228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0" name="pole tekstowe 228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1" name="pole tekstowe 229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2" name="pole tekstowe 229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3" name="pole tekstowe 229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4" name="pole tekstowe 229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5" name="pole tekstowe 229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6" name="pole tekstowe 229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7" name="pole tekstowe 229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8" name="pole tekstowe 229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9" name="pole tekstowe 229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0" name="pole tekstowe 229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1" name="pole tekstowe 230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2" name="pole tekstowe 230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3" name="pole tekstowe 230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4" name="pole tekstowe 230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5" name="pole tekstowe 230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6" name="pole tekstowe 230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7" name="pole tekstowe 230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8" name="pole tekstowe 230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9" name="pole tekstowe 230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0" name="pole tekstowe 230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1" name="pole tekstowe 231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2" name="pole tekstowe 231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3" name="pole tekstowe 231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4" name="pole tekstowe 231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5" name="pole tekstowe 231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6" name="pole tekstowe 231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7" name="pole tekstowe 231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8" name="pole tekstowe 231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9" name="pole tekstowe 231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0" name="pole tekstowe 231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1" name="pole tekstowe 232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2" name="pole tekstowe 232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3" name="pole tekstowe 232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4" name="pole tekstowe 232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5" name="pole tekstowe 232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6" name="pole tekstowe 232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7" name="pole tekstowe 232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8" name="pole tekstowe 232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9" name="pole tekstowe 232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0" name="pole tekstowe 232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1" name="pole tekstowe 233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2" name="pole tekstowe 233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3" name="pole tekstowe 233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4" name="pole tekstowe 233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5" name="pole tekstowe 233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6" name="pole tekstowe 233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7" name="pole tekstowe 233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8" name="pole tekstowe 233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9" name="pole tekstowe 233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0" name="pole tekstowe 233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1" name="pole tekstowe 234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2" name="pole tekstowe 234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3" name="pole tekstowe 234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4" name="pole tekstowe 234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5" name="pole tekstowe 2344"/>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6" name="pole tekstowe 2345"/>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7" name="pole tekstowe 234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8" name="pole tekstowe 234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9" name="pole tekstowe 234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0" name="pole tekstowe 234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1" name="pole tekstowe 235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2" name="pole tekstowe 235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3" name="pole tekstowe 235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4" name="pole tekstowe 235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5" name="pole tekstowe 235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6" name="pole tekstowe 235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7" name="pole tekstowe 235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8" name="pole tekstowe 235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9" name="pole tekstowe 235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0" name="pole tekstowe 235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1" name="pole tekstowe 236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2" name="pole tekstowe 2361"/>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3" name="pole tekstowe 2362"/>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4" name="pole tekstowe 2363"/>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5" name="pole tekstowe 236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6" name="pole tekstowe 236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7" name="pole tekstowe 236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8" name="pole tekstowe 236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9" name="pole tekstowe 236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0" name="pole tekstowe 236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1" name="pole tekstowe 237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2" name="pole tekstowe 237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3" name="pole tekstowe 237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4" name="pole tekstowe 237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5" name="pole tekstowe 237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6" name="pole tekstowe 237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7" name="pole tekstowe 237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8" name="pole tekstowe 237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9" name="pole tekstowe 237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0" name="pole tekstowe 2379"/>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1" name="pole tekstowe 2380"/>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2" name="pole tekstowe 238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3" name="pole tekstowe 238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4" name="pole tekstowe 238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5" name="pole tekstowe 238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6" name="pole tekstowe 238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7" name="pole tekstowe 238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8" name="pole tekstowe 238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9" name="pole tekstowe 238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0" name="pole tekstowe 238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1" name="pole tekstowe 239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2" name="pole tekstowe 239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3" name="pole tekstowe 239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4" name="pole tekstowe 239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5" name="pole tekstowe 239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6" name="pole tekstowe 239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7" name="pole tekstowe 2396"/>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8" name="pole tekstowe 2397"/>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9" name="pole tekstowe 2398"/>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0" name="pole tekstowe 15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1" name="pole tekstowe 160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0" name="pole tekstowe 23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1" name="pole tekstowe 24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2" name="pole tekstowe 240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3" name="pole tekstowe 240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4" name="pole tekstowe 2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5" name="pole tekstowe 2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6" name="pole tekstowe 2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7" name="pole tekstowe 2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8" name="pole tekstowe 2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9" name="pole tekstowe 2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0" name="pole tekstowe 2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1" name="pole tekstowe 2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2" name="pole tekstowe 2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3" name="pole tekstowe 2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4" name="pole tekstowe 2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5" name="pole tekstowe 2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6" name="pole tekstowe 2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7" name="pole tekstowe 2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8" name="pole tekstowe 2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9" name="pole tekstowe 2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0" name="pole tekstowe 2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1" name="pole tekstowe 2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2" name="pole tekstowe 2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3" name="pole tekstowe 2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4" name="pole tekstowe 2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5" name="pole tekstowe 2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6" name="pole tekstowe 2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7" name="pole tekstowe 2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8" name="pole tekstowe 2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9" name="pole tekstowe 2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0" name="pole tekstowe 2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1" name="pole tekstowe 2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2" name="pole tekstowe 2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3" name="pole tekstowe 2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4" name="pole tekstowe 2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5" name="pole tekstowe 2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6" name="pole tekstowe 2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7" name="pole tekstowe 2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8" name="pole tekstowe 2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9" name="pole tekstowe 2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0" name="pole tekstowe 2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1" name="pole tekstowe 2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2" name="pole tekstowe 24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3" name="pole tekstowe 24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4" name="pole tekstowe 24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5" name="pole tekstowe 24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6" name="pole tekstowe 24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7" name="pole tekstowe 24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8" name="pole tekstowe 24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9" name="pole tekstowe 24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0" name="pole tekstowe 24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1" name="pole tekstowe 24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2" name="pole tekstowe 24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3" name="pole tekstowe 24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4" name="pole tekstowe 2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5" name="pole tekstowe 2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6" name="pole tekstowe 2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7" name="pole tekstowe 2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8" name="pole tekstowe 2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9" name="pole tekstowe 2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0" name="pole tekstowe 2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1" name="pole tekstowe 2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2" name="pole tekstowe 2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3" name="pole tekstowe 2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4" name="pole tekstowe 2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5" name="pole tekstowe 2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6" name="pole tekstowe 2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7" name="pole tekstowe 2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8" name="pole tekstowe 2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9" name="pole tekstowe 2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0" name="pole tekstowe 2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1" name="pole tekstowe 2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2" name="pole tekstowe 2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3" name="pole tekstowe 2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4" name="pole tekstowe 2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5" name="pole tekstowe 2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6" name="pole tekstowe 2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7" name="pole tekstowe 2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8" name="pole tekstowe 2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9" name="pole tekstowe 2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0" name="pole tekstowe 2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1" name="pole tekstowe 2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2" name="pole tekstowe 2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3" name="pole tekstowe 2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4" name="pole tekstowe 2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5" name="pole tekstowe 2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6" name="pole tekstowe 2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7" name="pole tekstowe 2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8" name="pole tekstowe 2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9" name="pole tekstowe 2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0" name="pole tekstowe 2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1" name="pole tekstowe 2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2" name="pole tekstowe 24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3" name="pole tekstowe 24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4" name="pole tekstowe 24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5" name="pole tekstowe 24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6" name="pole tekstowe 24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7" name="pole tekstowe 24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8" name="pole tekstowe 24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9" name="pole tekstowe 24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0" name="pole tekstowe 24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1" name="pole tekstowe 25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2" name="pole tekstowe 25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3" name="pole tekstowe 25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4" name="pole tekstowe 250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5" name="pole tekstowe 250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6" name="pole tekstowe 250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7" name="pole tekstowe 250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8" name="pole tekstowe 2507"/>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9" name="pole tekstowe 250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0" name="pole tekstowe 2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1" name="pole tekstowe 2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2" name="pole tekstowe 2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3" name="pole tekstowe 2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4" name="pole tekstowe 2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5" name="pole tekstowe 2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6" name="pole tekstowe 2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7" name="pole tekstowe 2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8" name="pole tekstowe 2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9" name="pole tekstowe 2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0" name="pole tekstowe 2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1" name="pole tekstowe 2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2" name="pole tekstowe 2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3" name="pole tekstowe 2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4" name="pole tekstowe 2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5" name="pole tekstowe 2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6" name="pole tekstowe 2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7" name="pole tekstowe 2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8" name="pole tekstowe 2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9" name="pole tekstowe 2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0" name="pole tekstowe 2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1" name="pole tekstowe 2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2" name="pole tekstowe 2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3" name="pole tekstowe 2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4" name="pole tekstowe 25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5" name="pole tekstowe 25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6" name="pole tekstowe 25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7" name="pole tekstowe 25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8" name="pole tekstowe 25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9" name="pole tekstowe 25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0" name="pole tekstowe 25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1" name="pole tekstowe 25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2" name="pole tekstowe 25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3" name="pole tekstowe 25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4" name="pole tekstowe 25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5" name="pole tekstowe 25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6" name="pole tekstowe 2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7" name="pole tekstowe 2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8" name="pole tekstowe 2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9" name="pole tekstowe 2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0" name="pole tekstowe 2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1" name="pole tekstowe 2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2" name="pole tekstowe 2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3" name="pole tekstowe 2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4" name="pole tekstowe 2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5" name="pole tekstowe 2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6" name="pole tekstowe 2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7" name="pole tekstowe 2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8" name="pole tekstowe 2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9" name="pole tekstowe 2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0" name="pole tekstowe 2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1" name="pole tekstowe 2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2" name="pole tekstowe 2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3" name="pole tekstowe 2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4" name="pole tekstowe 2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5" name="pole tekstowe 2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6" name="pole tekstowe 2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7" name="pole tekstowe 2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8" name="pole tekstowe 2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9" name="pole tekstowe 2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0" name="pole tekstowe 25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1" name="pole tekstowe 25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2" name="pole tekstowe 25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3" name="pole tekstowe 25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4" name="pole tekstowe 25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5" name="pole tekstowe 25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6" name="pole tekstowe 25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7" name="pole tekstowe 25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8" name="pole tekstowe 25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9" name="pole tekstowe 25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0" name="pole tekstowe 25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1" name="pole tekstowe 25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2" name="pole tekstowe 258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3" name="pole tekstowe 258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4" name="pole tekstowe 25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5" name="pole tekstowe 258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6" name="pole tekstowe 258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7" name="pole tekstowe 25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8" name="pole tekstowe 25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9" name="pole tekstowe 25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0" name="pole tekstowe 25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1" name="pole tekstowe 25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2" name="pole tekstowe 25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3" name="pole tekstowe 25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4" name="pole tekstowe 2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5" name="pole tekstowe 25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6" name="pole tekstowe 25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7" name="pole tekstowe 25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8" name="pole tekstowe 25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9" name="pole tekstowe 25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0" name="pole tekstowe 25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1" name="pole tekstowe 26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2" name="pole tekstowe 26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3" name="pole tekstowe 26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4" name="pole tekstowe 26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5" name="pole tekstowe 26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6" name="pole tekstowe 26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7" name="pole tekstowe 26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8" name="pole tekstowe 26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9" name="pole tekstowe 26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0" name="pole tekstowe 26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1" name="pole tekstowe 2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2" name="pole tekstowe 26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3" name="pole tekstowe 26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4" name="pole tekstowe 26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5" name="pole tekstowe 26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6" name="pole tekstowe 26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7" name="pole tekstowe 26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8" name="pole tekstowe 26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9" name="pole tekstowe 26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0" name="pole tekstowe 26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1" name="pole tekstowe 26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2" name="pole tekstowe 26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3" name="pole tekstowe 26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4" name="pole tekstowe 26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5" name="pole tekstowe 26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6" name="pole tekstowe 26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7" name="pole tekstowe 26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8" name="pole tekstowe 26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9" name="pole tekstowe 26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0" name="pole tekstowe 26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1" name="pole tekstowe 26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2" name="pole tekstowe 26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3" name="pole tekstowe 26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4" name="pole tekstowe 26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5" name="pole tekstowe 26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6" name="pole tekstowe 26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7" name="pole tekstowe 26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8" name="pole tekstowe 26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9" name="pole tekstowe 26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0" name="pole tekstowe 26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1" name="pole tekstowe 26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2" name="pole tekstowe 26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3" name="pole tekstowe 26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4" name="pole tekstowe 26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5" name="pole tekstowe 26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6" name="pole tekstowe 2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7" name="pole tekstowe 26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8" name="pole tekstowe 26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9" name="pole tekstowe 26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0" name="pole tekstowe 26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1" name="pole tekstowe 26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2" name="pole tekstowe 26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3" name="pole tekstowe 26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4" name="pole tekstowe 26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5" name="pole tekstowe 26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6" name="pole tekstowe 26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7" name="pole tekstowe 26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8" name="pole tekstowe 26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9" name="pole tekstowe 26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0" name="pole tekstowe 26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1" name="pole tekstowe 26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2" name="pole tekstowe 26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3" name="pole tekstowe 26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4" name="pole tekstowe 26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5" name="pole tekstowe 26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6" name="pole tekstowe 26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7" name="pole tekstowe 26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8" name="pole tekstowe 26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9" name="pole tekstowe 26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0" name="pole tekstowe 26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1" name="pole tekstowe 26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2" name="pole tekstowe 26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3" name="pole tekstowe 26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4" name="pole tekstowe 26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5" name="pole tekstowe 26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6" name="pole tekstowe 26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7" name="pole tekstowe 26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8" name="pole tekstowe 26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9" name="pole tekstowe 26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0" name="pole tekstowe 26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1" name="pole tekstowe 26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2" name="pole tekstowe 26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3" name="pole tekstowe 26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4" name="pole tekstowe 26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5" name="pole tekstowe 26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6" name="pole tekstowe 26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7" name="pole tekstowe 26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8" name="pole tekstowe 268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9" name="pole tekstowe 268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0" name="pole tekstowe 268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1" name="pole tekstowe 269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2" name="pole tekstowe 269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3" name="pole tekstowe 269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4" name="pole tekstowe 26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5" name="pole tekstowe 26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6" name="pole tekstowe 26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7" name="pole tekstowe 26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8" name="pole tekstowe 26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9" name="pole tekstowe 26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0" name="pole tekstowe 26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1" name="pole tekstowe 27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2" name="pole tekstowe 27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3" name="pole tekstowe 27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4" name="pole tekstowe 27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5" name="pole tekstowe 27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6" name="pole tekstowe 27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7" name="pole tekstowe 27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8" name="pole tekstowe 27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9" name="pole tekstowe 27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0" name="pole tekstowe 27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1" name="pole tekstowe 27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2" name="pole tekstowe 27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3" name="pole tekstowe 27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4" name="pole tekstowe 27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5" name="pole tekstowe 27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6" name="pole tekstowe 27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7" name="pole tekstowe 27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8" name="pole tekstowe 27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9" name="pole tekstowe 27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0" name="pole tekstowe 27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1" name="pole tekstowe 27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2" name="pole tekstowe 27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3" name="pole tekstowe 27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4" name="pole tekstowe 27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5" name="pole tekstowe 27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6" name="pole tekstowe 27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7" name="pole tekstowe 27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8" name="pole tekstowe 27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9" name="pole tekstowe 27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0" name="pole tekstowe 27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1" name="pole tekstowe 27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2" name="pole tekstowe 27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3" name="pole tekstowe 27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4" name="pole tekstowe 27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5" name="pole tekstowe 27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6" name="pole tekstowe 27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7" name="pole tekstowe 27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8" name="pole tekstowe 27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9" name="pole tekstowe 27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0" name="pole tekstowe 27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1" name="pole tekstowe 27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2" name="pole tekstowe 27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3" name="pole tekstowe 27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4" name="pole tekstowe 27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5" name="pole tekstowe 27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6" name="pole tekstowe 27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7" name="pole tekstowe 27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8" name="pole tekstowe 27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9" name="pole tekstowe 27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0" name="pole tekstowe 27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1" name="pole tekstowe 27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2" name="pole tekstowe 27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3" name="pole tekstowe 27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4" name="pole tekstowe 27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5" name="pole tekstowe 27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6" name="pole tekstowe 27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7" name="pole tekstowe 27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8" name="pole tekstowe 27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9" name="pole tekstowe 27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0" name="pole tekstowe 27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1" name="pole tekstowe 27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2" name="pole tekstowe 27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3" name="pole tekstowe 27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4" name="pole tekstowe 27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5" name="pole tekstowe 27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6" name="pole tekstowe 2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7" name="pole tekstowe 2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8" name="pole tekstowe 2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9" name="pole tekstowe 2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0" name="pole tekstowe 2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1" name="pole tekstowe 2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2" name="pole tekstowe 2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3" name="pole tekstowe 27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4" name="pole tekstowe 27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5" name="pole tekstowe 27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6" name="pole tekstowe 27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7" name="pole tekstowe 27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8" name="pole tekstowe 27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9" name="pole tekstowe 27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0" name="pole tekstowe 27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1" name="pole tekstowe 27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2" name="pole tekstowe 27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3" name="pole tekstowe 27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4" name="pole tekstowe 27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5" name="pole tekstowe 27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6" name="pole tekstowe 27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7" name="pole tekstowe 27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8" name="pole tekstowe 27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9" name="pole tekstowe 27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0" name="pole tekstowe 27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1" name="pole tekstowe 27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2" name="pole tekstowe 27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3" name="pole tekstowe 27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4" name="pole tekstowe 27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5" name="pole tekstowe 27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6" name="pole tekstowe 27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7" name="pole tekstowe 27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8" name="pole tekstowe 27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9" name="pole tekstowe 27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0" name="pole tekstowe 27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1" name="pole tekstowe 28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2" name="pole tekstowe 28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3" name="pole tekstowe 28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4" name="pole tekstowe 28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5" name="pole tekstowe 28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6" name="pole tekstowe 28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7" name="pole tekstowe 28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8" name="pole tekstowe 2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9" name="pole tekstowe 2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0" name="pole tekstowe 2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1" name="pole tekstowe 2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2" name="pole tekstowe 2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3" name="pole tekstowe 2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4" name="pole tekstowe 2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5" name="pole tekstowe 2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6" name="pole tekstowe 2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7" name="pole tekstowe 2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8" name="pole tekstowe 2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9" name="pole tekstowe 2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0" name="pole tekstowe 2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1" name="pole tekstowe 2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2" name="pole tekstowe 2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3" name="pole tekstowe 2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4" name="pole tekstowe 2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5" name="pole tekstowe 2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6" name="pole tekstowe 2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7" name="pole tekstowe 2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8" name="pole tekstowe 28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9" name="pole tekstowe 28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0" name="pole tekstowe 28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1" name="pole tekstowe 28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2" name="pole tekstowe 28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3" name="pole tekstowe 28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4" name="pole tekstowe 28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5" name="pole tekstowe 28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6" name="pole tekstowe 28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7" name="pole tekstowe 28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8" name="pole tekstowe 28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9" name="pole tekstowe 28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0" name="pole tekstowe 28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1" name="pole tekstowe 28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2" name="pole tekstowe 28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3" name="pole tekstowe 28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4" name="pole tekstowe 28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5" name="pole tekstowe 28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6" name="pole tekstowe 28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7" name="pole tekstowe 28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8" name="pole tekstowe 28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9" name="pole tekstowe 28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0" name="pole tekstowe 28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1" name="pole tekstowe 28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2" name="pole tekstowe 28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3" name="pole tekstowe 28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4" name="pole tekstowe 28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5" name="pole tekstowe 28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6" name="pole tekstowe 28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7" name="pole tekstowe 28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8" name="pole tekstowe 2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9" name="pole tekstowe 2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0" name="pole tekstowe 2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1" name="pole tekstowe 2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2" name="pole tekstowe 2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3" name="pole tekstowe 2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4" name="pole tekstowe 2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5" name="pole tekstowe 2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6" name="pole tekstowe 2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7" name="pole tekstowe 2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8" name="pole tekstowe 2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9" name="pole tekstowe 2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0" name="pole tekstowe 2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1" name="pole tekstowe 2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2" name="pole tekstowe 2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3" name="pole tekstowe 2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4" name="pole tekstowe 2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5" name="pole tekstowe 2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6" name="pole tekstowe 2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7" name="pole tekstowe 2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8" name="pole tekstowe 2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9" name="pole tekstowe 2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0" name="pole tekstowe 2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1" name="pole tekstowe 2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2" name="pole tekstowe 2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3" name="pole tekstowe 2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4" name="pole tekstowe 2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5" name="pole tekstowe 2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6" name="pole tekstowe 2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7" name="pole tekstowe 2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8" name="pole tekstowe 2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9" name="pole tekstowe 2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0" name="pole tekstowe 28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1" name="pole tekstowe 28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2" name="pole tekstowe 28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3" name="pole tekstowe 28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4" name="pole tekstowe 28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5" name="pole tekstowe 28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6" name="pole tekstowe 28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7" name="pole tekstowe 28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8" name="pole tekstowe 28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9" name="pole tekstowe 28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0" name="pole tekstowe 28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1" name="pole tekstowe 29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2" name="pole tekstowe 29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3" name="pole tekstowe 29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4" name="pole tekstowe 29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5" name="pole tekstowe 29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6" name="pole tekstowe 29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7" name="pole tekstowe 29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8" name="pole tekstowe 29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9" name="pole tekstowe 29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0" name="pole tekstowe 29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1" name="pole tekstowe 29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2" name="pole tekstowe 29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3" name="pole tekstowe 29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4" name="pole tekstowe 29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5" name="pole tekstowe 29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6" name="pole tekstowe 29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7" name="pole tekstowe 29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8" name="pole tekstowe 29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9" name="pole tekstowe 29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0" name="pole tekstowe 29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1" name="pole tekstowe 29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2" name="pole tekstowe 29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3" name="pole tekstowe 29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4" name="pole tekstowe 29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5" name="pole tekstowe 29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6" name="pole tekstowe 29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7" name="pole tekstowe 29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8" name="pole tekstowe 29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9" name="pole tekstowe 29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0" name="pole tekstowe 29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1" name="pole tekstowe 29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2" name="pole tekstowe 29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3" name="pole tekstowe 29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4" name="pole tekstowe 29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5" name="pole tekstowe 29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6" name="pole tekstowe 29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7" name="pole tekstowe 29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8" name="pole tekstowe 29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9" name="pole tekstowe 29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0" name="pole tekstowe 29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1" name="pole tekstowe 29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2" name="pole tekstowe 29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3" name="pole tekstowe 29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4" name="pole tekstowe 29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5" name="pole tekstowe 29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6" name="pole tekstowe 29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7" name="pole tekstowe 29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8" name="pole tekstowe 29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9" name="pole tekstowe 29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0" name="pole tekstowe 29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1" name="pole tekstowe 29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2" name="pole tekstowe 29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3" name="pole tekstowe 29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4" name="pole tekstowe 29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5" name="pole tekstowe 29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6" name="pole tekstowe 29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7" name="pole tekstowe 29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8" name="pole tekstowe 29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9" name="pole tekstowe 29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0" name="pole tekstowe 29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1" name="pole tekstowe 29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2" name="pole tekstowe 29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3" name="pole tekstowe 29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4" name="pole tekstowe 29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5" name="pole tekstowe 29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6" name="pole tekstowe 29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7" name="pole tekstowe 29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8" name="pole tekstowe 29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9" name="pole tekstowe 29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0" name="pole tekstowe 29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1" name="pole tekstowe 29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2" name="pole tekstowe 29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3" name="pole tekstowe 29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4" name="pole tekstowe 29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5" name="pole tekstowe 29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6" name="pole tekstowe 29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7" name="pole tekstowe 29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8" name="pole tekstowe 29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9" name="pole tekstowe 29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0" name="pole tekstowe 29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1" name="pole tekstowe 29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2" name="pole tekstowe 29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3" name="pole tekstowe 29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4" name="pole tekstowe 29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5" name="pole tekstowe 29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6" name="pole tekstowe 29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7" name="pole tekstowe 29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8" name="pole tekstowe 29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9" name="pole tekstowe 29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0" name="pole tekstowe 29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1" name="pole tekstowe 29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2" name="pole tekstowe 29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3" name="pole tekstowe 29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4" name="pole tekstowe 29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5" name="pole tekstowe 29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6" name="pole tekstowe 29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7" name="pole tekstowe 29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8" name="pole tekstowe 29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9" name="pole tekstowe 29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0" name="pole tekstowe 29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1" name="pole tekstowe 30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2" name="pole tekstowe 30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3" name="pole tekstowe 30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4" name="pole tekstowe 30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5" name="pole tekstowe 30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6" name="pole tekstowe 30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7" name="pole tekstowe 30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8" name="pole tekstowe 30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9" name="pole tekstowe 30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0" name="pole tekstowe 30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1" name="pole tekstowe 30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2" name="pole tekstowe 30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3" name="pole tekstowe 30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4" name="pole tekstowe 30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5" name="pole tekstowe 30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6" name="pole tekstowe 30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7" name="pole tekstowe 30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8" name="pole tekstowe 30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9" name="pole tekstowe 30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0" name="pole tekstowe 30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1" name="pole tekstowe 30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2" name="pole tekstowe 30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3" name="pole tekstowe 30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4" name="pole tekstowe 30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5" name="pole tekstowe 30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6" name="pole tekstowe 30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7" name="pole tekstowe 30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8" name="pole tekstowe 30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9" name="pole tekstowe 30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0" name="pole tekstowe 30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1" name="pole tekstowe 30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2" name="pole tekstowe 30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3" name="pole tekstowe 30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4" name="pole tekstowe 30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5" name="pole tekstowe 30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6" name="pole tekstowe 30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7" name="pole tekstowe 30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8" name="pole tekstowe 30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9" name="pole tekstowe 30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0" name="pole tekstowe 3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1" name="pole tekstowe 3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2" name="pole tekstowe 3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3" name="pole tekstowe 3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4" name="pole tekstowe 3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5" name="pole tekstowe 3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6" name="pole tekstowe 3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7" name="pole tekstowe 3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8" name="pole tekstowe 30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9" name="pole tekstowe 30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0" name="pole tekstowe 30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1" name="pole tekstowe 30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2" name="pole tekstowe 30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3" name="pole tekstowe 30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4" name="pole tekstowe 3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5" name="pole tekstowe 3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6" name="pole tekstowe 3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7" name="pole tekstowe 3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8" name="pole tekstowe 3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9" name="pole tekstowe 3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0" name="pole tekstowe 3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1" name="pole tekstowe 3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2" name="pole tekstowe 30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3" name="pole tekstowe 30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4" name="pole tekstowe 30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5" name="pole tekstowe 30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6" name="pole tekstowe 30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7" name="pole tekstowe 30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8" name="pole tekstowe 30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9" name="pole tekstowe 30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0" name="pole tekstowe 3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1" name="pole tekstowe 3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2" name="pole tekstowe 3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3" name="pole tekstowe 3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4" name="pole tekstowe 3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5" name="pole tekstowe 3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6" name="pole tekstowe 3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7" name="pole tekstowe 3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8" name="pole tekstowe 30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9" name="pole tekstowe 30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0" name="pole tekstowe 30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1" name="pole tekstowe 30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2" name="pole tekstowe 30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3" name="pole tekstowe 3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4" name="pole tekstowe 3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5" name="pole tekstowe 3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6" name="pole tekstowe 3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7" name="pole tekstowe 3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8" name="pole tekstowe 3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9" name="pole tekstowe 3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0" name="pole tekstowe 3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1" name="pole tekstowe 3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2" name="pole tekstowe 3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3" name="pole tekstowe 3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4" name="pole tekstowe 30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5" name="pole tekstowe 30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6" name="pole tekstowe 30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7" name="pole tekstowe 30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8" name="pole tekstowe 30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9" name="pole tekstowe 30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0" name="pole tekstowe 30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1" name="pole tekstowe 31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2" name="pole tekstowe 31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3" name="pole tekstowe 31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4" name="pole tekstowe 31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5" name="pole tekstowe 31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6" name="pole tekstowe 31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7" name="pole tekstowe 31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8" name="pole tekstowe 31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9" name="pole tekstowe 31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0" name="pole tekstowe 31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1" name="pole tekstowe 31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2" name="pole tekstowe 31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3" name="pole tekstowe 31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4" name="pole tekstowe 31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5" name="pole tekstowe 31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6" name="pole tekstowe 31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7" name="pole tekstowe 31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8" name="pole tekstowe 31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9" name="pole tekstowe 31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0" name="pole tekstowe 31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1" name="pole tekstowe 31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2" name="pole tekstowe 31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3" name="pole tekstowe 31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4" name="pole tekstowe 31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5" name="pole tekstowe 31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6" name="pole tekstowe 31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7" name="pole tekstowe 31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8" name="pole tekstowe 31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9" name="pole tekstowe 31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0" name="pole tekstowe 312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1" name="pole tekstowe 313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2" name="pole tekstowe 313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3" name="pole tekstowe 313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4" name="pole tekstowe 31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5" name="pole tekstowe 31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6" name="pole tekstowe 31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7" name="pole tekstowe 31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8" name="pole tekstowe 31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9" name="pole tekstowe 31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0" name="pole tekstowe 31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1" name="pole tekstowe 31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2" name="pole tekstowe 31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3" name="pole tekstowe 31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4" name="pole tekstowe 31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5" name="pole tekstowe 31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6" name="pole tekstowe 31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7" name="pole tekstowe 31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8" name="pole tekstowe 31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9" name="pole tekstowe 31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0" name="pole tekstowe 31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1" name="pole tekstowe 31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2" name="pole tekstowe 31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3" name="pole tekstowe 31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4" name="pole tekstowe 31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5" name="pole tekstowe 31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6" name="pole tekstowe 31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7" name="pole tekstowe 31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8" name="pole tekstowe 31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9" name="pole tekstowe 31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0" name="pole tekstowe 31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1" name="pole tekstowe 31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2" name="pole tekstowe 31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3" name="pole tekstowe 31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4" name="pole tekstowe 31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5" name="pole tekstowe 31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6" name="pole tekstowe 31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7" name="pole tekstowe 31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8" name="pole tekstowe 31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9" name="pole tekstowe 31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0" name="pole tekstowe 316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1" name="pole tekstowe 317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2" name="pole tekstowe 317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3" name="pole tekstowe 317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4" name="pole tekstowe 31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5" name="pole tekstowe 31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6" name="pole tekstowe 31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7" name="pole tekstowe 31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8" name="pole tekstowe 31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9" name="pole tekstowe 31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0" name="pole tekstowe 31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1" name="pole tekstowe 31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2" name="pole tekstowe 3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3" name="pole tekstowe 3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4" name="pole tekstowe 3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5" name="pole tekstowe 3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6" name="pole tekstowe 3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7" name="pole tekstowe 3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8" name="pole tekstowe 3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9" name="pole tekstowe 3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0" name="pole tekstowe 31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1" name="pole tekstowe 31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2" name="pole tekstowe 31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3" name="pole tekstowe 31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4" name="pole tekstowe 31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5" name="pole tekstowe 31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6" name="pole tekstowe 31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7" name="pole tekstowe 31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98" name="pole tekstowe 3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99" name="pole tekstowe 3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0" name="pole tekstowe 3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1" name="pole tekstowe 3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2" name="pole tekstowe 3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3" name="pole tekstowe 3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4" name="pole tekstowe 3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5" name="pole tekstowe 3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6" name="pole tekstowe 3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7" name="pole tekstowe 3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8" name="pole tekstowe 32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9" name="pole tekstowe 32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0" name="pole tekstowe 32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1" name="pole tekstowe 32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2" name="pole tekstowe 32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3" name="pole tekstowe 32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4" name="pole tekstowe 32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5" name="pole tekstowe 32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6" name="pole tekstowe 32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7" name="pole tekstowe 32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8" name="pole tekstowe 32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9" name="pole tekstowe 32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0" name="pole tekstowe 32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1" name="pole tekstowe 32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2" name="pole tekstowe 32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3" name="pole tekstowe 32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4" name="pole tekstowe 32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5" name="pole tekstowe 32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6" name="pole tekstowe 32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7" name="pole tekstowe 32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8" name="pole tekstowe 32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9" name="pole tekstowe 32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0" name="pole tekstowe 32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1" name="pole tekstowe 32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2" name="pole tekstowe 32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3" name="pole tekstowe 32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4" name="pole tekstowe 32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5" name="pole tekstowe 32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6" name="pole tekstowe 32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7" name="pole tekstowe 32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8" name="pole tekstowe 32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9" name="pole tekstowe 32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0" name="pole tekstowe 3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1" name="pole tekstowe 3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2" name="pole tekstowe 3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3" name="pole tekstowe 3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4" name="pole tekstowe 3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5" name="pole tekstowe 3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6" name="pole tekstowe 3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7" name="pole tekstowe 3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8" name="pole tekstowe 3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9" name="pole tekstowe 3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0" name="pole tekstowe 3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1" name="pole tekstowe 3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2" name="pole tekstowe 3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3" name="pole tekstowe 3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4" name="pole tekstowe 3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5" name="pole tekstowe 3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6" name="pole tekstowe 3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7" name="pole tekstowe 3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8" name="pole tekstowe 3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9" name="pole tekstowe 3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0" name="pole tekstowe 3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1" name="pole tekstowe 3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2" name="pole tekstowe 3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3" name="pole tekstowe 32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4" name="pole tekstowe 32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5" name="pole tekstowe 32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6" name="pole tekstowe 32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7" name="pole tekstowe 32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8" name="pole tekstowe 32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9" name="pole tekstowe 32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0" name="pole tekstowe 3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1" name="pole tekstowe 3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2" name="pole tekstowe 3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3" name="pole tekstowe 32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4" name="pole tekstowe 32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5" name="pole tekstowe 32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6" name="pole tekstowe 3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7" name="pole tekstowe 3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8" name="pole tekstowe 3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9" name="pole tekstowe 3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0" name="pole tekstowe 3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1" name="pole tekstowe 3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2" name="pole tekstowe 3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3" name="pole tekstowe 3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4" name="pole tekstowe 3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5" name="pole tekstowe 3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6" name="pole tekstowe 3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7" name="pole tekstowe 3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8" name="pole tekstowe 3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9" name="pole tekstowe 3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0" name="pole tekstowe 3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1" name="pole tekstowe 3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2" name="pole tekstowe 3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3" name="pole tekstowe 3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4" name="pole tekstowe 3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5" name="pole tekstowe 3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6" name="pole tekstowe 3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7" name="pole tekstowe 3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8" name="pole tekstowe 32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9" name="pole tekstowe 32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0" name="pole tekstowe 32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1" name="pole tekstowe 33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2" name="pole tekstowe 33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3" name="pole tekstowe 33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4" name="pole tekstowe 33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5" name="pole tekstowe 33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6" name="pole tekstowe 33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7" name="pole tekstowe 33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8" name="pole tekstowe 33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9" name="pole tekstowe 33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0" name="pole tekstowe 33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1" name="pole tekstowe 33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2" name="pole tekstowe 33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3" name="pole tekstowe 33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4" name="pole tekstowe 33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5" name="pole tekstowe 33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6" name="pole tekstowe 33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7" name="pole tekstowe 33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8" name="pole tekstowe 33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9" name="pole tekstowe 33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0" name="pole tekstowe 33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1" name="pole tekstowe 33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2" name="pole tekstowe 33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3" name="pole tekstowe 33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4" name="pole tekstowe 33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5" name="pole tekstowe 33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6" name="pole tekstowe 33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7" name="pole tekstowe 33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8" name="pole tekstowe 33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9" name="pole tekstowe 33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0" name="pole tekstowe 33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1" name="pole tekstowe 33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2" name="pole tekstowe 33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3" name="pole tekstowe 33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4" name="pole tekstowe 33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5" name="pole tekstowe 33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6" name="pole tekstowe 33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7" name="pole tekstowe 33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8" name="pole tekstowe 33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9" name="pole tekstowe 33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0" name="pole tekstowe 33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1" name="pole tekstowe 33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2" name="pole tekstowe 33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3" name="pole tekstowe 33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4" name="pole tekstowe 33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5" name="pole tekstowe 33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6" name="pole tekstowe 3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7" name="pole tekstowe 3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8" name="pole tekstowe 33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9" name="pole tekstowe 33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0" name="pole tekstowe 33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1" name="pole tekstowe 33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2" name="pole tekstowe 33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3" name="pole tekstowe 33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4" name="pole tekstowe 33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5" name="pole tekstowe 33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6" name="pole tekstowe 33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7" name="pole tekstowe 33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8" name="pole tekstowe 33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9" name="pole tekstowe 33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0" name="pole tekstowe 33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1" name="pole tekstowe 33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2" name="pole tekstowe 33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3" name="pole tekstowe 33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4" name="pole tekstowe 33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5" name="pole tekstowe 33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6" name="pole tekstowe 33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7" name="pole tekstowe 33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8" name="pole tekstowe 33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9" name="pole tekstowe 33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0" name="pole tekstowe 33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1" name="pole tekstowe 33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2" name="pole tekstowe 33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3" name="pole tekstowe 33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4" name="pole tekstowe 33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5" name="pole tekstowe 33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6" name="pole tekstowe 33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7" name="pole tekstowe 33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8" name="pole tekstowe 33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9" name="pole tekstowe 33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0" name="pole tekstowe 33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1" name="pole tekstowe 3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2" name="pole tekstowe 3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3" name="pole tekstowe 3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4" name="pole tekstowe 3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5" name="pole tekstowe 3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6" name="pole tekstowe 3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7" name="pole tekstowe 3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8" name="pole tekstowe 3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9" name="pole tekstowe 3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0" name="pole tekstowe 3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1" name="pole tekstowe 3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2" name="pole tekstowe 3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3" name="pole tekstowe 3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4" name="pole tekstowe 3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5" name="pole tekstowe 3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6" name="pole tekstowe 3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7" name="pole tekstowe 3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8" name="pole tekstowe 33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9" name="pole tekstowe 33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0" name="pole tekstowe 33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1" name="pole tekstowe 34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2" name="pole tekstowe 34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3" name="pole tekstowe 34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4" name="pole tekstowe 34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5" name="pole tekstowe 34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6" name="pole tekstowe 34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7" name="pole tekstowe 34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8" name="pole tekstowe 34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9" name="pole tekstowe 34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0" name="pole tekstowe 34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1" name="pole tekstowe 34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2" name="pole tekstowe 34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3" name="pole tekstowe 34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4" name="pole tekstowe 34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5" name="pole tekstowe 34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6" name="pole tekstowe 3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7" name="pole tekstowe 3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8" name="pole tekstowe 3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9" name="pole tekstowe 3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0" name="pole tekstowe 3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1" name="pole tekstowe 3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2" name="pole tekstowe 3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3" name="pole tekstowe 3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4" name="pole tekstowe 3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5" name="pole tekstowe 3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6" name="pole tekstowe 3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7" name="pole tekstowe 3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8" name="pole tekstowe 3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9" name="pole tekstowe 3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0" name="pole tekstowe 3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1" name="pole tekstowe 3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2" name="pole tekstowe 3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3" name="pole tekstowe 3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4" name="pole tekstowe 3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5" name="pole tekstowe 3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6" name="pole tekstowe 3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7" name="pole tekstowe 3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8" name="pole tekstowe 3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9" name="pole tekstowe 3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0" name="pole tekstowe 3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1" name="pole tekstowe 3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2" name="pole tekstowe 3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3" name="pole tekstowe 3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4" name="pole tekstowe 3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5" name="pole tekstowe 3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6" name="pole tekstowe 3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7" name="pole tekstowe 3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8" name="pole tekstowe 3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9" name="pole tekstowe 3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0" name="pole tekstowe 3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1" name="pole tekstowe 3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2" name="pole tekstowe 3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3" name="pole tekstowe 3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4" name="pole tekstowe 3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5" name="pole tekstowe 3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6" name="pole tekstowe 3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7" name="pole tekstowe 3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8" name="pole tekstowe 3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9" name="pole tekstowe 3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0" name="pole tekstowe 3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1" name="pole tekstowe 3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2" name="pole tekstowe 3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3" name="pole tekstowe 3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4" name="pole tekstowe 3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5" name="pole tekstowe 3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6" name="pole tekstowe 3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7" name="pole tekstowe 3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8" name="pole tekstowe 3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9" name="pole tekstowe 3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0" name="pole tekstowe 3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1" name="pole tekstowe 3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2" name="pole tekstowe 3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3" name="pole tekstowe 3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4" name="pole tekstowe 3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5" name="pole tekstowe 3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6" name="pole tekstowe 3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7" name="pole tekstowe 3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8" name="pole tekstowe 3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9" name="pole tekstowe 3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0" name="pole tekstowe 3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1" name="pole tekstowe 3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2" name="pole tekstowe 3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3" name="pole tekstowe 3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4" name="pole tekstowe 3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5" name="pole tekstowe 3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6" name="pole tekstowe 3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7" name="pole tekstowe 3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8" name="pole tekstowe 3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9" name="pole tekstowe 3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0" name="pole tekstowe 3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1" name="pole tekstowe 3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2" name="pole tekstowe 3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3" name="pole tekstowe 3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4" name="pole tekstowe 3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5" name="pole tekstowe 3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6" name="pole tekstowe 3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7" name="pole tekstowe 3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8" name="pole tekstowe 3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9" name="pole tekstowe 3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0" name="pole tekstowe 3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1" name="pole tekstowe 3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2" name="pole tekstowe 3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3" name="pole tekstowe 3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4" name="pole tekstowe 3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5" name="pole tekstowe 3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6" name="pole tekstowe 3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7" name="pole tekstowe 3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8" name="pole tekstowe 3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9" name="pole tekstowe 3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0" name="pole tekstowe 3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1" name="pole tekstowe 3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2" name="pole tekstowe 3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3" name="pole tekstowe 3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4" name="pole tekstowe 3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5" name="pole tekstowe 3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6" name="pole tekstowe 35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7" name="pole tekstowe 35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8" name="pole tekstowe 35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9" name="pole tekstowe 35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0" name="pole tekstowe 35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1" name="pole tekstowe 35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2" name="pole tekstowe 3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3" name="pole tekstowe 3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4" name="pole tekstowe 3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5" name="pole tekstowe 3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6" name="pole tekstowe 3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7" name="pole tekstowe 3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8" name="pole tekstowe 3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9" name="pole tekstowe 3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0" name="pole tekstowe 35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1" name="pole tekstowe 35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2" name="pole tekstowe 35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3" name="pole tekstowe 35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4" name="pole tekstowe 3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5" name="pole tekstowe 3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6" name="pole tekstowe 3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7" name="pole tekstowe 3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8" name="pole tekstowe 3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9" name="pole tekstowe 3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0" name="pole tekstowe 3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1" name="pole tekstowe 3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2" name="pole tekstowe 3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3" name="pole tekstowe 3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4" name="pole tekstowe 3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5" name="pole tekstowe 3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6" name="pole tekstowe 3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7" name="pole tekstowe 3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8" name="pole tekstowe 3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9" name="pole tekstowe 3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0" name="pole tekstowe 3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1" name="pole tekstowe 3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2" name="pole tekstowe 3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3" name="pole tekstowe 3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4" name="pole tekstowe 3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5" name="pole tekstowe 3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6" name="pole tekstowe 3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7" name="pole tekstowe 3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8" name="pole tekstowe 3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9" name="pole tekstowe 3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0" name="pole tekstowe 3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1" name="pole tekstowe 3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2" name="pole tekstowe 3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3" name="pole tekstowe 3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4" name="pole tekstowe 3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5" name="pole tekstowe 3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6" name="pole tekstowe 3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7" name="pole tekstowe 3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8" name="pole tekstowe 3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9" name="pole tekstowe 3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0" name="pole tekstowe 3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1" name="pole tekstowe 3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2" name="pole tekstowe 3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3" name="pole tekstowe 3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4" name="pole tekstowe 3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5" name="pole tekstowe 3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6" name="pole tekstowe 3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7" name="pole tekstowe 3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78" name="pole tekstowe 3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79" name="pole tekstowe 3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0" name="pole tekstowe 3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1" name="pole tekstowe 3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2" name="pole tekstowe 3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3" name="pole tekstowe 3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4" name="pole tekstowe 3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5" name="pole tekstowe 3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6" name="pole tekstowe 3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7" name="pole tekstowe 3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8" name="pole tekstowe 3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9" name="pole tekstowe 3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0" name="pole tekstowe 3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1" name="pole tekstowe 3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2" name="pole tekstowe 3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3" name="pole tekstowe 3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4" name="pole tekstowe 3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5" name="pole tekstowe 3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6" name="pole tekstowe 3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7" name="pole tekstowe 3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8" name="pole tekstowe 3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9" name="pole tekstowe 3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0" name="pole tekstowe 3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1" name="pole tekstowe 3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2" name="pole tekstowe 3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3" name="pole tekstowe 3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4" name="pole tekstowe 3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5" name="pole tekstowe 3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6" name="pole tekstowe 3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7" name="pole tekstowe 3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8" name="pole tekstowe 3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9" name="pole tekstowe 3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0" name="pole tekstowe 3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1" name="pole tekstowe 3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2" name="pole tekstowe 3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3" name="pole tekstowe 3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4" name="pole tekstowe 3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5" name="pole tekstowe 3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6" name="pole tekstowe 3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7" name="pole tekstowe 3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8" name="pole tekstowe 3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9" name="pole tekstowe 3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0" name="pole tekstowe 36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1" name="pole tekstowe 36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2" name="pole tekstowe 36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3" name="pole tekstowe 36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4" name="pole tekstowe 36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5" name="pole tekstowe 36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6" name="pole tekstowe 36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7" name="pole tekstowe 36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8" name="pole tekstowe 36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9" name="pole tekstowe 36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0" name="pole tekstowe 36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1" name="pole tekstowe 36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2" name="pole tekstowe 36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3" name="pole tekstowe 36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4" name="pole tekstowe 36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5" name="pole tekstowe 36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6" name="pole tekstowe 36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7" name="pole tekstowe 36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8" name="pole tekstowe 36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9" name="pole tekstowe 36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0" name="pole tekstowe 3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1" name="pole tekstowe 3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2" name="pole tekstowe 3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3" name="pole tekstowe 3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4" name="pole tekstowe 3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5" name="pole tekstowe 3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6" name="pole tekstowe 3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7" name="pole tekstowe 3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48" name="pole tekstowe 36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49" name="pole tekstowe 36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0" name="pole tekstowe 36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1" name="pole tekstowe 36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2" name="pole tekstowe 36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3" name="pole tekstowe 36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4" name="pole tekstowe 36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5" name="pole tekstowe 36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6" name="pole tekstowe 3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7" name="pole tekstowe 3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8" name="pole tekstowe 3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9" name="pole tekstowe 3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0" name="pole tekstowe 3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1" name="pole tekstowe 3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2" name="pole tekstowe 3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3" name="pole tekstowe 3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4" name="pole tekstowe 3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5" name="pole tekstowe 3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6" name="pole tekstowe 3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7" name="pole tekstowe 3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8" name="pole tekstowe 3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9" name="pole tekstowe 3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0" name="pole tekstowe 3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1" name="pole tekstowe 367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2" name="pole tekstowe 36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3" name="pole tekstowe 36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4" name="pole tekstowe 36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5" name="pole tekstowe 36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6" name="pole tekstowe 36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7" name="pole tekstowe 36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8" name="pole tekstowe 36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9" name="pole tekstowe 36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0" name="pole tekstowe 36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1" name="pole tekstowe 36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2" name="pole tekstowe 36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3" name="pole tekstowe 36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4" name="pole tekstowe 36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5" name="pole tekstowe 36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6" name="pole tekstowe 36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7" name="pole tekstowe 36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8" name="pole tekstowe 368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9" name="pole tekstowe 368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0" name="pole tekstowe 36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1" name="pole tekstowe 3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2" name="pole tekstowe 3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3" name="pole tekstowe 3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4" name="pole tekstowe 3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5" name="pole tekstowe 3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6" name="pole tekstowe 3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7" name="pole tekstowe 3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8" name="pole tekstowe 3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9" name="pole tekstowe 3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0" name="pole tekstowe 3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1" name="pole tekstowe 3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2" name="pole tekstowe 3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3" name="pole tekstowe 3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4" name="pole tekstowe 3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5" name="pole tekstowe 3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6" name="pole tekstowe 370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7" name="pole tekstowe 37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8" name="pole tekstowe 3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9" name="pole tekstowe 3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0" name="pole tekstowe 3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1" name="pole tekstowe 3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2" name="pole tekstowe 3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3" name="pole tekstowe 3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4" name="pole tekstowe 3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5" name="pole tekstowe 3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6" name="pole tekstowe 3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7" name="pole tekstowe 3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8" name="pole tekstowe 3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9" name="pole tekstowe 3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0" name="pole tekstowe 3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1" name="pole tekstowe 3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2" name="pole tekstowe 3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3" name="pole tekstowe 372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4" name="pole tekstowe 372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5" name="pole tekstowe 372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6" name="pole tekstowe 3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7" name="pole tekstowe 3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8" name="pole tekstowe 3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9" name="pole tekstowe 3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0" name="pole tekstowe 3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1" name="pole tekstowe 3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2" name="pole tekstowe 3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3" name="pole tekstowe 3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4" name="pole tekstowe 3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5" name="pole tekstowe 3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6" name="pole tekstowe 3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7" name="pole tekstowe 3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8" name="pole tekstowe 3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9" name="pole tekstowe 3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0" name="pole tekstowe 3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1" name="pole tekstowe 3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2" name="pole tekstowe 3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3" name="pole tekstowe 3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4" name="pole tekstowe 3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5" name="pole tekstowe 3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6" name="pole tekstowe 3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7" name="pole tekstowe 3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8" name="pole tekstowe 3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9" name="pole tekstowe 3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0" name="pole tekstowe 3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1" name="pole tekstowe 3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2" name="pole tekstowe 3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3" name="pole tekstowe 3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4" name="pole tekstowe 3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5" name="pole tekstowe 3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6" name="pole tekstowe 3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7" name="pole tekstowe 37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8" name="pole tekstowe 37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9" name="pole tekstowe 3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0" name="pole tekstowe 3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1" name="pole tekstowe 3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2" name="pole tekstowe 3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3" name="pole tekstowe 3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4" name="pole tekstowe 3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5" name="pole tekstowe 3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6" name="pole tekstowe 3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7" name="pole tekstowe 3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8" name="pole tekstowe 3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9" name="pole tekstowe 3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0" name="pole tekstowe 3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1" name="pole tekstowe 3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2" name="pole tekstowe 3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3" name="pole tekstowe 3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4" name="pole tekstowe 37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5" name="pole tekstowe 37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6" name="pole tekstowe 37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7" name="pole tekstowe 37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8" name="pole tekstowe 3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9" name="pole tekstowe 3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0" name="pole tekstowe 3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1" name="pole tekstowe 3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2" name="pole tekstowe 3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3" name="pole tekstowe 3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4" name="pole tekstowe 3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5" name="pole tekstowe 3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6" name="pole tekstowe 3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7" name="pole tekstowe 3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8" name="pole tekstowe 3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9" name="pole tekstowe 3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0" name="pole tekstowe 3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1" name="pole tekstowe 3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2" name="pole tekstowe 3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3" name="pole tekstowe 3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4" name="pole tekstowe 3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5" name="pole tekstowe 37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6" name="pole tekstowe 3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7" name="pole tekstowe 3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8" name="pole tekstowe 3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9" name="pole tekstowe 3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0" name="pole tekstowe 3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1" name="pole tekstowe 3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2" name="pole tekstowe 3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3" name="pole tekstowe 3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4" name="pole tekstowe 3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5" name="pole tekstowe 3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6" name="pole tekstowe 3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7" name="pole tekstowe 3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8" name="pole tekstowe 3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9" name="pole tekstowe 3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0" name="pole tekstowe 3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1" name="pole tekstowe 3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2" name="pole tekstowe 3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3" name="pole tekstowe 3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4" name="pole tekstowe 3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5" name="pole tekstowe 3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6" name="pole tekstowe 3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7" name="pole tekstowe 3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8" name="pole tekstowe 3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9" name="pole tekstowe 3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0" name="pole tekstowe 38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1" name="pole tekstowe 38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2" name="pole tekstowe 38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3" name="pole tekstowe 38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4" name="pole tekstowe 38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5" name="pole tekstowe 38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6" name="pole tekstowe 38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7" name="pole tekstowe 38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8" name="pole tekstowe 3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9" name="pole tekstowe 3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0" name="pole tekstowe 38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1" name="pole tekstowe 38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2" name="pole tekstowe 38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3" name="pole tekstowe 38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4" name="pole tekstowe 38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5" name="pole tekstowe 38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6" name="pole tekstowe 38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7" name="pole tekstowe 38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8" name="pole tekstowe 38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9" name="pole tekstowe 38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0" name="pole tekstowe 38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1" name="pole tekstowe 38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2" name="pole tekstowe 38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3" name="pole tekstowe 38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4" name="pole tekstowe 38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5" name="pole tekstowe 38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6" name="pole tekstowe 38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7" name="pole tekstowe 38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8" name="pole tekstowe 38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9" name="pole tekstowe 38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0" name="pole tekstowe 38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1" name="pole tekstowe 38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2" name="pole tekstowe 38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3" name="pole tekstowe 38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4" name="pole tekstowe 38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5" name="pole tekstowe 38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6" name="pole tekstowe 38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7" name="pole tekstowe 38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8" name="pole tekstowe 38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9" name="pole tekstowe 38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0" name="pole tekstowe 38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1" name="pole tekstowe 38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2" name="pole tekstowe 38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3" name="pole tekstowe 38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4" name="pole tekstowe 38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5" name="pole tekstowe 38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6" name="pole tekstowe 3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7" name="pole tekstowe 3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8" name="pole tekstowe 3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9" name="pole tekstowe 3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0" name="pole tekstowe 3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1" name="pole tekstowe 3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2" name="pole tekstowe 3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3" name="pole tekstowe 3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4" name="pole tekstowe 3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5" name="pole tekstowe 3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6" name="pole tekstowe 3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7" name="pole tekstowe 3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8" name="pole tekstowe 3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9" name="pole tekstowe 3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0" name="pole tekstowe 3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1" name="pole tekstowe 3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2" name="pole tekstowe 38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3" name="pole tekstowe 38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4" name="pole tekstowe 38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5" name="pole tekstowe 38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6" name="pole tekstowe 38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7" name="pole tekstowe 38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8" name="pole tekstowe 38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9" name="pole tekstowe 38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0" name="pole tekstowe 38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1" name="pole tekstowe 38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2" name="pole tekstowe 38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3" name="pole tekstowe 38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4" name="pole tekstowe 38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5" name="pole tekstowe 38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6" name="pole tekstowe 38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7" name="pole tekstowe 38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8" name="pole tekstowe 38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9" name="pole tekstowe 38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00" name="pole tekstowe 38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1" name="pole tekstowe 3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2" name="pole tekstowe 3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3" name="pole tekstowe 3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4" name="pole tekstowe 3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5" name="pole tekstowe 3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6" name="pole tekstowe 3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7" name="pole tekstowe 3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8" name="pole tekstowe 3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9" name="pole tekstowe 3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0" name="pole tekstowe 3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1" name="pole tekstowe 3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2" name="pole tekstowe 3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3" name="pole tekstowe 3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4" name="pole tekstowe 3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5" name="pole tekstowe 3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6" name="pole tekstowe 3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7" name="pole tekstowe 3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8" name="pole tekstowe 3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9" name="pole tekstowe 3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0" name="pole tekstowe 3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1" name="pole tekstowe 3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2" name="pole tekstowe 3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3" name="pole tekstowe 3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4" name="pole tekstowe 3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5" name="pole tekstowe 3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6" name="pole tekstowe 3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7" name="pole tekstowe 3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8" name="pole tekstowe 3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9" name="pole tekstowe 3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0" name="pole tekstowe 39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1" name="pole tekstowe 39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2" name="pole tekstowe 39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3" name="pole tekstowe 39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4" name="pole tekstowe 39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5" name="pole tekstowe 39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6" name="pole tekstowe 3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7" name="pole tekstowe 3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8" name="pole tekstowe 3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9" name="pole tekstowe 3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0" name="pole tekstowe 39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1" name="pole tekstowe 39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2" name="pole tekstowe 39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3" name="pole tekstowe 39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4" name="pole tekstowe 3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5" name="pole tekstowe 3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6" name="pole tekstowe 3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7" name="pole tekstowe 3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8" name="pole tekstowe 3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9" name="pole tekstowe 3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0" name="pole tekstowe 3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1" name="pole tekstowe 3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2" name="pole tekstowe 3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3" name="pole tekstowe 3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4" name="pole tekstowe 3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5" name="pole tekstowe 3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6" name="pole tekstowe 3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7" name="pole tekstowe 3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8" name="pole tekstowe 3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9" name="pole tekstowe 3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0" name="pole tekstowe 3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1" name="pole tekstowe 3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2" name="pole tekstowe 3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3" name="pole tekstowe 3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4" name="pole tekstowe 3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5" name="pole tekstowe 3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6" name="pole tekstowe 3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7" name="pole tekstowe 3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8" name="pole tekstowe 3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9" name="pole tekstowe 3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0" name="pole tekstowe 3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1" name="pole tekstowe 3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2" name="pole tekstowe 3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3" name="pole tekstowe 3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4" name="pole tekstowe 3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5" name="pole tekstowe 3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6" name="pole tekstowe 3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7" name="pole tekstowe 3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8" name="pole tekstowe 3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9" name="pole tekstowe 3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0" name="pole tekstowe 3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1" name="pole tekstowe 3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2" name="pole tekstowe 3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3" name="pole tekstowe 3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4" name="pole tekstowe 3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5" name="pole tekstowe 3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6" name="pole tekstowe 39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7" name="pole tekstowe 39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8" name="pole tekstowe 39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9" name="pole tekstowe 39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0" name="pole tekstowe 39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1" name="pole tekstowe 39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2" name="pole tekstowe 3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3" name="pole tekstowe 3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4" name="pole tekstowe 3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5" name="pole tekstowe 3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6" name="pole tekstowe 3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7" name="pole tekstowe 3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8" name="pole tekstowe 3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9" name="pole tekstowe 3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0" name="pole tekstowe 3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1" name="pole tekstowe 4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2" name="pole tekstowe 40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3" name="pole tekstowe 40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4" name="pole tekstowe 40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5" name="pole tekstowe 40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6" name="pole tekstowe 4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7" name="pole tekstowe 4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8" name="pole tekstowe 4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9" name="pole tekstowe 4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0" name="pole tekstowe 4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1" name="pole tekstowe 4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2" name="pole tekstowe 4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3" name="pole tekstowe 4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4" name="pole tekstowe 4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5" name="pole tekstowe 4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6" name="pole tekstowe 4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7" name="pole tekstowe 4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8" name="pole tekstowe 4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9" name="pole tekstowe 4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0" name="pole tekstowe 4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1" name="pole tekstowe 4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2" name="pole tekstowe 4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3" name="pole tekstowe 4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4" name="pole tekstowe 4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5" name="pole tekstowe 4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6" name="pole tekstowe 4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7" name="pole tekstowe 4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8" name="pole tekstowe 4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9" name="pole tekstowe 4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0" name="pole tekstowe 4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1" name="pole tekstowe 4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2" name="pole tekstowe 4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3" name="pole tekstowe 4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4" name="pole tekstowe 4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5" name="pole tekstowe 4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6" name="pole tekstowe 40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7" name="pole tekstowe 40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8" name="pole tekstowe 40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9" name="pole tekstowe 40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0" name="pole tekstowe 40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1" name="pole tekstowe 40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2" name="pole tekstowe 40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3" name="pole tekstowe 40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4" name="pole tekstowe 40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5" name="pole tekstowe 40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6" name="pole tekstowe 40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7" name="pole tekstowe 40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8" name="pole tekstowe 40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9" name="pole tekstowe 40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0" name="pole tekstowe 40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1" name="pole tekstowe 40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2" name="pole tekstowe 40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3" name="pole tekstowe 40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4" name="pole tekstowe 40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5" name="pole tekstowe 40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6" name="pole tekstowe 40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7" name="pole tekstowe 40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8" name="pole tekstowe 40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9" name="pole tekstowe 40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0" name="pole tekstowe 40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1" name="pole tekstowe 40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2" name="pole tekstowe 40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3" name="pole tekstowe 40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4" name="pole tekstowe 40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5" name="pole tekstowe 40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6" name="pole tekstowe 40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7" name="pole tekstowe 40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8" name="pole tekstowe 40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9" name="pole tekstowe 40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0" name="pole tekstowe 4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1" name="pole tekstowe 4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2" name="pole tekstowe 4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3" name="pole tekstowe 4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4" name="pole tekstowe 4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5" name="pole tekstowe 4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6" name="pole tekstowe 40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7" name="pole tekstowe 40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8" name="pole tekstowe 40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9" name="pole tekstowe 40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0" name="pole tekstowe 40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1" name="pole tekstowe 40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2" name="pole tekstowe 40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3" name="pole tekstowe 40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4" name="pole tekstowe 4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5" name="pole tekstowe 4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6" name="pole tekstowe 4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7" name="pole tekstowe 4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8" name="pole tekstowe 4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9" name="pole tekstowe 4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0" name="pole tekstowe 4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1" name="pole tekstowe 4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2" name="pole tekstowe 4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3" name="pole tekstowe 4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4" name="pole tekstowe 4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5" name="pole tekstowe 4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6" name="pole tekstowe 4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7" name="pole tekstowe 4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8" name="pole tekstowe 40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9" name="pole tekstowe 40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0" name="pole tekstowe 40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1" name="pole tekstowe 41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2" name="pole tekstowe 41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3" name="pole tekstowe 41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4" name="pole tekstowe 41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5" name="pole tekstowe 41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6" name="pole tekstowe 41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7" name="pole tekstowe 41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8" name="pole tekstowe 41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9" name="pole tekstowe 41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0" name="pole tekstowe 41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1" name="pole tekstowe 41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2" name="pole tekstowe 41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3" name="pole tekstowe 41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4" name="pole tekstowe 41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5" name="pole tekstowe 41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6" name="pole tekstowe 41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7" name="pole tekstowe 41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8" name="pole tekstowe 41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9" name="pole tekstowe 41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0" name="pole tekstowe 41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1" name="pole tekstowe 41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2" name="pole tekstowe 41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3" name="pole tekstowe 41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4" name="pole tekstowe 41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5" name="pole tekstowe 41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6" name="pole tekstowe 41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7" name="pole tekstowe 41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8" name="pole tekstowe 41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9" name="pole tekstowe 41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0" name="pole tekstowe 41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1" name="pole tekstowe 41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2" name="pole tekstowe 41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3" name="pole tekstowe 41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4" name="pole tekstowe 41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5" name="pole tekstowe 41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6" name="pole tekstowe 41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7" name="pole tekstowe 41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8" name="pole tekstowe 41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9" name="pole tekstowe 41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0" name="pole tekstowe 41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1" name="pole tekstowe 41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2" name="pole tekstowe 41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3" name="pole tekstowe 41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4" name="pole tekstowe 41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5" name="pole tekstowe 41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6" name="pole tekstowe 41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7" name="pole tekstowe 41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8" name="pole tekstowe 41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9" name="pole tekstowe 41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0" name="pole tekstowe 41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1" name="pole tekstowe 41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2" name="pole tekstowe 41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3" name="pole tekstowe 41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4" name="pole tekstowe 41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5" name="pole tekstowe 41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6" name="pole tekstowe 41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7" name="pole tekstowe 41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8" name="pole tekstowe 41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9" name="pole tekstowe 41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0" name="pole tekstowe 4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1" name="pole tekstowe 41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2" name="pole tekstowe 41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3" name="pole tekstowe 41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4" name="pole tekstowe 4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5" name="pole tekstowe 4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6" name="pole tekstowe 4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7" name="pole tekstowe 41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8" name="pole tekstowe 4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9" name="pole tekstowe 4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0" name="pole tekstowe 4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1" name="pole tekstowe 4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2" name="pole tekstowe 4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3" name="pole tekstowe 4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4" name="pole tekstowe 4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5" name="pole tekstowe 4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6" name="pole tekstowe 41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7" name="pole tekstowe 41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8" name="pole tekstowe 41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9" name="pole tekstowe 41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0" name="pole tekstowe 41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1" name="pole tekstowe 41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2" name="pole tekstowe 41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3" name="pole tekstowe 41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4" name="pole tekstowe 41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5" name="pole tekstowe 41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6" name="pole tekstowe 41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7" name="pole tekstowe 41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8" name="pole tekstowe 41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9" name="pole tekstowe 41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0" name="pole tekstowe 41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1" name="pole tekstowe 419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2" name="pole tekstowe 419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3" name="pole tekstowe 41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4" name="pole tekstowe 41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5" name="pole tekstowe 41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6" name="pole tekstowe 41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7" name="pole tekstowe 41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8" name="pole tekstowe 41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9" name="pole tekstowe 41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0" name="pole tekstowe 41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1" name="pole tekstowe 42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2" name="pole tekstowe 42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3" name="pole tekstowe 42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4" name="pole tekstowe 42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5" name="pole tekstowe 42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6" name="pole tekstowe 4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7" name="pole tekstowe 4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8" name="pole tekstowe 420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9" name="pole tekstowe 420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10" name="pole tekstowe 420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1" name="pole tekstowe 4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2" name="pole tekstowe 4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3" name="pole tekstowe 4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4" name="pole tekstowe 4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5" name="pole tekstowe 4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6" name="pole tekstowe 4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7" name="pole tekstowe 4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8" name="pole tekstowe 4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9" name="pole tekstowe 4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0" name="pole tekstowe 4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1" name="pole tekstowe 4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2" name="pole tekstowe 4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3" name="pole tekstowe 4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4" name="pole tekstowe 4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5" name="pole tekstowe 4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6" name="pole tekstowe 422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7" name="pole tekstowe 422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8" name="pole tekstowe 4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9" name="pole tekstowe 4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0" name="pole tekstowe 4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1" name="pole tekstowe 4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2" name="pole tekstowe 4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3" name="pole tekstowe 4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4" name="pole tekstowe 4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5" name="pole tekstowe 4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6" name="pole tekstowe 4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7" name="pole tekstowe 4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8" name="pole tekstowe 4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9" name="pole tekstowe 4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0" name="pole tekstowe 42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1" name="pole tekstowe 42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2" name="pole tekstowe 42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3" name="pole tekstowe 424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4" name="pole tekstowe 424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5" name="pole tekstowe 424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46" name="pole tekstowe 424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47" name="pole tekstowe 424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48" name="pole tekstowe 424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9" name="pole tekstowe 424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0" name="pole tekstowe 424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1" name="pole tekstowe 425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2" name="pole tekstowe 425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3" name="pole tekstowe 425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4" name="pole tekstowe 42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5" name="pole tekstowe 425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6" name="pole tekstowe 425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7" name="pole tekstowe 42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8" name="pole tekstowe 42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9" name="pole tekstowe 425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0" name="pole tekstowe 425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1" name="pole tekstowe 426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2" name="pole tekstowe 426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3" name="pole tekstowe 426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4" name="pole tekstowe 426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5" name="pole tekstowe 426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6" name="pole tekstowe 426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7" name="pole tekstowe 426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8" name="pole tekstowe 426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9" name="pole tekstowe 426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0" name="pole tekstowe 426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1" name="pole tekstowe 427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2" name="pole tekstowe 42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3" name="pole tekstowe 427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4" name="pole tekstowe 427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5" name="pole tekstowe 427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6" name="pole tekstowe 42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7" name="pole tekstowe 42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8" name="pole tekstowe 42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9" name="pole tekstowe 42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0" name="pole tekstowe 42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1" name="pole tekstowe 42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2" name="pole tekstowe 42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3" name="pole tekstowe 42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4" name="pole tekstowe 42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5" name="pole tekstowe 42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6" name="pole tekstowe 42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7" name="pole tekstowe 42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8" name="pole tekstowe 42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9" name="pole tekstowe 42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0" name="pole tekstowe 42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1" name="pole tekstowe 42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2" name="pole tekstowe 42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3" name="pole tekstowe 42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4" name="pole tekstowe 42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5" name="pole tekstowe 42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6" name="pole tekstowe 42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7" name="pole tekstowe 42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8" name="pole tekstowe 42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9" name="pole tekstowe 42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0" name="pole tekstowe 42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1" name="pole tekstowe 43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2" name="pole tekstowe 43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3" name="pole tekstowe 43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4" name="pole tekstowe 43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5" name="pole tekstowe 43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6" name="pole tekstowe 43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7" name="pole tekstowe 43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8" name="pole tekstowe 43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9" name="pole tekstowe 43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0" name="pole tekstowe 43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1" name="pole tekstowe 43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2" name="pole tekstowe 43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3" name="pole tekstowe 43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4" name="pole tekstowe 43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5" name="pole tekstowe 43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6" name="pole tekstowe 43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7" name="pole tekstowe 43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8" name="pole tekstowe 43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9" name="pole tekstowe 43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0" name="pole tekstowe 43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1" name="pole tekstowe 43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2" name="pole tekstowe 43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3" name="pole tekstowe 43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4" name="pole tekstowe 43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5" name="pole tekstowe 43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6" name="pole tekstowe 43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7" name="pole tekstowe 43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8" name="pole tekstowe 43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9" name="pole tekstowe 43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0" name="pole tekstowe 43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1" name="pole tekstowe 43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2" name="pole tekstowe 43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3" name="pole tekstowe 43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4" name="pole tekstowe 43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5" name="pole tekstowe 43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6" name="pole tekstowe 43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7" name="pole tekstowe 43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8" name="pole tekstowe 43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9" name="pole tekstowe 43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0" name="pole tekstowe 43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1" name="pole tekstowe 43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2" name="pole tekstowe 43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3" name="pole tekstowe 43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4" name="pole tekstowe 43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5" name="pole tekstowe 43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6" name="pole tekstowe 43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7" name="pole tekstowe 43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8" name="pole tekstowe 43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9" name="pole tekstowe 43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0" name="pole tekstowe 43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1" name="pole tekstowe 43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2" name="pole tekstowe 43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3" name="pole tekstowe 43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4" name="pole tekstowe 43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5" name="pole tekstowe 43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6" name="pole tekstowe 43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7" name="pole tekstowe 43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8" name="pole tekstowe 43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9" name="pole tekstowe 43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0" name="pole tekstowe 43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1" name="pole tekstowe 43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2" name="pole tekstowe 43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3" name="pole tekstowe 43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4" name="pole tekstowe 43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5" name="pole tekstowe 43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6" name="pole tekstowe 43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7" name="pole tekstowe 43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8" name="pole tekstowe 43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9" name="pole tekstowe 43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0" name="pole tekstowe 43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1" name="pole tekstowe 43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2" name="pole tekstowe 43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3" name="pole tekstowe 43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4" name="pole tekstowe 43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5" name="pole tekstowe 43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76" name="pole tekstowe 437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77" name="pole tekstowe 4376"/>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78" name="pole tekstowe 437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379" name="pole tekstowe 437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380" name="pole tekstowe 4379"/>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381" name="pole tekstowe 438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2" name="pole tekstowe 43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3" name="pole tekstowe 43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4" name="pole tekstowe 43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5" name="pole tekstowe 43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6" name="pole tekstowe 43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7" name="pole tekstowe 43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8" name="pole tekstowe 43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9" name="pole tekstowe 43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0" name="pole tekstowe 43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1" name="pole tekstowe 43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2" name="pole tekstowe 43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3" name="pole tekstowe 43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4" name="pole tekstowe 43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5" name="pole tekstowe 43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6" name="pole tekstowe 43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7" name="pole tekstowe 43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8" name="pole tekstowe 43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9" name="pole tekstowe 43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0" name="pole tekstowe 43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1" name="pole tekstowe 44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2" name="pole tekstowe 44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3" name="pole tekstowe 44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4" name="pole tekstowe 44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5" name="pole tekstowe 44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6" name="pole tekstowe 44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7" name="pole tekstowe 44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8" name="pole tekstowe 44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9" name="pole tekstowe 44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0" name="pole tekstowe 44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1" name="pole tekstowe 44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2" name="pole tekstowe 44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3" name="pole tekstowe 44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4" name="pole tekstowe 44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5" name="pole tekstowe 44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6" name="pole tekstowe 44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7" name="pole tekstowe 44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18" name="pole tekstowe 44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19" name="pole tekstowe 44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0" name="pole tekstowe 44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1" name="pole tekstowe 44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2" name="pole tekstowe 44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3" name="pole tekstowe 44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4" name="pole tekstowe 44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5" name="pole tekstowe 44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6" name="pole tekstowe 44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7" name="pole tekstowe 44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8" name="pole tekstowe 44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9" name="pole tekstowe 44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0" name="pole tekstowe 44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1" name="pole tekstowe 44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2" name="pole tekstowe 44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3" name="pole tekstowe 44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4" name="pole tekstowe 44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5" name="pole tekstowe 44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6" name="pole tekstowe 44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7" name="pole tekstowe 44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8" name="pole tekstowe 44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9" name="pole tekstowe 44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0" name="pole tekstowe 44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1" name="pole tekstowe 44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2" name="pole tekstowe 44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3" name="pole tekstowe 44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4" name="pole tekstowe 44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5" name="pole tekstowe 44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6" name="pole tekstowe 44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7" name="pole tekstowe 44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8" name="pole tekstowe 44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9" name="pole tekstowe 44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0" name="pole tekstowe 44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1" name="pole tekstowe 44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2" name="pole tekstowe 44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3" name="pole tekstowe 44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4" name="pole tekstowe 44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5" name="pole tekstowe 445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6" name="pole tekstowe 445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57" name="pole tekstowe 44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58" name="pole tekstowe 445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59" name="pole tekstowe 445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0" name="pole tekstowe 44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1" name="pole tekstowe 44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2" name="pole tekstowe 446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3" name="pole tekstowe 446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4" name="pole tekstowe 446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5" name="pole tekstowe 446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6" name="pole tekstowe 44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7" name="pole tekstowe 446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8" name="pole tekstowe 446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9" name="pole tekstowe 446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0" name="pole tekstowe 446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1" name="pole tekstowe 447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2" name="pole tekstowe 447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3" name="pole tekstowe 447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4" name="pole tekstowe 447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5" name="pole tekstowe 447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6" name="pole tekstowe 44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7" name="pole tekstowe 44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8" name="pole tekstowe 44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9" name="pole tekstowe 44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0" name="pole tekstowe 44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1" name="pole tekstowe 44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2" name="pole tekstowe 44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3" name="pole tekstowe 44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4" name="pole tekstowe 44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5" name="pole tekstowe 44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6" name="pole tekstowe 44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7" name="pole tekstowe 44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8" name="pole tekstowe 44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9" name="pole tekstowe 44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0" name="pole tekstowe 44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1" name="pole tekstowe 44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2" name="pole tekstowe 44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3" name="pole tekstowe 44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4" name="pole tekstowe 44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5" name="pole tekstowe 44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6" name="pole tekstowe 44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7" name="pole tekstowe 44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8" name="pole tekstowe 44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9" name="pole tekstowe 44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0" name="pole tekstowe 44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1" name="pole tekstowe 45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2" name="pole tekstowe 45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3" name="pole tekstowe 45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4" name="pole tekstowe 45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5" name="pole tekstowe 45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6" name="pole tekstowe 45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7" name="pole tekstowe 45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8" name="pole tekstowe 45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9" name="pole tekstowe 45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0" name="pole tekstowe 45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1" name="pole tekstowe 45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2" name="pole tekstowe 451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3" name="pole tekstowe 451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4" name="pole tekstowe 451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5" name="pole tekstowe 451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6" name="pole tekstowe 451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7" name="pole tekstowe 451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8" name="pole tekstowe 451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9" name="pole tekstowe 451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0" name="pole tekstowe 451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1" name="pole tekstowe 452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2" name="pole tekstowe 452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3" name="pole tekstowe 452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4" name="pole tekstowe 452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5" name="pole tekstowe 452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6" name="pole tekstowe 45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7" name="pole tekstowe 45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8" name="pole tekstowe 45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9" name="pole tekstowe 45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0" name="pole tekstowe 45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1" name="pole tekstowe 45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2" name="pole tekstowe 45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3" name="pole tekstowe 45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4" name="pole tekstowe 45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5" name="pole tekstowe 45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6" name="pole tekstowe 45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7" name="pole tekstowe 45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8" name="pole tekstowe 45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9" name="pole tekstowe 45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0" name="pole tekstowe 45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1" name="pole tekstowe 45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2" name="pole tekstowe 45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3" name="pole tekstowe 45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4" name="pole tekstowe 45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5" name="pole tekstowe 45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6" name="pole tekstowe 45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7" name="pole tekstowe 45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8" name="pole tekstowe 45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9" name="pole tekstowe 45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0" name="pole tekstowe 45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1" name="pole tekstowe 45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2" name="pole tekstowe 45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3" name="pole tekstowe 45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4" name="pole tekstowe 45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5" name="pole tekstowe 45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6" name="pole tekstowe 45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7" name="pole tekstowe 45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8" name="pole tekstowe 45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9" name="pole tekstowe 45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0" name="pole tekstowe 455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1" name="pole tekstowe 4560"/>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2" name="pole tekstowe 4561"/>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563" name="pole tekstowe 456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564" name="pole tekstowe 4563"/>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565" name="pole tekstowe 4564"/>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6" name="pole tekstowe 456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7" name="pole tekstowe 456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8" name="pole tekstowe 456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9" name="pole tekstowe 456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0" name="pole tekstowe 456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1" name="pole tekstowe 457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2" name="pole tekstowe 457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3" name="pole tekstowe 457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4" name="pole tekstowe 457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5" name="pole tekstowe 457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6" name="pole tekstowe 457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7" name="pole tekstowe 457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8" name="pole tekstowe 45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9" name="pole tekstowe 45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0" name="pole tekstowe 45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1" name="pole tekstowe 45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2" name="pole tekstowe 45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3" name="pole tekstowe 45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4" name="pole tekstowe 45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5" name="pole tekstowe 45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6" name="pole tekstowe 45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7" name="pole tekstowe 45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8" name="pole tekstowe 45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9" name="pole tekstowe 45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0" name="pole tekstowe 45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1" name="pole tekstowe 45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2" name="pole tekstowe 45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3" name="pole tekstowe 45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4" name="pole tekstowe 45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5" name="pole tekstowe 45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6" name="pole tekstowe 45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7" name="pole tekstowe 45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8" name="pole tekstowe 45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9" name="pole tekstowe 45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0" name="pole tekstowe 45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1" name="pole tekstowe 46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2" name="pole tekstowe 460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3" name="pole tekstowe 460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4" name="pole tekstowe 460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5" name="pole tekstowe 460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6" name="pole tekstowe 460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7" name="pole tekstowe 460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8" name="pole tekstowe 460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9" name="pole tekstowe 460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0" name="pole tekstowe 460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1" name="pole tekstowe 461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2" name="pole tekstowe 461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3" name="pole tekstowe 461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4" name="pole tekstowe 46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5" name="pole tekstowe 46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6" name="pole tekstowe 46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7" name="pole tekstowe 46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8" name="pole tekstowe 46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9" name="pole tekstowe 46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0" name="pole tekstowe 46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1" name="pole tekstowe 46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2" name="pole tekstowe 46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3" name="pole tekstowe 46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4" name="pole tekstowe 46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5" name="pole tekstowe 46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6" name="pole tekstowe 46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7" name="pole tekstowe 46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8" name="pole tekstowe 46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9" name="pole tekstowe 46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0" name="pole tekstowe 46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1" name="pole tekstowe 46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2" name="pole tekstowe 46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3" name="pole tekstowe 46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4" name="pole tekstowe 46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5" name="pole tekstowe 46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6" name="pole tekstowe 46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7" name="pole tekstowe 46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38" name="pole tekstowe 4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39" name="pole tekstowe 4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0" name="pole tekstowe 4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1" name="pole tekstowe 4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2" name="pole tekstowe 4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3" name="pole tekstowe 4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4" name="pole tekstowe 4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5" name="pole tekstowe 4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6" name="pole tekstowe 4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7" name="pole tekstowe 4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8" name="pole tekstowe 4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9" name="pole tekstowe 4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0" name="pole tekstowe 4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1" name="pole tekstowe 4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2" name="pole tekstowe 4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3" name="pole tekstowe 4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4" name="pole tekstowe 4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5" name="pole tekstowe 4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6" name="pole tekstowe 4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7" name="pole tekstowe 4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8" name="pole tekstowe 4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9" name="pole tekstowe 4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0" name="pole tekstowe 4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1" name="pole tekstowe 4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2" name="pole tekstowe 4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3" name="pole tekstowe 4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4" name="pole tekstowe 4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5" name="pole tekstowe 4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6" name="pole tekstowe 4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7" name="pole tekstowe 4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8" name="pole tekstowe 46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9" name="pole tekstowe 46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0" name="pole tekstowe 46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1" name="pole tekstowe 46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2" name="pole tekstowe 46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3" name="pole tekstowe 46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4" name="pole tekstowe 46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5" name="pole tekstowe 46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6" name="pole tekstowe 46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7" name="pole tekstowe 46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8" name="pole tekstowe 46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9" name="pole tekstowe 46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0" name="pole tekstowe 46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1" name="pole tekstowe 46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2" name="pole tekstowe 46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3" name="pole tekstowe 46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4" name="pole tekstowe 46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5" name="pole tekstowe 46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6" name="pole tekstowe 46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7" name="pole tekstowe 46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8" name="pole tekstowe 46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9" name="pole tekstowe 46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0" name="pole tekstowe 46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1" name="pole tekstowe 46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2" name="pole tekstowe 46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3" name="pole tekstowe 46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4" name="pole tekstowe 46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5" name="pole tekstowe 46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6" name="pole tekstowe 46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7" name="pole tekstowe 46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8" name="pole tekstowe 46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9" name="pole tekstowe 46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0" name="pole tekstowe 46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1" name="pole tekstowe 47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2" name="pole tekstowe 47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3" name="pole tekstowe 47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4" name="pole tekstowe 47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5" name="pole tekstowe 47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6" name="pole tekstowe 47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7" name="pole tekstowe 47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8" name="pole tekstowe 47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9" name="pole tekstowe 47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0" name="pole tekstowe 47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1" name="pole tekstowe 47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2" name="pole tekstowe 47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3" name="pole tekstowe 47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4" name="pole tekstowe 47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5" name="pole tekstowe 47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6" name="pole tekstowe 47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7" name="pole tekstowe 47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8" name="pole tekstowe 47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9" name="pole tekstowe 47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0" name="pole tekstowe 47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1" name="pole tekstowe 47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2" name="pole tekstowe 47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3" name="pole tekstowe 47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4" name="pole tekstowe 47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5" name="pole tekstowe 47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6" name="pole tekstowe 4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7" name="pole tekstowe 4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8" name="pole tekstowe 4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9" name="pole tekstowe 4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0" name="pole tekstowe 4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1" name="pole tekstowe 4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2" name="pole tekstowe 4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3" name="pole tekstowe 4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4" name="pole tekstowe 4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5" name="pole tekstowe 4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6" name="pole tekstowe 4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7" name="pole tekstowe 4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8" name="pole tekstowe 47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9" name="pole tekstowe 47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0" name="pole tekstowe 47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1" name="pole tekstowe 47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2" name="pole tekstowe 47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3" name="pole tekstowe 47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4" name="pole tekstowe 47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5" name="pole tekstowe 47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6" name="pole tekstowe 47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7" name="pole tekstowe 47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8" name="pole tekstowe 47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9" name="pole tekstowe 47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0" name="pole tekstowe 47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1" name="pole tekstowe 47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2" name="pole tekstowe 47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3" name="pole tekstowe 47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4" name="pole tekstowe 47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5" name="pole tekstowe 47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6" name="pole tekstowe 47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7" name="pole tekstowe 47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8" name="pole tekstowe 47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9" name="pole tekstowe 47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60" name="pole tekstowe 47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61" name="pole tekstowe 47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2" name="pole tekstowe 476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3" name="pole tekstowe 476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4" name="pole tekstowe 476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5" name="pole tekstowe 476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6" name="pole tekstowe 47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7" name="pole tekstowe 47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8" name="pole tekstowe 47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9" name="pole tekstowe 47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0" name="pole tekstowe 47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1" name="pole tekstowe 47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2" name="pole tekstowe 47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3" name="pole tekstowe 47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4" name="pole tekstowe 47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5" name="pole tekstowe 47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6" name="pole tekstowe 47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7" name="pole tekstowe 47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8" name="pole tekstowe 47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9" name="pole tekstowe 47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0" name="pole tekstowe 47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1" name="pole tekstowe 47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2" name="pole tekstowe 47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3" name="pole tekstowe 47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4" name="pole tekstowe 47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5" name="pole tekstowe 47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6" name="pole tekstowe 47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7" name="pole tekstowe 47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8" name="pole tekstowe 47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9" name="pole tekstowe 47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0" name="pole tekstowe 47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1" name="pole tekstowe 47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2" name="pole tekstowe 47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3" name="pole tekstowe 47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4" name="pole tekstowe 47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5" name="pole tekstowe 47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6" name="pole tekstowe 47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7" name="pole tekstowe 47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8" name="pole tekstowe 47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9" name="pole tekstowe 47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0" name="pole tekstowe 47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1" name="pole tekstowe 48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2" name="pole tekstowe 480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3" name="pole tekstowe 480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4" name="pole tekstowe 480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5" name="pole tekstowe 480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6" name="pole tekstowe 48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7" name="pole tekstowe 48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8" name="pole tekstowe 48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9" name="pole tekstowe 48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0" name="pole tekstowe 48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1" name="pole tekstowe 48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2" name="pole tekstowe 48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3" name="pole tekstowe 48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4" name="pole tekstowe 48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5" name="pole tekstowe 48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6" name="pole tekstowe 48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7" name="pole tekstowe 48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8" name="pole tekstowe 48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9" name="pole tekstowe 48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0" name="pole tekstowe 48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1" name="pole tekstowe 48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2" name="pole tekstowe 48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3" name="pole tekstowe 48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4" name="pole tekstowe 48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5" name="pole tekstowe 48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6" name="pole tekstowe 48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7" name="pole tekstowe 48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8" name="pole tekstowe 48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9" name="pole tekstowe 48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0" name="pole tekstowe 48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1" name="pole tekstowe 48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2" name="pole tekstowe 48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3" name="pole tekstowe 48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4" name="pole tekstowe 48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5" name="pole tekstowe 48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6" name="pole tekstowe 48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7" name="pole tekstowe 48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8" name="pole tekstowe 48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9" name="pole tekstowe 48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40" name="pole tekstowe 48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41" name="pole tekstowe 48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2" name="pole tekstowe 48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3" name="pole tekstowe 48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4" name="pole tekstowe 48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5" name="pole tekstowe 48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6" name="pole tekstowe 48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7" name="pole tekstowe 48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8" name="pole tekstowe 48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9" name="pole tekstowe 48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0" name="pole tekstowe 48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1" name="pole tekstowe 48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2" name="pole tekstowe 48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3" name="pole tekstowe 48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4" name="pole tekstowe 48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5" name="pole tekstowe 48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6" name="pole tekstowe 48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7" name="pole tekstowe 48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8" name="pole tekstowe 48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9" name="pole tekstowe 48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0" name="pole tekstowe 48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1" name="pole tekstowe 48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2" name="pole tekstowe 48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3" name="pole tekstowe 48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4" name="pole tekstowe 48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5" name="pole tekstowe 48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6" name="pole tekstowe 48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7" name="pole tekstowe 48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8" name="pole tekstowe 48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9" name="pole tekstowe 48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0" name="pole tekstowe 48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1" name="pole tekstowe 48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2" name="pole tekstowe 48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3" name="pole tekstowe 48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4" name="pole tekstowe 48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5" name="pole tekstowe 48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6" name="pole tekstowe 48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7" name="pole tekstowe 48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8" name="pole tekstowe 48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9" name="pole tekstowe 48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0" name="pole tekstowe 48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1" name="pole tekstowe 48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2" name="pole tekstowe 48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3" name="pole tekstowe 48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4" name="pole tekstowe 48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5" name="pole tekstowe 48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6" name="pole tekstowe 48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7" name="pole tekstowe 48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8" name="pole tekstowe 48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9" name="pole tekstowe 48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0" name="pole tekstowe 48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1" name="pole tekstowe 48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2" name="pole tekstowe 48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3" name="pole tekstowe 48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4" name="pole tekstowe 48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5" name="pole tekstowe 48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6" name="pole tekstowe 48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7" name="pole tekstowe 48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8" name="pole tekstowe 48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9" name="pole tekstowe 48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0" name="pole tekstowe 48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1" name="pole tekstowe 49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2" name="pole tekstowe 49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3" name="pole tekstowe 49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4" name="pole tekstowe 49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5" name="pole tekstowe 49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6" name="pole tekstowe 49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7" name="pole tekstowe 49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8" name="pole tekstowe 49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9" name="pole tekstowe 49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0" name="pole tekstowe 49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1" name="pole tekstowe 49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2" name="pole tekstowe 49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3" name="pole tekstowe 49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4" name="pole tekstowe 49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5" name="pole tekstowe 49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6" name="pole tekstowe 49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7" name="pole tekstowe 49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8" name="pole tekstowe 49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9" name="pole tekstowe 49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0" name="pole tekstowe 49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1" name="pole tekstowe 49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2" name="pole tekstowe 49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3" name="pole tekstowe 49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4" name="pole tekstowe 49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5" name="pole tekstowe 49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6" name="pole tekstowe 49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7" name="pole tekstowe 49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8" name="pole tekstowe 49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9" name="pole tekstowe 49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0" name="pole tekstowe 49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1" name="pole tekstowe 49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2" name="pole tekstowe 49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3" name="pole tekstowe 49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4" name="pole tekstowe 49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5" name="pole tekstowe 49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6" name="pole tekstowe 49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7" name="pole tekstowe 49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8" name="pole tekstowe 49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9" name="pole tekstowe 49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0" name="pole tekstowe 49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1" name="pole tekstowe 49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2" name="pole tekstowe 49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3" name="pole tekstowe 49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4" name="pole tekstowe 49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5" name="pole tekstowe 49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6" name="pole tekstowe 49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7" name="pole tekstowe 49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8" name="pole tekstowe 49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9" name="pole tekstowe 49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0" name="pole tekstowe 49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1" name="pole tekstowe 49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2" name="pole tekstowe 49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3" name="pole tekstowe 49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4" name="pole tekstowe 49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5" name="pole tekstowe 49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6" name="pole tekstowe 49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7" name="pole tekstowe 49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8" name="pole tekstowe 49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9" name="pole tekstowe 49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0" name="pole tekstowe 49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1" name="pole tekstowe 49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2" name="pole tekstowe 49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3" name="pole tekstowe 49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4" name="pole tekstowe 49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5" name="pole tekstowe 49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6" name="pole tekstowe 49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7" name="pole tekstowe 49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8" name="pole tekstowe 49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9" name="pole tekstowe 49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0" name="pole tekstowe 49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1" name="pole tekstowe 49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2" name="pole tekstowe 49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3" name="pole tekstowe 49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4" name="pole tekstowe 49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5" name="pole tekstowe 49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6" name="pole tekstowe 49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7" name="pole tekstowe 49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8" name="pole tekstowe 49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9" name="pole tekstowe 49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0" name="pole tekstowe 49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1" name="pole tekstowe 49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2" name="pole tekstowe 49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3" name="pole tekstowe 49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4" name="pole tekstowe 49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5" name="pole tekstowe 49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6" name="pole tekstowe 49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7" name="pole tekstowe 49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8" name="pole tekstowe 49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9" name="pole tekstowe 49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0" name="pole tekstowe 49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1" name="pole tekstowe 49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2" name="pole tekstowe 49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3" name="pole tekstowe 49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4" name="pole tekstowe 49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5" name="pole tekstowe 49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6" name="pole tekstowe 49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7" name="pole tekstowe 49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8" name="pole tekstowe 49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9" name="pole tekstowe 49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0" name="pole tekstowe 49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1" name="pole tekstowe 50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2" name="pole tekstowe 50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3" name="pole tekstowe 50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4" name="pole tekstowe 50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5" name="pole tekstowe 50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6" name="pole tekstowe 50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7" name="pole tekstowe 50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8" name="pole tekstowe 50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9" name="pole tekstowe 50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0" name="pole tekstowe 50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1" name="pole tekstowe 50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2" name="pole tekstowe 50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3" name="pole tekstowe 50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4" name="pole tekstowe 50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5" name="pole tekstowe 50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6" name="pole tekstowe 50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7" name="pole tekstowe 50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8" name="pole tekstowe 50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9" name="pole tekstowe 50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0" name="pole tekstowe 50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1" name="pole tekstowe 50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2" name="pole tekstowe 50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3" name="pole tekstowe 50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4" name="pole tekstowe 50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5" name="pole tekstowe 50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6" name="pole tekstowe 50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7" name="pole tekstowe 50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8" name="pole tekstowe 50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9" name="pole tekstowe 50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0" name="pole tekstowe 50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1" name="pole tekstowe 50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2" name="pole tekstowe 50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3" name="pole tekstowe 50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4" name="pole tekstowe 50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5" name="pole tekstowe 50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6" name="pole tekstowe 50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7" name="pole tekstowe 50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8" name="pole tekstowe 50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9" name="pole tekstowe 50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0" name="pole tekstowe 50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1" name="pole tekstowe 50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2" name="pole tekstowe 50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3" name="pole tekstowe 50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4" name="pole tekstowe 50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5" name="pole tekstowe 50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46" name="pole tekstowe 50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47" name="pole tekstowe 50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48" name="pole tekstowe 50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49" name="pole tekstowe 50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50" name="pole tekstowe 50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51" name="pole tekstowe 50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52" name="pole tekstowe 50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53" name="pole tekstowe 50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54" name="pole tekstowe 5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55" name="pole tekstowe 5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56" name="pole tekstowe 5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57" name="pole tekstowe 5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58" name="pole tekstowe 5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59" name="pole tekstowe 5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60" name="pole tekstowe 5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61" name="pole tekstowe 5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62" name="pole tekstowe 50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63" name="pole tekstowe 50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64" name="pole tekstowe 50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65" name="pole tekstowe 50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66" name="pole tekstowe 50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67" name="pole tekstowe 50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68" name="pole tekstowe 50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69" name="pole tekstowe 50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70" name="pole tekstowe 5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71" name="pole tekstowe 5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72" name="pole tekstowe 5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73" name="pole tekstowe 5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74" name="pole tekstowe 5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75" name="pole tekstowe 5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76" name="pole tekstowe 5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077" name="pole tekstowe 5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78" name="pole tekstowe 50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79" name="pole tekstowe 50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80" name="pole tekstowe 50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81" name="pole tekstowe 50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82" name="pole tekstowe 50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83" name="pole tekstowe 50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84" name="pole tekstowe 50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85" name="pole tekstowe 50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86" name="pole tekstowe 50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87" name="pole tekstowe 50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88" name="pole tekstowe 50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89" name="pole tekstowe 50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90" name="pole tekstowe 50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91" name="pole tekstowe 50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92" name="pole tekstowe 50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93" name="pole tekstowe 50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94" name="pole tekstowe 50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95" name="pole tekstowe 50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96" name="pole tekstowe 50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97" name="pole tekstowe 50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98" name="pole tekstowe 50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99" name="pole tekstowe 50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00" name="pole tekstowe 50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01" name="pole tekstowe 51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02" name="pole tekstowe 51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03" name="pole tekstowe 51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04" name="pole tekstowe 51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05" name="pole tekstowe 51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06" name="pole tekstowe 51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07" name="pole tekstowe 51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08" name="pole tekstowe 51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09" name="pole tekstowe 51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10" name="pole tekstowe 51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11" name="pole tekstowe 51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12" name="pole tekstowe 51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13" name="pole tekstowe 51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14" name="pole tekstowe 51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15" name="pole tekstowe 51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16" name="pole tekstowe 51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17" name="pole tekstowe 51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18" name="pole tekstowe 51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19" name="pole tekstowe 51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20" name="pole tekstowe 51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21" name="pole tekstowe 51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22" name="pole tekstowe 51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23" name="pole tekstowe 51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24" name="pole tekstowe 51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25" name="pole tekstowe 51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26" name="pole tekstowe 51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27" name="pole tekstowe 51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28" name="pole tekstowe 51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29" name="pole tekstowe 51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30" name="pole tekstowe 51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31" name="pole tekstowe 51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32" name="pole tekstowe 51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33" name="pole tekstowe 51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34" name="pole tekstowe 51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35" name="pole tekstowe 51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36" name="pole tekstowe 51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37" name="pole tekstowe 51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38" name="pole tekstowe 51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39" name="pole tekstowe 51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40" name="pole tekstowe 51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41" name="pole tekstowe 51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42" name="pole tekstowe 51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43" name="pole tekstowe 51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44" name="pole tekstowe 51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45" name="pole tekstowe 51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46" name="pole tekstowe 51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147" name="pole tekstowe 51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48" name="pole tekstowe 51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49" name="pole tekstowe 51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50" name="pole tekstowe 51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51" name="pole tekstowe 51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52" name="pole tekstowe 51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53" name="pole tekstowe 51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54" name="pole tekstowe 51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55" name="pole tekstowe 51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56" name="pole tekstowe 51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57" name="pole tekstowe 51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58" name="pole tekstowe 51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59" name="pole tekstowe 51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60" name="pole tekstowe 51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61" name="pole tekstowe 51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62" name="pole tekstowe 51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63" name="pole tekstowe 51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64" name="pole tekstowe 51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65" name="pole tekstowe 51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66" name="pole tekstowe 51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67" name="pole tekstowe 51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68" name="pole tekstowe 51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69" name="pole tekstowe 51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70" name="pole tekstowe 51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71" name="pole tekstowe 51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72" name="pole tekstowe 51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73" name="pole tekstowe 51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74" name="pole tekstowe 51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75" name="pole tekstowe 51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76" name="pole tekstowe 51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77" name="pole tekstowe 51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78" name="pole tekstowe 51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79" name="pole tekstowe 51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80" name="pole tekstowe 51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81" name="pole tekstowe 51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82" name="pole tekstowe 5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83" name="pole tekstowe 5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84" name="pole tekstowe 5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85" name="pole tekstowe 5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86" name="pole tekstowe 5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87" name="pole tekstowe 5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88" name="pole tekstowe 5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89" name="pole tekstowe 5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90" name="pole tekstowe 51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91" name="pole tekstowe 51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92" name="pole tekstowe 51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93" name="pole tekstowe 51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94" name="pole tekstowe 51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95" name="pole tekstowe 51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96" name="pole tekstowe 51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97" name="pole tekstowe 51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98" name="pole tekstowe 5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199" name="pole tekstowe 5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00" name="pole tekstowe 5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01" name="pole tekstowe 5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02" name="pole tekstowe 5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03" name="pole tekstowe 5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04" name="pole tekstowe 5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05" name="pole tekstowe 5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06" name="pole tekstowe 52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07" name="pole tekstowe 52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08" name="pole tekstowe 52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09" name="pole tekstowe 52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10" name="pole tekstowe 52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11" name="pole tekstowe 52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12" name="pole tekstowe 52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13" name="pole tekstowe 52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14" name="pole tekstowe 52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15" name="pole tekstowe 52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16" name="pole tekstowe 52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17" name="pole tekstowe 52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18" name="pole tekstowe 52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19" name="pole tekstowe 52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20" name="pole tekstowe 52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21" name="pole tekstowe 52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22" name="pole tekstowe 52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23" name="pole tekstowe 52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24" name="pole tekstowe 52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25" name="pole tekstowe 52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26" name="pole tekstowe 52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27" name="pole tekstowe 52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28" name="pole tekstowe 52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29" name="pole tekstowe 52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30" name="pole tekstowe 52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31" name="pole tekstowe 52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32" name="pole tekstowe 52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33" name="pole tekstowe 52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34" name="pole tekstowe 52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35" name="pole tekstowe 52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36" name="pole tekstowe 52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37" name="pole tekstowe 52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38" name="pole tekstowe 52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39" name="pole tekstowe 52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40" name="pole tekstowe 52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41" name="pole tekstowe 52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42" name="pole tekstowe 52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43" name="pole tekstowe 52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44" name="pole tekstowe 52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45" name="pole tekstowe 52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46" name="pole tekstowe 52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47" name="pole tekstowe 52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48" name="pole tekstowe 52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49" name="pole tekstowe 52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50" name="pole tekstowe 52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51" name="pole tekstowe 52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52" name="pole tekstowe 52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53" name="pole tekstowe 52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54" name="pole tekstowe 52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55" name="pole tekstowe 52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56" name="pole tekstowe 52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57" name="pole tekstowe 52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58" name="pole tekstowe 52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59" name="pole tekstowe 52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60" name="pole tekstowe 52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61" name="pole tekstowe 52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62" name="pole tekstowe 52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63" name="pole tekstowe 52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64" name="pole tekstowe 52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65" name="pole tekstowe 52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66" name="pole tekstowe 52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67" name="pole tekstowe 52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68" name="pole tekstowe 52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69" name="pole tekstowe 52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70" name="pole tekstowe 52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71" name="pole tekstowe 52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72" name="pole tekstowe 52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73" name="pole tekstowe 52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74" name="pole tekstowe 52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75" name="pole tekstowe 52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76" name="pole tekstowe 52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77" name="pole tekstowe 52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78" name="pole tekstowe 52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79" name="pole tekstowe 52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80" name="pole tekstowe 52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81" name="pole tekstowe 52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82" name="pole tekstowe 52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83" name="pole tekstowe 52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84" name="pole tekstowe 52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85" name="pole tekstowe 52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86" name="pole tekstowe 52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287" name="pole tekstowe 52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88" name="pole tekstowe 52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89" name="pole tekstowe 52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90" name="pole tekstowe 52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91" name="pole tekstowe 52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92" name="pole tekstowe 52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93" name="pole tekstowe 52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94" name="pole tekstowe 52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95" name="pole tekstowe 52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96" name="pole tekstowe 52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97" name="pole tekstowe 52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98" name="pole tekstowe 52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299" name="pole tekstowe 52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00" name="pole tekstowe 52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01" name="pole tekstowe 53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02" name="pole tekstowe 53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03" name="pole tekstowe 53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04" name="pole tekstowe 53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05" name="pole tekstowe 53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06" name="pole tekstowe 53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07" name="pole tekstowe 53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08" name="pole tekstowe 53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09" name="pole tekstowe 53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10" name="pole tekstowe 53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11" name="pole tekstowe 53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12" name="pole tekstowe 53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13" name="pole tekstowe 53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14" name="pole tekstowe 53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15" name="pole tekstowe 53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16" name="pole tekstowe 53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17" name="pole tekstowe 53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18" name="pole tekstowe 53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19" name="pole tekstowe 53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20" name="pole tekstowe 53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21" name="pole tekstowe 53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22" name="pole tekstowe 53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23" name="pole tekstowe 53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24" name="pole tekstowe 53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25" name="pole tekstowe 53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26" name="pole tekstowe 53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27" name="pole tekstowe 53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28" name="pole tekstowe 53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29" name="pole tekstowe 53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30" name="pole tekstowe 53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31" name="pole tekstowe 53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32" name="pole tekstowe 53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33" name="pole tekstowe 53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34" name="pole tekstowe 53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35" name="pole tekstowe 53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36" name="pole tekstowe 53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37" name="pole tekstowe 53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38" name="pole tekstowe 53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39" name="pole tekstowe 53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40" name="pole tekstowe 53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41" name="pole tekstowe 53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42" name="pole tekstowe 53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43" name="pole tekstowe 53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44" name="pole tekstowe 53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45" name="pole tekstowe 53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46" name="pole tekstowe 53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47" name="pole tekstowe 53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48" name="pole tekstowe 53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49" name="pole tekstowe 53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50" name="pole tekstowe 53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51" name="pole tekstowe 53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52" name="pole tekstowe 53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53" name="pole tekstowe 53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54" name="pole tekstowe 53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55" name="pole tekstowe 53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56" name="pole tekstowe 53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57" name="pole tekstowe 53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58" name="pole tekstowe 53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59" name="pole tekstowe 53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60" name="pole tekstowe 53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61" name="pole tekstowe 53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62" name="pole tekstowe 53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63" name="pole tekstowe 53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64" name="pole tekstowe 53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65" name="pole tekstowe 53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66" name="pole tekstowe 53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67" name="pole tekstowe 53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68" name="pole tekstowe 53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69" name="pole tekstowe 53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70" name="pole tekstowe 53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71" name="pole tekstowe 53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72" name="pole tekstowe 53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73" name="pole tekstowe 53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74" name="pole tekstowe 53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75" name="pole tekstowe 53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76" name="pole tekstowe 53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77" name="pole tekstowe 53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78" name="pole tekstowe 53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79" name="pole tekstowe 53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80" name="pole tekstowe 53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81" name="pole tekstowe 53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82" name="pole tekstowe 53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83" name="pole tekstowe 53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84" name="pole tekstowe 53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85" name="pole tekstowe 53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86" name="pole tekstowe 53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387" name="pole tekstowe 53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88" name="pole tekstowe 53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89" name="pole tekstowe 53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90" name="pole tekstowe 53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91" name="pole tekstowe 53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92" name="pole tekstowe 53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93" name="pole tekstowe 53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94" name="pole tekstowe 53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95" name="pole tekstowe 53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96" name="pole tekstowe 53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97" name="pole tekstowe 53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98" name="pole tekstowe 53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399" name="pole tekstowe 53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00" name="pole tekstowe 53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01" name="pole tekstowe 54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02" name="pole tekstowe 54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03" name="pole tekstowe 54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04" name="pole tekstowe 54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05" name="pole tekstowe 54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06" name="pole tekstowe 54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07" name="pole tekstowe 54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08" name="pole tekstowe 54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09" name="pole tekstowe 54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10" name="pole tekstowe 54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11" name="pole tekstowe 54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12" name="pole tekstowe 54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13" name="pole tekstowe 54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14" name="pole tekstowe 54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15" name="pole tekstowe 54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16" name="pole tekstowe 54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17" name="pole tekstowe 54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18" name="pole tekstowe 54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19" name="pole tekstowe 54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20" name="pole tekstowe 54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21" name="pole tekstowe 54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22" name="pole tekstowe 54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23" name="pole tekstowe 54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24" name="pole tekstowe 54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25" name="pole tekstowe 54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26" name="pole tekstowe 54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27" name="pole tekstowe 54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28" name="pole tekstowe 54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29" name="pole tekstowe 54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30" name="pole tekstowe 54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31" name="pole tekstowe 54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32" name="pole tekstowe 54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33" name="pole tekstowe 54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34" name="pole tekstowe 54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35" name="pole tekstowe 54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36" name="pole tekstowe 54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37" name="pole tekstowe 54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38" name="pole tekstowe 54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39" name="pole tekstowe 5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40" name="pole tekstowe 5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41" name="pole tekstowe 5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42" name="pole tekstowe 5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43" name="pole tekstowe 5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44" name="pole tekstowe 5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45" name="pole tekstowe 5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46" name="pole tekstowe 5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47" name="pole tekstowe 54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48" name="pole tekstowe 54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449" name="pole tekstowe 54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50" name="pole tekstowe 5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51" name="pole tekstowe 5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52" name="pole tekstowe 5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53" name="pole tekstowe 5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54" name="pole tekstowe 5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55" name="pole tekstowe 54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56" name="pole tekstowe 54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57" name="pole tekstowe 54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58" name="pole tekstowe 54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59" name="pole tekstowe 54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60" name="pole tekstowe 54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61" name="pole tekstowe 54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62" name="pole tekstowe 54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63" name="pole tekstowe 54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64" name="pole tekstowe 54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65" name="pole tekstowe 54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66" name="pole tekstowe 54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67" name="pole tekstowe 54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68" name="pole tekstowe 54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69" name="pole tekstowe 54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70" name="pole tekstowe 54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71" name="pole tekstowe 54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72" name="pole tekstowe 54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73" name="pole tekstowe 54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74" name="pole tekstowe 54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75" name="pole tekstowe 54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76" name="pole tekstowe 54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77" name="pole tekstowe 54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78" name="pole tekstowe 54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79" name="pole tekstowe 54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80" name="pole tekstowe 54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81" name="pole tekstowe 54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82" name="pole tekstowe 54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83" name="pole tekstowe 54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84" name="pole tekstowe 54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85" name="pole tekstowe 54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86" name="pole tekstowe 54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87" name="pole tekstowe 54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88" name="pole tekstowe 54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89" name="pole tekstowe 54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90" name="pole tekstowe 54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91" name="pole tekstowe 54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92" name="pole tekstowe 54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93" name="pole tekstowe 54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94" name="pole tekstowe 54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95" name="pole tekstowe 54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96" name="pole tekstowe 54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97" name="pole tekstowe 54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98" name="pole tekstowe 54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499" name="pole tekstowe 54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00" name="pole tekstowe 54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01" name="pole tekstowe 55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02" name="pole tekstowe 55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03" name="pole tekstowe 55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04" name="pole tekstowe 55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05" name="pole tekstowe 55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06" name="pole tekstowe 55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07" name="pole tekstowe 55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08" name="pole tekstowe 55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09" name="pole tekstowe 55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10" name="pole tekstowe 55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11" name="pole tekstowe 55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12" name="pole tekstowe 55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13" name="pole tekstowe 55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14" name="pole tekstowe 55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15" name="pole tekstowe 55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16" name="pole tekstowe 55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17" name="pole tekstowe 55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18" name="pole tekstowe 55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19" name="pole tekstowe 55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20" name="pole tekstowe 55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21" name="pole tekstowe 55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22" name="pole tekstowe 55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23" name="pole tekstowe 55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24" name="pole tekstowe 55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25" name="pole tekstowe 55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26" name="pole tekstowe 55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27" name="pole tekstowe 55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28" name="pole tekstowe 55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29" name="pole tekstowe 55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30" name="pole tekstowe 55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31" name="pole tekstowe 55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32" name="pole tekstowe 55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33" name="pole tekstowe 55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34" name="pole tekstowe 55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35" name="pole tekstowe 55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36" name="pole tekstowe 55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37" name="pole tekstowe 55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38" name="pole tekstowe 55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39" name="pole tekstowe 55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40" name="pole tekstowe 55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41" name="pole tekstowe 55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42" name="pole tekstowe 55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5543" name="pole tekstowe 55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5544" name="pole tekstowe 554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45" name="pole tekstowe 55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46" name="pole tekstowe 55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47" name="pole tekstowe 55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48" name="pole tekstowe 55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49" name="pole tekstowe 55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50" name="pole tekstowe 55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51" name="pole tekstowe 55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52" name="pole tekstowe 55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53" name="pole tekstowe 55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54" name="pole tekstowe 55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55" name="pole tekstowe 55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56" name="pole tekstowe 55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57" name="pole tekstowe 55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58" name="pole tekstowe 55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59" name="pole tekstowe 55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5560" name="pole tekstowe 55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5561" name="pole tekstowe 556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5562" name="pole tekstowe 556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63" name="pole tekstowe 55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64" name="pole tekstowe 55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65" name="pole tekstowe 55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66" name="pole tekstowe 55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67" name="pole tekstowe 55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68" name="pole tekstowe 55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69" name="pole tekstowe 55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70" name="pole tekstowe 55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71" name="pole tekstowe 55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72" name="pole tekstowe 55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73" name="pole tekstowe 55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74" name="pole tekstowe 55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75" name="pole tekstowe 55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76" name="pole tekstowe 55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77" name="pole tekstowe 55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5578" name="pole tekstowe 55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5579" name="pole tekstowe 557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80" name="pole tekstowe 55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81" name="pole tekstowe 55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82" name="pole tekstowe 55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83" name="pole tekstowe 55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84" name="pole tekstowe 55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85" name="pole tekstowe 55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86" name="pole tekstowe 55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87" name="pole tekstowe 55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88" name="pole tekstowe 55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89" name="pole tekstowe 55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90" name="pole tekstowe 55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91" name="pole tekstowe 55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92" name="pole tekstowe 55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93" name="pole tekstowe 55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594" name="pole tekstowe 55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5595" name="pole tekstowe 55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5596" name="pole tekstowe 559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5597" name="pole tekstowe 559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98" name="pole tekstowe 5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99" name="pole tekstowe 5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00" name="pole tekstowe 5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01" name="pole tekstowe 5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02" name="pole tekstowe 5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03" name="pole tekstowe 5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04" name="pole tekstowe 5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05" name="pole tekstowe 5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06" name="pole tekstowe 5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07" name="pole tekstowe 5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08" name="pole tekstowe 5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09" name="pole tekstowe 5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10" name="pole tekstowe 5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11" name="pole tekstowe 56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12" name="pole tekstowe 56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13" name="pole tekstowe 56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14" name="pole tekstowe 56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15" name="pole tekstowe 56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16" name="pole tekstowe 56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17" name="pole tekstowe 56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18" name="pole tekstowe 56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19" name="pole tekstowe 56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20" name="pole tekstowe 56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21" name="pole tekstowe 56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22" name="pole tekstowe 56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23" name="pole tekstowe 56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24" name="pole tekstowe 56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25" name="pole tekstowe 56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26" name="pole tekstowe 56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27" name="pole tekstowe 56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28" name="pole tekstowe 56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29" name="pole tekstowe 56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30" name="pole tekstowe 56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31" name="pole tekstowe 56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32" name="pole tekstowe 56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33" name="pole tekstowe 56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34" name="pole tekstowe 56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35" name="pole tekstowe 56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36" name="pole tekstowe 56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37" name="pole tekstowe 56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38" name="pole tekstowe 5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39" name="pole tekstowe 5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40" name="pole tekstowe 5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41" name="pole tekstowe 5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42" name="pole tekstowe 5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43" name="pole tekstowe 5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44" name="pole tekstowe 5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45" name="pole tekstowe 5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46" name="pole tekstowe 5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47" name="pole tekstowe 5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48" name="pole tekstowe 5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49" name="pole tekstowe 5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50" name="pole tekstowe 5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51" name="pole tekstowe 5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52" name="pole tekstowe 5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53" name="pole tekstowe 5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54" name="pole tekstowe 5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55" name="pole tekstowe 5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56" name="pole tekstowe 5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57" name="pole tekstowe 5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58" name="pole tekstowe 5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59" name="pole tekstowe 5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60" name="pole tekstowe 5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61" name="pole tekstowe 5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62" name="pole tekstowe 5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63" name="pole tekstowe 5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64" name="pole tekstowe 5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65" name="pole tekstowe 5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66" name="pole tekstowe 5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67" name="pole tekstowe 5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68" name="pole tekstowe 56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69" name="pole tekstowe 56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70" name="pole tekstowe 56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71" name="pole tekstowe 56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72" name="pole tekstowe 56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73" name="pole tekstowe 56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74" name="pole tekstowe 56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75" name="pole tekstowe 56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76" name="pole tekstowe 56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77" name="pole tekstowe 56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78" name="pole tekstowe 56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79" name="pole tekstowe 56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80" name="pole tekstowe 56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81" name="pole tekstowe 56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82" name="pole tekstowe 56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83" name="pole tekstowe 56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84" name="pole tekstowe 56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85" name="pole tekstowe 56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86" name="pole tekstowe 56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87" name="pole tekstowe 56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88" name="pole tekstowe 56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89" name="pole tekstowe 56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90" name="pole tekstowe 56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91" name="pole tekstowe 56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92" name="pole tekstowe 56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93" name="pole tekstowe 56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94" name="pole tekstowe 56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95" name="pole tekstowe 56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96" name="pole tekstowe 56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97" name="pole tekstowe 56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98" name="pole tekstowe 56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699" name="pole tekstowe 56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00" name="pole tekstowe 56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01" name="pole tekstowe 57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02" name="pole tekstowe 57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03" name="pole tekstowe 57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04" name="pole tekstowe 57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05" name="pole tekstowe 57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06" name="pole tekstowe 57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07" name="pole tekstowe 57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08" name="pole tekstowe 57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09" name="pole tekstowe 57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10" name="pole tekstowe 57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11" name="pole tekstowe 57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12" name="pole tekstowe 57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13" name="pole tekstowe 57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14" name="pole tekstowe 57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15" name="pole tekstowe 57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16" name="pole tekstowe 57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17" name="pole tekstowe 57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18" name="pole tekstowe 57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19" name="pole tekstowe 57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20" name="pole tekstowe 57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21" name="pole tekstowe 57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22" name="pole tekstowe 57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23" name="pole tekstowe 57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24" name="pole tekstowe 57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25" name="pole tekstowe 57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26" name="pole tekstowe 5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27" name="pole tekstowe 5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28" name="pole tekstowe 5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29" name="pole tekstowe 5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30" name="pole tekstowe 5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31" name="pole tekstowe 5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32" name="pole tekstowe 5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33" name="pole tekstowe 5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34" name="pole tekstowe 5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35" name="pole tekstowe 5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36" name="pole tekstowe 5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37" name="pole tekstowe 5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38" name="pole tekstowe 5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39" name="pole tekstowe 5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40" name="pole tekstowe 5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41" name="pole tekstowe 5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42" name="pole tekstowe 5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43" name="pole tekstowe 5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44" name="pole tekstowe 5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45" name="pole tekstowe 5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46" name="pole tekstowe 5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47" name="pole tekstowe 5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48" name="pole tekstowe 5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49" name="pole tekstowe 57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50" name="pole tekstowe 57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51" name="pole tekstowe 5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52" name="pole tekstowe 5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53" name="pole tekstowe 5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54" name="pole tekstowe 5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55" name="pole tekstowe 5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56" name="pole tekstowe 5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57" name="pole tekstowe 5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58" name="pole tekstowe 5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59" name="pole tekstowe 5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60" name="pole tekstowe 5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61" name="pole tekstowe 5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62" name="pole tekstowe 5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63" name="pole tekstowe 5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64" name="pole tekstowe 5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65" name="pole tekstowe 5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66" name="pole tekstowe 5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67" name="pole tekstowe 5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68" name="pole tekstowe 5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69" name="pole tekstowe 5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70" name="pole tekstowe 5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71" name="pole tekstowe 5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72" name="pole tekstowe 5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73" name="pole tekstowe 5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74" name="pole tekstowe 5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75" name="pole tekstowe 5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76" name="pole tekstowe 5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77" name="pole tekstowe 5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78" name="pole tekstowe 5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79" name="pole tekstowe 5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80" name="pole tekstowe 5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81" name="pole tekstowe 5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82" name="pole tekstowe 5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83" name="pole tekstowe 5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84" name="pole tekstowe 57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85" name="pole tekstowe 57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86" name="pole tekstowe 5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87" name="pole tekstowe 5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88" name="pole tekstowe 5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89" name="pole tekstowe 5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90" name="pole tekstowe 5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91" name="pole tekstowe 5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92" name="pole tekstowe 5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93" name="pole tekstowe 5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94" name="pole tekstowe 5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95" name="pole tekstowe 5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96" name="pole tekstowe 5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97" name="pole tekstowe 5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98" name="pole tekstowe 5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799" name="pole tekstowe 5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00" name="pole tekstowe 5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01" name="pole tekstowe 58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02" name="pole tekstowe 58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03" name="pole tekstowe 58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04" name="pole tekstowe 58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05" name="pole tekstowe 58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06" name="pole tekstowe 58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07" name="pole tekstowe 58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08" name="pole tekstowe 5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09" name="pole tekstowe 5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10" name="pole tekstowe 5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11" name="pole tekstowe 5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12" name="pole tekstowe 5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13" name="pole tekstowe 5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14" name="pole tekstowe 5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15" name="pole tekstowe 5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16" name="pole tekstowe 5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17" name="pole tekstowe 5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18" name="pole tekstowe 5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19" name="pole tekstowe 5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20" name="pole tekstowe 5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21" name="pole tekstowe 5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22" name="pole tekstowe 5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23" name="pole tekstowe 5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24" name="pole tekstowe 5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25" name="pole tekstowe 5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26" name="pole tekstowe 5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27" name="pole tekstowe 5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28" name="pole tekstowe 58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29" name="pole tekstowe 58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30" name="pole tekstowe 58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31" name="pole tekstowe 58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32" name="pole tekstowe 58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33" name="pole tekstowe 58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34" name="pole tekstowe 58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35" name="pole tekstowe 58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36" name="pole tekstowe 58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37" name="pole tekstowe 58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38" name="pole tekstowe 58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39" name="pole tekstowe 58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40" name="pole tekstowe 58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41" name="pole tekstowe 58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42" name="pole tekstowe 58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43" name="pole tekstowe 58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44" name="pole tekstowe 58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45" name="pole tekstowe 58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46" name="pole tekstowe 58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47" name="pole tekstowe 58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48" name="pole tekstowe 58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49" name="pole tekstowe 58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50" name="pole tekstowe 58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51" name="pole tekstowe 58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52" name="pole tekstowe 58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53" name="pole tekstowe 58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54" name="pole tekstowe 58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55" name="pole tekstowe 58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56" name="pole tekstowe 58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57" name="pole tekstowe 58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58" name="pole tekstowe 5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59" name="pole tekstowe 5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60" name="pole tekstowe 5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61" name="pole tekstowe 5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62" name="pole tekstowe 5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63" name="pole tekstowe 5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64" name="pole tekstowe 5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65" name="pole tekstowe 5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66" name="pole tekstowe 5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67" name="pole tekstowe 5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68" name="pole tekstowe 5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69" name="pole tekstowe 5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70" name="pole tekstowe 5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71" name="pole tekstowe 5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72" name="pole tekstowe 5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73" name="pole tekstowe 5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74" name="pole tekstowe 5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75" name="pole tekstowe 5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76" name="pole tekstowe 5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77" name="pole tekstowe 5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78" name="pole tekstowe 5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79" name="pole tekstowe 5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80" name="pole tekstowe 5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81" name="pole tekstowe 5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82" name="pole tekstowe 5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83" name="pole tekstowe 5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84" name="pole tekstowe 5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85" name="pole tekstowe 5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86" name="pole tekstowe 5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87" name="pole tekstowe 5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88" name="pole tekstowe 5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89" name="pole tekstowe 5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90" name="pole tekstowe 58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91" name="pole tekstowe 58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92" name="pole tekstowe 58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93" name="pole tekstowe 58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94" name="pole tekstowe 58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95" name="pole tekstowe 58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96" name="pole tekstowe 58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97" name="pole tekstowe 58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98" name="pole tekstowe 58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99" name="pole tekstowe 58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00" name="pole tekstowe 58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01" name="pole tekstowe 59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02" name="pole tekstowe 59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03" name="pole tekstowe 59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04" name="pole tekstowe 59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05" name="pole tekstowe 59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06" name="pole tekstowe 59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07" name="pole tekstowe 59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08" name="pole tekstowe 59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09" name="pole tekstowe 59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10" name="pole tekstowe 59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11" name="pole tekstowe 59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12" name="pole tekstowe 59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13" name="pole tekstowe 59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14" name="pole tekstowe 59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15" name="pole tekstowe 59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16" name="pole tekstowe 59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17" name="pole tekstowe 59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18" name="pole tekstowe 59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19" name="pole tekstowe 59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20" name="pole tekstowe 59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21" name="pole tekstowe 59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22" name="pole tekstowe 59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23" name="pole tekstowe 59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24" name="pole tekstowe 59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25" name="pole tekstowe 59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26" name="pole tekstowe 59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27" name="pole tekstowe 59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28" name="pole tekstowe 59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29" name="pole tekstowe 59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30" name="pole tekstowe 59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31" name="pole tekstowe 59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32" name="pole tekstowe 59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33" name="pole tekstowe 59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34" name="pole tekstowe 59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35" name="pole tekstowe 59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36" name="pole tekstowe 59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37" name="pole tekstowe 59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38" name="pole tekstowe 59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39" name="pole tekstowe 59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40" name="pole tekstowe 59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41" name="pole tekstowe 59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42" name="pole tekstowe 59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43" name="pole tekstowe 59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44" name="pole tekstowe 59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45" name="pole tekstowe 59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46" name="pole tekstowe 59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47" name="pole tekstowe 59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48" name="pole tekstowe 59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49" name="pole tekstowe 59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50" name="pole tekstowe 59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51" name="pole tekstowe 59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52" name="pole tekstowe 59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53" name="pole tekstowe 59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54" name="pole tekstowe 59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55" name="pole tekstowe 59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56" name="pole tekstowe 59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57" name="pole tekstowe 59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58" name="pole tekstowe 59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59" name="pole tekstowe 59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60" name="pole tekstowe 59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61" name="pole tekstowe 59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62" name="pole tekstowe 59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63" name="pole tekstowe 59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64" name="pole tekstowe 59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65" name="pole tekstowe 59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66" name="pole tekstowe 59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67" name="pole tekstowe 59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68" name="pole tekstowe 59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69" name="pole tekstowe 59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70" name="pole tekstowe 59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71" name="pole tekstowe 59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72" name="pole tekstowe 59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73" name="pole tekstowe 59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74" name="pole tekstowe 59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75" name="pole tekstowe 59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76" name="pole tekstowe 59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77" name="pole tekstowe 59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78" name="pole tekstowe 59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79" name="pole tekstowe 59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80" name="pole tekstowe 59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81" name="pole tekstowe 59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82" name="pole tekstowe 59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83" name="pole tekstowe 59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84" name="pole tekstowe 59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85" name="pole tekstowe 59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86" name="pole tekstowe 59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87" name="pole tekstowe 59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88" name="pole tekstowe 59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89" name="pole tekstowe 59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90" name="pole tekstowe 59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91" name="pole tekstowe 59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92" name="pole tekstowe 59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93" name="pole tekstowe 59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94" name="pole tekstowe 59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95" name="pole tekstowe 59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96" name="pole tekstowe 59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97" name="pole tekstowe 59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98" name="pole tekstowe 59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99" name="pole tekstowe 59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00" name="pole tekstowe 59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01" name="pole tekstowe 60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02" name="pole tekstowe 60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03" name="pole tekstowe 60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04" name="pole tekstowe 60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05" name="pole tekstowe 60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06" name="pole tekstowe 60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07" name="pole tekstowe 60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08" name="pole tekstowe 60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09" name="pole tekstowe 60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10" name="pole tekstowe 60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11" name="pole tekstowe 60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12" name="pole tekstowe 60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13" name="pole tekstowe 60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14" name="pole tekstowe 60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15" name="pole tekstowe 60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16" name="pole tekstowe 60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17" name="pole tekstowe 60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18" name="pole tekstowe 60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19" name="pole tekstowe 60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20" name="pole tekstowe 60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21" name="pole tekstowe 60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22" name="pole tekstowe 60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23" name="pole tekstowe 60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24" name="pole tekstowe 60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25" name="pole tekstowe 60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26" name="pole tekstowe 60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27" name="pole tekstowe 60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28" name="pole tekstowe 60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29" name="pole tekstowe 60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30" name="pole tekstowe 60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31" name="pole tekstowe 60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32" name="pole tekstowe 60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33" name="pole tekstowe 60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34" name="pole tekstowe 60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35" name="pole tekstowe 60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36" name="pole tekstowe 60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37" name="pole tekstowe 60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38" name="pole tekstowe 60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39" name="pole tekstowe 60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40" name="pole tekstowe 6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41" name="pole tekstowe 6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42" name="pole tekstowe 6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43" name="pole tekstowe 6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44" name="pole tekstowe 6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45" name="pole tekstowe 6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46" name="pole tekstowe 6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47" name="pole tekstowe 6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48" name="pole tekstowe 60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49" name="pole tekstowe 60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50" name="pole tekstowe 60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51" name="pole tekstowe 60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52" name="pole tekstowe 60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53" name="pole tekstowe 60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54" name="pole tekstowe 60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55" name="pole tekstowe 60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56" name="pole tekstowe 60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57" name="pole tekstowe 60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58" name="pole tekstowe 60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59" name="pole tekstowe 60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60" name="pole tekstowe 60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61" name="pole tekstowe 60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62" name="pole tekstowe 60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063" name="pole tekstowe 606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064" name="pole tekstowe 606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65" name="pole tekstowe 60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66" name="pole tekstowe 60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67" name="pole tekstowe 60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68" name="pole tekstowe 60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69" name="pole tekstowe 60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70" name="pole tekstowe 60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71" name="pole tekstowe 60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72" name="pole tekstowe 60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73" name="pole tekstowe 60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74" name="pole tekstowe 60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75" name="pole tekstowe 60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76" name="pole tekstowe 60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77" name="pole tekstowe 60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78" name="pole tekstowe 60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79" name="pole tekstowe 60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080" name="pole tekstowe 60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081" name="pole tekstowe 608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082" name="pole tekstowe 608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83" name="pole tekstowe 6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84" name="pole tekstowe 6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85" name="pole tekstowe 6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86" name="pole tekstowe 6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87" name="pole tekstowe 6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88" name="pole tekstowe 6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89" name="pole tekstowe 6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90" name="pole tekstowe 6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91" name="pole tekstowe 6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92" name="pole tekstowe 6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93" name="pole tekstowe 6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94" name="pole tekstowe 60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95" name="pole tekstowe 60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96" name="pole tekstowe 60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97" name="pole tekstowe 60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098" name="pole tekstowe 60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099" name="pole tekstowe 609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00" name="pole tekstowe 60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01" name="pole tekstowe 61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02" name="pole tekstowe 61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03" name="pole tekstowe 61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04" name="pole tekstowe 61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05" name="pole tekstowe 61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06" name="pole tekstowe 61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07" name="pole tekstowe 61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08" name="pole tekstowe 61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09" name="pole tekstowe 61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10" name="pole tekstowe 61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11" name="pole tekstowe 61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12" name="pole tekstowe 61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13" name="pole tekstowe 61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14" name="pole tekstowe 61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115" name="pole tekstowe 611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16" name="pole tekstowe 611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17" name="pole tekstowe 611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18" name="pole tekstowe 611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19" name="pole tekstowe 6118"/>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20" name="pole tekstowe 611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21" name="pole tekstowe 612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22" name="pole tekstowe 612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23" name="pole tekstowe 612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24" name="pole tekstowe 612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25" name="pole tekstowe 612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26" name="pole tekstowe 612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27" name="pole tekstowe 612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28" name="pole tekstowe 612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29" name="pole tekstowe 612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30" name="pole tekstowe 612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31" name="pole tekstowe 613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32" name="pole tekstowe 613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33" name="pole tekstowe 613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34" name="pole tekstowe 613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35" name="pole tekstowe 613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36" name="pole tekstowe 613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37" name="pole tekstowe 613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38" name="pole tekstowe 613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39" name="pole tekstowe 613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40" name="pole tekstowe 613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41" name="pole tekstowe 614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42" name="pole tekstowe 614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43" name="pole tekstowe 614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44" name="pole tekstowe 614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45" name="pole tekstowe 614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46" name="pole tekstowe 614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47" name="pole tekstowe 61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6148" name="pole tekstowe 6147"/>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6149" name="pole tekstowe 6148"/>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6150" name="pole tekstowe 614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6151" name="pole tekstowe 6150"/>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6152" name="pole tekstowe 6151"/>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6153" name="pole tekstowe 615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54" name="pole tekstowe 615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55" name="pole tekstowe 615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56" name="pole tekstowe 615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57" name="pole tekstowe 615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58" name="pole tekstowe 615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59" name="pole tekstowe 615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6160" name="pole tekstowe 615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6161" name="pole tekstowe 6160"/>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6162" name="pole tekstowe 6161"/>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6163" name="pole tekstowe 616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6164" name="pole tekstowe 6163"/>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6165" name="pole tekstowe 6164"/>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66" name="pole tekstowe 616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67" name="pole tekstowe 616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68" name="pole tekstowe 616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69" name="pole tekstowe 616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70" name="pole tekstowe 616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71" name="pole tekstowe 617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72" name="pole tekstowe 61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73" name="pole tekstowe 617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74" name="pole tekstowe 617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75" name="pole tekstowe 617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76" name="pole tekstowe 617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77" name="pole tekstowe 617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78" name="pole tekstowe 617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79" name="pole tekstowe 617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80" name="pole tekstowe 617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81" name="pole tekstowe 618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82" name="pole tekstowe 618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83" name="pole tekstowe 618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84" name="pole tekstowe 61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85" name="pole tekstowe 618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86" name="pole tekstowe 618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87" name="pole tekstowe 61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88" name="pole tekstowe 618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89" name="pole tekstowe 618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90" name="pole tekstowe 61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91" name="pole tekstowe 619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92" name="pole tekstowe 619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93" name="pole tekstowe 61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94" name="pole tekstowe 619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95" name="pole tekstowe 619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96" name="pole tekstowe 619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97" name="pole tekstowe 619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198" name="pole tekstowe 619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199" name="pole tekstowe 619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200" name="pole tekstowe 619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201" name="pole tekstowe 62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202" name="pole tekstowe 620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203" name="pole tekstowe 620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204" name="pole tekstowe 620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205" name="pole tekstowe 620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206" name="pole tekstowe 620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207" name="pole tekstowe 62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08" name="pole tekstowe 62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09" name="pole tekstowe 62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10" name="pole tekstowe 62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11" name="pole tekstowe 62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12" name="pole tekstowe 62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13" name="pole tekstowe 62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14" name="pole tekstowe 62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15" name="pole tekstowe 62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16" name="pole tekstowe 62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17" name="pole tekstowe 62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18" name="pole tekstowe 62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19" name="pole tekstowe 62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20" name="pole tekstowe 62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21" name="pole tekstowe 62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22" name="pole tekstowe 62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23" name="pole tekstowe 62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24" name="pole tekstowe 62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25" name="pole tekstowe 62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26" name="pole tekstowe 62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27" name="pole tekstowe 62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28" name="pole tekstowe 62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29" name="pole tekstowe 62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30" name="pole tekstowe 62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31" name="pole tekstowe 62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32" name="pole tekstowe 62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33" name="pole tekstowe 62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34" name="pole tekstowe 62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35" name="pole tekstowe 62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36" name="pole tekstowe 62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37" name="pole tekstowe 62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38" name="pole tekstowe 62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39" name="pole tekstowe 62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40" name="pole tekstowe 62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41" name="pole tekstowe 62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42" name="pole tekstowe 62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43" name="pole tekstowe 62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44" name="pole tekstowe 62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45" name="pole tekstowe 62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46" name="pole tekstowe 62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47" name="pole tekstowe 62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48" name="pole tekstowe 62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49" name="pole tekstowe 62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50" name="pole tekstowe 62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51" name="pole tekstowe 62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52" name="pole tekstowe 62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53" name="pole tekstowe 62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54" name="pole tekstowe 62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55" name="pole tekstowe 62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56" name="pole tekstowe 62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57" name="pole tekstowe 62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58" name="pole tekstowe 62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59" name="pole tekstowe 62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60" name="pole tekstowe 62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61" name="pole tekstowe 62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62" name="pole tekstowe 62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63" name="pole tekstowe 62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64" name="pole tekstowe 62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65" name="pole tekstowe 62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66" name="pole tekstowe 62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67" name="pole tekstowe 62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68" name="pole tekstowe 62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69" name="pole tekstowe 62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70" name="pole tekstowe 62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71" name="pole tekstowe 62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72" name="pole tekstowe 62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73" name="pole tekstowe 62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74" name="pole tekstowe 62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75" name="pole tekstowe 62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76" name="pole tekstowe 62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77" name="pole tekstowe 62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78" name="pole tekstowe 62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79" name="pole tekstowe 62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80" name="pole tekstowe 62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81" name="pole tekstowe 62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82" name="pole tekstowe 62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83" name="pole tekstowe 62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84" name="pole tekstowe 62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85" name="pole tekstowe 62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86" name="pole tekstowe 62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87" name="pole tekstowe 62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88" name="pole tekstowe 62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89" name="pole tekstowe 62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90" name="pole tekstowe 62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91" name="pole tekstowe 62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92" name="pole tekstowe 62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93" name="pole tekstowe 62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94" name="pole tekstowe 62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95" name="pole tekstowe 62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96" name="pole tekstowe 62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97" name="pole tekstowe 62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98" name="pole tekstowe 62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299" name="pole tekstowe 62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300" name="pole tekstowe 62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301" name="pole tekstowe 63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302" name="pole tekstowe 63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303" name="pole tekstowe 63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304" name="pole tekstowe 63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305" name="pole tekstowe 63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306" name="pole tekstowe 63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307" name="pole tekstowe 63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6308" name="pole tekstowe 630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6309" name="pole tekstowe 630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6310" name="pole tekstowe 630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6311" name="pole tekstowe 631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6312" name="pole tekstowe 631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6313" name="pole tekstowe 631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16" name="pole tekstowe 63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17" name="pole tekstowe 63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18" name="pole tekstowe 63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19" name="pole tekstowe 63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20" name="pole tekstowe 63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21" name="pole tekstowe 63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22" name="pole tekstowe 63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23" name="pole tekstowe 63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24" name="pole tekstowe 63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25" name="pole tekstowe 63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26" name="pole tekstowe 63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27" name="pole tekstowe 63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28" name="pole tekstowe 63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29" name="pole tekstowe 63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30" name="pole tekstowe 63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31" name="pole tekstowe 63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32" name="pole tekstowe 63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33" name="pole tekstowe 63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34" name="pole tekstowe 63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35" name="pole tekstowe 63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36" name="pole tekstowe 63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37" name="pole tekstowe 63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38" name="pole tekstowe 63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39" name="pole tekstowe 63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40" name="pole tekstowe 63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41" name="pole tekstowe 63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42" name="pole tekstowe 63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43" name="pole tekstowe 63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44" name="pole tekstowe 63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45" name="pole tekstowe 63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46" name="pole tekstowe 634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47" name="pole tekstowe 634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48" name="pole tekstowe 634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349" name="pole tekstowe 634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50" name="pole tekstowe 63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51" name="pole tekstowe 63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52" name="pole tekstowe 63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53" name="pole tekstowe 63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54" name="pole tekstowe 63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55" name="pole tekstowe 63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56" name="pole tekstowe 63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57" name="pole tekstowe 63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58" name="pole tekstowe 63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59" name="pole tekstowe 63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60" name="pole tekstowe 63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61" name="pole tekstowe 63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62" name="pole tekstowe 63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63" name="pole tekstowe 63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64" name="pole tekstowe 63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65" name="pole tekstowe 63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66" name="pole tekstowe 63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67" name="pole tekstowe 63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68" name="pole tekstowe 63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69" name="pole tekstowe 63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70" name="pole tekstowe 63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71" name="pole tekstowe 63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72" name="pole tekstowe 63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73" name="pole tekstowe 63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74" name="pole tekstowe 63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75" name="pole tekstowe 63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76" name="pole tekstowe 63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77" name="pole tekstowe 63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78" name="pole tekstowe 63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79" name="pole tekstowe 63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80" name="pole tekstowe 63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81" name="pole tekstowe 63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82" name="pole tekstowe 638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83" name="pole tekstowe 638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84" name="pole tekstowe 638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385" name="pole tekstowe 638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386" name="pole tekstowe 638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387" name="pole tekstowe 638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388" name="pole tekstowe 638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389" name="pole tekstowe 638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390" name="pole tekstowe 638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391" name="pole tekstowe 639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92" name="pole tekstowe 63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93" name="pole tekstowe 63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94" name="pole tekstowe 63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95" name="pole tekstowe 63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96" name="pole tekstowe 63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97" name="pole tekstowe 63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98" name="pole tekstowe 63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99" name="pole tekstowe 63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00" name="pole tekstowe 63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01" name="pole tekstowe 64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02" name="pole tekstowe 64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03" name="pole tekstowe 64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04" name="pole tekstowe 6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05" name="pole tekstowe 6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06" name="pole tekstowe 6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07" name="pole tekstowe 6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08" name="pole tekstowe 6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09" name="pole tekstowe 6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10" name="pole tekstowe 6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11" name="pole tekstowe 6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12" name="pole tekstowe 6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13" name="pole tekstowe 6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14" name="pole tekstowe 6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15" name="pole tekstowe 6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16" name="pole tekstowe 6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17" name="pole tekstowe 6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18" name="pole tekstowe 6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19" name="pole tekstowe 6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20" name="pole tekstowe 6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21" name="pole tekstowe 6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22" name="pole tekstowe 6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23" name="pole tekstowe 6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24" name="pole tekstowe 6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25" name="pole tekstowe 6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26" name="pole tekstowe 6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27" name="pole tekstowe 6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28" name="pole tekstowe 6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29" name="pole tekstowe 6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30" name="pole tekstowe 6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31" name="pole tekstowe 6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32" name="pole tekstowe 6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33" name="pole tekstowe 6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34" name="pole tekstowe 6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35" name="pole tekstowe 6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36" name="pole tekstowe 6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37" name="pole tekstowe 6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38" name="pole tekstowe 6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39" name="pole tekstowe 6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40" name="pole tekstowe 6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41" name="pole tekstowe 6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42" name="pole tekstowe 64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43" name="pole tekstowe 64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44" name="pole tekstowe 64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45" name="pole tekstowe 64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46" name="pole tekstowe 64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47" name="pole tekstowe 64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48" name="pole tekstowe 64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49" name="pole tekstowe 64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50" name="pole tekstowe 64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51" name="pole tekstowe 64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52" name="pole tekstowe 64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53" name="pole tekstowe 64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54" name="pole tekstowe 6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55" name="pole tekstowe 6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56" name="pole tekstowe 6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57" name="pole tekstowe 6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58" name="pole tekstowe 6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59" name="pole tekstowe 6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60" name="pole tekstowe 6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61" name="pole tekstowe 6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62" name="pole tekstowe 6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63" name="pole tekstowe 6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64" name="pole tekstowe 6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65" name="pole tekstowe 6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66" name="pole tekstowe 6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67" name="pole tekstowe 6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68" name="pole tekstowe 6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69" name="pole tekstowe 6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70" name="pole tekstowe 6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71" name="pole tekstowe 6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72" name="pole tekstowe 6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73" name="pole tekstowe 6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74" name="pole tekstowe 6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75" name="pole tekstowe 6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76" name="pole tekstowe 6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77" name="pole tekstowe 6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78" name="pole tekstowe 6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79" name="pole tekstowe 6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80" name="pole tekstowe 6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81" name="pole tekstowe 6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82" name="pole tekstowe 6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83" name="pole tekstowe 6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84" name="pole tekstowe 6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85" name="pole tekstowe 6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86" name="pole tekstowe 6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87" name="pole tekstowe 6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88" name="pole tekstowe 6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89" name="pole tekstowe 6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90" name="pole tekstowe 6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91" name="pole tekstowe 6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6492" name="pole tekstowe 6491"/>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6493" name="pole tekstowe 6492"/>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6494" name="pole tekstowe 649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6495" name="pole tekstowe 6494"/>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6496" name="pole tekstowe 649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6497" name="pole tekstowe 649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498" name="pole tekstowe 64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499" name="pole tekstowe 64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00" name="pole tekstowe 64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01" name="pole tekstowe 65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02" name="pole tekstowe 65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03" name="pole tekstowe 65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04" name="pole tekstowe 65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05" name="pole tekstowe 65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06" name="pole tekstowe 65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07" name="pole tekstowe 65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08" name="pole tekstowe 65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09" name="pole tekstowe 65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10" name="pole tekstowe 6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11" name="pole tekstowe 6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12" name="pole tekstowe 6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13" name="pole tekstowe 6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14" name="pole tekstowe 6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15" name="pole tekstowe 6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16" name="pole tekstowe 6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17" name="pole tekstowe 6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18" name="pole tekstowe 6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19" name="pole tekstowe 6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20" name="pole tekstowe 6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21" name="pole tekstowe 6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22" name="pole tekstowe 6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23" name="pole tekstowe 6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24" name="pole tekstowe 6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25" name="pole tekstowe 6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26" name="pole tekstowe 6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27" name="pole tekstowe 6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28" name="pole tekstowe 6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29" name="pole tekstowe 6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30" name="pole tekstowe 6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31" name="pole tekstowe 6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32" name="pole tekstowe 6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33" name="pole tekstowe 6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34" name="pole tekstowe 65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35" name="pole tekstowe 65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36" name="pole tekstowe 65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37" name="pole tekstowe 65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38" name="pole tekstowe 65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39" name="pole tekstowe 65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40" name="pole tekstowe 65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41" name="pole tekstowe 65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42" name="pole tekstowe 65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43" name="pole tekstowe 65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44" name="pole tekstowe 65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45" name="pole tekstowe 65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46" name="pole tekstowe 6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47" name="pole tekstowe 6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48" name="pole tekstowe 6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49" name="pole tekstowe 6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50" name="pole tekstowe 6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51" name="pole tekstowe 6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52" name="pole tekstowe 6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53" name="pole tekstowe 6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54" name="pole tekstowe 6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55" name="pole tekstowe 6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56" name="pole tekstowe 6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57" name="pole tekstowe 6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58" name="pole tekstowe 6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59" name="pole tekstowe 6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60" name="pole tekstowe 6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61" name="pole tekstowe 6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62" name="pole tekstowe 6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63" name="pole tekstowe 6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64" name="pole tekstowe 6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65" name="pole tekstowe 6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66" name="pole tekstowe 6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67" name="pole tekstowe 6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68" name="pole tekstowe 6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569" name="pole tekstowe 6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14" name="pole tekstowe 6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15" name="pole tekstowe 6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70" name="pole tekstowe 6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71" name="pole tekstowe 6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72" name="pole tekstowe 6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73" name="pole tekstowe 6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74" name="pole tekstowe 6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75" name="pole tekstowe 6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76" name="pole tekstowe 6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77" name="pole tekstowe 6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78" name="pole tekstowe 65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79" name="pole tekstowe 65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80" name="pole tekstowe 65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81" name="pole tekstowe 65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82" name="pole tekstowe 65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83" name="pole tekstowe 65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84" name="pole tekstowe 65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85" name="pole tekstowe 65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86" name="pole tekstowe 65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87" name="pole tekstowe 65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88" name="pole tekstowe 65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89" name="pole tekstowe 65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90" name="pole tekstowe 65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91" name="pole tekstowe 65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92" name="pole tekstowe 65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93" name="pole tekstowe 65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94" name="pole tekstowe 65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95" name="pole tekstowe 65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96" name="pole tekstowe 65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97" name="pole tekstowe 65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98" name="pole tekstowe 65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599" name="pole tekstowe 65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00" name="pole tekstowe 65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01" name="pole tekstowe 66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02" name="pole tekstowe 6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03" name="pole tekstowe 6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04" name="pole tekstowe 6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05" name="pole tekstowe 6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06" name="pole tekstowe 6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07" name="pole tekstowe 6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08" name="pole tekstowe 6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09" name="pole tekstowe 6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10" name="pole tekstowe 6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11" name="pole tekstowe 6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12" name="pole tekstowe 6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13" name="pole tekstowe 6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14" name="pole tekstowe 6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15" name="pole tekstowe 6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16" name="pole tekstowe 6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17" name="pole tekstowe 6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18" name="pole tekstowe 6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19" name="pole tekstowe 6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20" name="pole tekstowe 6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21" name="pole tekstowe 6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22" name="pole tekstowe 6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23" name="pole tekstowe 6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24" name="pole tekstowe 6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25" name="pole tekstowe 6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26" name="pole tekstowe 6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27" name="pole tekstowe 6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28" name="pole tekstowe 6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29" name="pole tekstowe 6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30" name="pole tekstowe 6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31" name="pole tekstowe 6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32" name="pole tekstowe 6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33" name="pole tekstowe 6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34" name="pole tekstowe 6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35" name="pole tekstowe 6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36" name="pole tekstowe 6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637" name="pole tekstowe 6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38" name="pole tekstowe 66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39" name="pole tekstowe 66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40" name="pole tekstowe 66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41" name="pole tekstowe 66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42" name="pole tekstowe 66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43" name="pole tekstowe 66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44" name="pole tekstowe 66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45" name="pole tekstowe 66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46" name="pole tekstowe 66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47" name="pole tekstowe 66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48" name="pole tekstowe 66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49" name="pole tekstowe 66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50" name="pole tekstowe 66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51" name="pole tekstowe 66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52" name="pole tekstowe 66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53" name="pole tekstowe 66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54" name="pole tekstowe 66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55" name="pole tekstowe 66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56" name="pole tekstowe 66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57" name="pole tekstowe 66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58" name="pole tekstowe 66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59" name="pole tekstowe 66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60" name="pole tekstowe 66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61" name="pole tekstowe 66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62" name="pole tekstowe 66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63" name="pole tekstowe 66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64" name="pole tekstowe 66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65" name="pole tekstowe 66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66" name="pole tekstowe 66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67" name="pole tekstowe 66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68" name="pole tekstowe 66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69" name="pole tekstowe 66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70" name="pole tekstowe 66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71" name="pole tekstowe 66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72" name="pole tekstowe 6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73" name="pole tekstowe 6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74" name="pole tekstowe 6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75" name="pole tekstowe 6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76" name="pole tekstowe 6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77" name="pole tekstowe 6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78" name="pole tekstowe 6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79" name="pole tekstowe 6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80" name="pole tekstowe 6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81" name="pole tekstowe 6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82" name="pole tekstowe 6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83" name="pole tekstowe 6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84" name="pole tekstowe 6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85" name="pole tekstowe 6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86" name="pole tekstowe 6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87" name="pole tekstowe 6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88" name="pole tekstowe 6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89" name="pole tekstowe 6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90" name="pole tekstowe 6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91" name="pole tekstowe 6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92" name="pole tekstowe 6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93" name="pole tekstowe 6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94" name="pole tekstowe 6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95" name="pole tekstowe 6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96" name="pole tekstowe 6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97" name="pole tekstowe 6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98" name="pole tekstowe 6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99" name="pole tekstowe 6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00" name="pole tekstowe 6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01" name="pole tekstowe 6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02" name="pole tekstowe 6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03" name="pole tekstowe 6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04" name="pole tekstowe 6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05" name="pole tekstowe 6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06" name="pole tekstowe 6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07" name="pole tekstowe 6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08" name="pole tekstowe 67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09" name="pole tekstowe 67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10" name="pole tekstowe 67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11" name="pole tekstowe 67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12" name="pole tekstowe 67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13" name="pole tekstowe 67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14" name="pole tekstowe 67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15" name="pole tekstowe 67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16" name="pole tekstowe 67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17" name="pole tekstowe 67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18" name="pole tekstowe 67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19" name="pole tekstowe 67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20" name="pole tekstowe 67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21" name="pole tekstowe 67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22" name="pole tekstowe 67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23" name="pole tekstowe 67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24" name="pole tekstowe 67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25" name="pole tekstowe 67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26" name="pole tekstowe 6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27" name="pole tekstowe 6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28" name="pole tekstowe 6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29" name="pole tekstowe 6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30" name="pole tekstowe 6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31" name="pole tekstowe 6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32" name="pole tekstowe 6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33" name="pole tekstowe 6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34" name="pole tekstowe 6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35" name="pole tekstowe 6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36" name="pole tekstowe 6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37" name="pole tekstowe 6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38" name="pole tekstowe 6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39" name="pole tekstowe 6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40" name="pole tekstowe 6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41" name="pole tekstowe 6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42" name="pole tekstowe 6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43" name="pole tekstowe 67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44" name="pole tekstowe 67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45" name="pole tekstowe 67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46" name="pole tekstowe 67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47" name="pole tekstowe 67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48" name="pole tekstowe 67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49" name="pole tekstowe 67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50" name="pole tekstowe 67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51" name="pole tekstowe 67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52" name="pole tekstowe 67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53" name="pole tekstowe 67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54" name="pole tekstowe 67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55" name="pole tekstowe 67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56" name="pole tekstowe 67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57" name="pole tekstowe 67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58" name="pole tekstowe 67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59" name="pole tekstowe 67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60" name="pole tekstowe 67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61" name="pole tekstowe 67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62" name="pole tekstowe 67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63" name="pole tekstowe 67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64" name="pole tekstowe 67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65" name="pole tekstowe 67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66" name="pole tekstowe 67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67" name="pole tekstowe 67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68" name="pole tekstowe 67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69" name="pole tekstowe 67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70" name="pole tekstowe 67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71" name="pole tekstowe 67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72" name="pole tekstowe 67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73" name="pole tekstowe 67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74" name="pole tekstowe 67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75" name="pole tekstowe 67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76" name="pole tekstowe 67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77" name="pole tekstowe 6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78" name="pole tekstowe 6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79" name="pole tekstowe 6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80" name="pole tekstowe 6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81" name="pole tekstowe 6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82" name="pole tekstowe 6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83" name="pole tekstowe 6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84" name="pole tekstowe 6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85" name="pole tekstowe 6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86" name="pole tekstowe 6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87" name="pole tekstowe 6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88" name="pole tekstowe 6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89" name="pole tekstowe 6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90" name="pole tekstowe 6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91" name="pole tekstowe 6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92" name="pole tekstowe 6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93" name="pole tekstowe 6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94" name="pole tekstowe 6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95" name="pole tekstowe 67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96" name="pole tekstowe 67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97" name="pole tekstowe 67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98" name="pole tekstowe 67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799" name="pole tekstowe 67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00" name="pole tekstowe 67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01" name="pole tekstowe 68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02" name="pole tekstowe 68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03" name="pole tekstowe 68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04" name="pole tekstowe 68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05" name="pole tekstowe 68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06" name="pole tekstowe 68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07" name="pole tekstowe 68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08" name="pole tekstowe 68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09" name="pole tekstowe 68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10" name="pole tekstowe 68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11" name="pole tekstowe 68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12" name="pole tekstowe 68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13" name="pole tekstowe 68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14" name="pole tekstowe 68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15" name="pole tekstowe 68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16" name="pole tekstowe 68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17" name="pole tekstowe 68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18" name="pole tekstowe 68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19" name="pole tekstowe 68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20" name="pole tekstowe 68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21" name="pole tekstowe 68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22" name="pole tekstowe 68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23" name="pole tekstowe 68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24" name="pole tekstowe 68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25" name="pole tekstowe 68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26" name="pole tekstowe 68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27" name="pole tekstowe 68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28" name="pole tekstowe 6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29" name="pole tekstowe 6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30" name="pole tekstowe 68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31" name="pole tekstowe 68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32" name="pole tekstowe 68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33" name="pole tekstowe 68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34" name="pole tekstowe 68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35" name="pole tekstowe 68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36" name="pole tekstowe 68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37" name="pole tekstowe 68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38" name="pole tekstowe 68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39" name="pole tekstowe 68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40" name="pole tekstowe 68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41" name="pole tekstowe 68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42" name="pole tekstowe 68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43" name="pole tekstowe 68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44" name="pole tekstowe 68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45" name="pole tekstowe 68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46" name="pole tekstowe 68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47" name="pole tekstowe 68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48" name="pole tekstowe 68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49" name="pole tekstowe 68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50" name="pole tekstowe 68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51" name="pole tekstowe 68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52" name="pole tekstowe 68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53" name="pole tekstowe 68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54" name="pole tekstowe 68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55" name="pole tekstowe 68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56" name="pole tekstowe 68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57" name="pole tekstowe 68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58" name="pole tekstowe 68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59" name="pole tekstowe 68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60" name="pole tekstowe 68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61" name="pole tekstowe 68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62" name="pole tekstowe 68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63" name="pole tekstowe 68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64" name="pole tekstowe 68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65" name="pole tekstowe 68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66" name="pole tekstowe 68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67" name="pole tekstowe 68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68" name="pole tekstowe 68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69" name="pole tekstowe 68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70" name="pole tekstowe 68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71" name="pole tekstowe 68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72" name="pole tekstowe 68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73" name="pole tekstowe 68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74" name="pole tekstowe 68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75" name="pole tekstowe 68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76" name="pole tekstowe 68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877" name="pole tekstowe 68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78" name="pole tekstowe 6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79" name="pole tekstowe 6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80" name="pole tekstowe 6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81" name="pole tekstowe 6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82" name="pole tekstowe 68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83" name="pole tekstowe 68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84" name="pole tekstowe 68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85" name="pole tekstowe 68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86" name="pole tekstowe 68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87" name="pole tekstowe 68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88" name="pole tekstowe 68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89" name="pole tekstowe 68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90" name="pole tekstowe 68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91" name="pole tekstowe 68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92" name="pole tekstowe 68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93" name="pole tekstowe 68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94" name="pole tekstowe 68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95" name="pole tekstowe 68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96" name="pole tekstowe 68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97" name="pole tekstowe 68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98" name="pole tekstowe 68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899" name="pole tekstowe 68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00" name="pole tekstowe 68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01" name="pole tekstowe 69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02" name="pole tekstowe 69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03" name="pole tekstowe 69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04" name="pole tekstowe 69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05" name="pole tekstowe 69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06" name="pole tekstowe 69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07" name="pole tekstowe 69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08" name="pole tekstowe 69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09" name="pole tekstowe 69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10" name="pole tekstowe 69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11" name="pole tekstowe 69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12" name="pole tekstowe 69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13" name="pole tekstowe 69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14" name="pole tekstowe 69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15" name="pole tekstowe 69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16" name="pole tekstowe 69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17" name="pole tekstowe 69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18" name="pole tekstowe 69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19" name="pole tekstowe 69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20" name="pole tekstowe 69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21" name="pole tekstowe 69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22" name="pole tekstowe 69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23" name="pole tekstowe 69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24" name="pole tekstowe 69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25" name="pole tekstowe 69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26" name="pole tekstowe 69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27" name="pole tekstowe 69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28" name="pole tekstowe 69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29" name="pole tekstowe 69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30" name="pole tekstowe 69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31" name="pole tekstowe 69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32" name="pole tekstowe 69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33" name="pole tekstowe 69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34" name="pole tekstowe 69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35" name="pole tekstowe 69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36" name="pole tekstowe 6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37" name="pole tekstowe 6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38" name="pole tekstowe 6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939" name="pole tekstowe 6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40" name="pole tekstowe 69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41" name="pole tekstowe 69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42" name="pole tekstowe 69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43" name="pole tekstowe 69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44" name="pole tekstowe 69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45" name="pole tekstowe 69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46" name="pole tekstowe 69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47" name="pole tekstowe 69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48" name="pole tekstowe 69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49" name="pole tekstowe 69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50" name="pole tekstowe 69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51" name="pole tekstowe 69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52" name="pole tekstowe 69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53" name="pole tekstowe 69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54" name="pole tekstowe 69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55" name="pole tekstowe 69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56" name="pole tekstowe 69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57" name="pole tekstowe 69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58" name="pole tekstowe 69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59" name="pole tekstowe 69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60" name="pole tekstowe 69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61" name="pole tekstowe 69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62" name="pole tekstowe 69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63" name="pole tekstowe 69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64" name="pole tekstowe 69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65" name="pole tekstowe 69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66" name="pole tekstowe 69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67" name="pole tekstowe 69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68" name="pole tekstowe 69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69" name="pole tekstowe 69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70" name="pole tekstowe 69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71" name="pole tekstowe 69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72" name="pole tekstowe 69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73" name="pole tekstowe 69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74" name="pole tekstowe 69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75" name="pole tekstowe 69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76" name="pole tekstowe 69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77" name="pole tekstowe 69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78" name="pole tekstowe 69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79" name="pole tekstowe 69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80" name="pole tekstowe 69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81" name="pole tekstowe 69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82" name="pole tekstowe 69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83" name="pole tekstowe 69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84" name="pole tekstowe 69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85" name="pole tekstowe 69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86" name="pole tekstowe 69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87" name="pole tekstowe 69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88" name="pole tekstowe 69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89" name="pole tekstowe 69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90" name="pole tekstowe 69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91" name="pole tekstowe 69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92" name="pole tekstowe 6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93" name="pole tekstowe 6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94" name="pole tekstowe 6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95" name="pole tekstowe 6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96" name="pole tekstowe 6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97" name="pole tekstowe 6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98" name="pole tekstowe 6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999" name="pole tekstowe 6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00" name="pole tekstowe 6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01" name="pole tekstowe 7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02" name="pole tekstowe 70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03" name="pole tekstowe 70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04" name="pole tekstowe 70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05" name="pole tekstowe 70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06" name="pole tekstowe 70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07" name="pole tekstowe 70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08" name="pole tekstowe 70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09" name="pole tekstowe 70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10" name="pole tekstowe 7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11" name="pole tekstowe 7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12" name="pole tekstowe 7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13" name="pole tekstowe 7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14" name="pole tekstowe 7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15" name="pole tekstowe 7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16" name="pole tekstowe 7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17" name="pole tekstowe 7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18" name="pole tekstowe 70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19" name="pole tekstowe 70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20" name="pole tekstowe 70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21" name="pole tekstowe 70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22" name="pole tekstowe 70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23" name="pole tekstowe 70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24" name="pole tekstowe 70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25" name="pole tekstowe 70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26" name="pole tekstowe 70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27" name="pole tekstowe 70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28" name="pole tekstowe 70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29" name="pole tekstowe 70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30" name="pole tekstowe 70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31" name="pole tekstowe 70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32" name="pole tekstowe 70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33" name="pole tekstowe 70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34" name="pole tekstowe 70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35" name="pole tekstowe 70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36" name="pole tekstowe 70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37" name="pole tekstowe 70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38" name="pole tekstowe 70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39" name="pole tekstowe 70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40" name="pole tekstowe 70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41" name="pole tekstowe 70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42" name="pole tekstowe 70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43" name="pole tekstowe 70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44" name="pole tekstowe 70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45" name="pole tekstowe 70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46" name="pole tekstowe 70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47" name="pole tekstowe 70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48" name="pole tekstowe 70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49" name="pole tekstowe 70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50" name="pole tekstowe 70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51" name="pole tekstowe 70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52" name="pole tekstowe 70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53" name="pole tekstowe 70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54" name="pole tekstowe 70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55" name="pole tekstowe 70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56" name="pole tekstowe 70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57" name="pole tekstowe 70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58" name="pole tekstowe 70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59" name="pole tekstowe 70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60" name="pole tekstowe 70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61" name="pole tekstowe 70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62" name="pole tekstowe 70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63" name="pole tekstowe 70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64" name="pole tekstowe 70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65" name="pole tekstowe 70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66" name="pole tekstowe 70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67" name="pole tekstowe 70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68" name="pole tekstowe 70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69" name="pole tekstowe 70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70" name="pole tekstowe 70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71" name="pole tekstowe 70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72" name="pole tekstowe 70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73" name="pole tekstowe 70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74" name="pole tekstowe 70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75" name="pole tekstowe 70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76" name="pole tekstowe 70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77" name="pole tekstowe 70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78" name="pole tekstowe 70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79" name="pole tekstowe 70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80" name="pole tekstowe 70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81" name="pole tekstowe 70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82" name="pole tekstowe 70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83" name="pole tekstowe 70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84" name="pole tekstowe 70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85" name="pole tekstowe 70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86" name="pole tekstowe 70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087" name="pole tekstowe 70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88" name="pole tekstowe 7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89" name="pole tekstowe 7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90" name="pole tekstowe 7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91" name="pole tekstowe 7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92" name="pole tekstowe 7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93" name="pole tekstowe 7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94" name="pole tekstowe 7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95" name="pole tekstowe 7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96" name="pole tekstowe 7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97" name="pole tekstowe 7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98" name="pole tekstowe 70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099" name="pole tekstowe 70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00" name="pole tekstowe 70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01" name="pole tekstowe 71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02" name="pole tekstowe 71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03" name="pole tekstowe 71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04" name="pole tekstowe 71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05" name="pole tekstowe 71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06" name="pole tekstowe 71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07" name="pole tekstowe 71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08" name="pole tekstowe 71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09" name="pole tekstowe 71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10" name="pole tekstowe 71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11" name="pole tekstowe 71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12" name="pole tekstowe 71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13" name="pole tekstowe 71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14" name="pole tekstowe 71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15" name="pole tekstowe 71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16" name="pole tekstowe 71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17" name="pole tekstowe 71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18" name="pole tekstowe 71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19" name="pole tekstowe 71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20" name="pole tekstowe 71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21" name="pole tekstowe 71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22" name="pole tekstowe 71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23" name="pole tekstowe 71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24" name="pole tekstowe 71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25" name="pole tekstowe 71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26" name="pole tekstowe 71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27" name="pole tekstowe 71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28" name="pole tekstowe 71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29" name="pole tekstowe 71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30" name="pole tekstowe 71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31" name="pole tekstowe 71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32" name="pole tekstowe 71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33" name="pole tekstowe 71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34" name="pole tekstowe 71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35" name="pole tekstowe 71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36" name="pole tekstowe 71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37" name="pole tekstowe 71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38" name="pole tekstowe 71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39" name="pole tekstowe 71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40" name="pole tekstowe 71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41" name="pole tekstowe 71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42" name="pole tekstowe 71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43" name="pole tekstowe 71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44" name="pole tekstowe 71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45" name="pole tekstowe 71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46" name="pole tekstowe 71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47" name="pole tekstowe 71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48" name="pole tekstowe 71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49" name="pole tekstowe 71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50" name="pole tekstowe 71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51" name="pole tekstowe 71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52" name="pole tekstowe 71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53" name="pole tekstowe 71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54" name="pole tekstowe 71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55" name="pole tekstowe 71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56" name="pole tekstowe 71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157" name="pole tekstowe 71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58" name="pole tekstowe 71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59" name="pole tekstowe 71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60" name="pole tekstowe 71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61" name="pole tekstowe 71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62" name="pole tekstowe 71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63" name="pole tekstowe 71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64" name="pole tekstowe 71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65" name="pole tekstowe 71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66" name="pole tekstowe 71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67" name="pole tekstowe 71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68" name="pole tekstowe 7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69" name="pole tekstowe 7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70" name="pole tekstowe 7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71" name="pole tekstowe 7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72" name="pole tekstowe 7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73" name="pole tekstowe 7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74" name="pole tekstowe 7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75" name="pole tekstowe 7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76" name="pole tekstowe 71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77" name="pole tekstowe 71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78" name="pole tekstowe 71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79" name="pole tekstowe 71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80" name="pole tekstowe 71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81" name="pole tekstowe 71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82" name="pole tekstowe 71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83" name="pole tekstowe 71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84" name="pole tekstowe 71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85" name="pole tekstowe 71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86" name="pole tekstowe 71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87" name="pole tekstowe 71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88" name="pole tekstowe 71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89" name="pole tekstowe 71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90" name="pole tekstowe 71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91" name="pole tekstowe 71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92" name="pole tekstowe 71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93" name="pole tekstowe 71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94" name="pole tekstowe 71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95" name="pole tekstowe 71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96" name="pole tekstowe 71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97" name="pole tekstowe 71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98" name="pole tekstowe 71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199" name="pole tekstowe 71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00" name="pole tekstowe 71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01" name="pole tekstowe 72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02" name="pole tekstowe 72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03" name="pole tekstowe 72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04" name="pole tekstowe 72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05" name="pole tekstowe 72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06" name="pole tekstowe 72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07" name="pole tekstowe 72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08" name="pole tekstowe 72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09" name="pole tekstowe 72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10" name="pole tekstowe 72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11" name="pole tekstowe 7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12" name="pole tekstowe 7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13" name="pole tekstowe 7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14" name="pole tekstowe 7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15" name="pole tekstowe 7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16" name="pole tekstowe 7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17" name="pole tekstowe 7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18" name="pole tekstowe 7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19" name="pole tekstowe 7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20" name="pole tekstowe 7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21" name="pole tekstowe 7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22" name="pole tekstowe 7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23" name="pole tekstowe 7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24" name="pole tekstowe 7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25" name="pole tekstowe 7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26" name="pole tekstowe 72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27" name="pole tekstowe 72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28" name="pole tekstowe 72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29" name="pole tekstowe 72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30" name="pole tekstowe 72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31" name="pole tekstowe 72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32" name="pole tekstowe 72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33" name="pole tekstowe 72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34" name="pole tekstowe 72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35" name="pole tekstowe 72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36" name="pole tekstowe 72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37" name="pole tekstowe 72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38" name="pole tekstowe 72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39" name="pole tekstowe 72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40" name="pole tekstowe 7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41" name="pole tekstowe 7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42" name="pole tekstowe 7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43" name="pole tekstowe 7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44" name="pole tekstowe 7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45" name="pole tekstowe 7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46" name="pole tekstowe 7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47" name="pole tekstowe 7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48" name="pole tekstowe 7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49" name="pole tekstowe 7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50" name="pole tekstowe 7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51" name="pole tekstowe 7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52" name="pole tekstowe 7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53" name="pole tekstowe 7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54" name="pole tekstowe 7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55" name="pole tekstowe 7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56" name="pole tekstowe 7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57" name="pole tekstowe 7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58" name="pole tekstowe 7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59" name="pole tekstowe 7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60" name="pole tekstowe 7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61" name="pole tekstowe 7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62" name="pole tekstowe 7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63" name="pole tekstowe 72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64" name="pole tekstowe 72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65" name="pole tekstowe 72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66" name="pole tekstowe 72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67" name="pole tekstowe 72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68" name="pole tekstowe 72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69" name="pole tekstowe 72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70" name="pole tekstowe 72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71" name="pole tekstowe 72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72" name="pole tekstowe 72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73" name="pole tekstowe 72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74" name="pole tekstowe 72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75" name="pole tekstowe 72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76" name="pole tekstowe 7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77" name="pole tekstowe 7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78" name="pole tekstowe 7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79" name="pole tekstowe 7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80" name="pole tekstowe 7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81" name="pole tekstowe 7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82" name="pole tekstowe 7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83" name="pole tekstowe 7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84" name="pole tekstowe 7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85" name="pole tekstowe 7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86" name="pole tekstowe 7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87" name="pole tekstowe 7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88" name="pole tekstowe 7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89" name="pole tekstowe 7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90" name="pole tekstowe 7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91" name="pole tekstowe 7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92" name="pole tekstowe 7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93" name="pole tekstowe 7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94" name="pole tekstowe 7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95" name="pole tekstowe 7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96" name="pole tekstowe 7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297" name="pole tekstowe 7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98" name="pole tekstowe 72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299" name="pole tekstowe 72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00" name="pole tekstowe 72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01" name="pole tekstowe 73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02" name="pole tekstowe 73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03" name="pole tekstowe 73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04" name="pole tekstowe 73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05" name="pole tekstowe 73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06" name="pole tekstowe 73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07" name="pole tekstowe 73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08" name="pole tekstowe 73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09" name="pole tekstowe 73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10" name="pole tekstowe 73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11" name="pole tekstowe 73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12" name="pole tekstowe 73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13" name="pole tekstowe 73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14" name="pole tekstowe 7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15" name="pole tekstowe 7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16" name="pole tekstowe 73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17" name="pole tekstowe 73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18" name="pole tekstowe 73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19" name="pole tekstowe 73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20" name="pole tekstowe 73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21" name="pole tekstowe 73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22" name="pole tekstowe 73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23" name="pole tekstowe 73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24" name="pole tekstowe 73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25" name="pole tekstowe 73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26" name="pole tekstowe 73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27" name="pole tekstowe 73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28" name="pole tekstowe 73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29" name="pole tekstowe 73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30" name="pole tekstowe 73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31" name="pole tekstowe 73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32" name="pole tekstowe 73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33" name="pole tekstowe 73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34" name="pole tekstowe 73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35" name="pole tekstowe 73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36" name="pole tekstowe 73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37" name="pole tekstowe 73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38" name="pole tekstowe 73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39" name="pole tekstowe 73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40" name="pole tekstowe 73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41" name="pole tekstowe 73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42" name="pole tekstowe 73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43" name="pole tekstowe 73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44" name="pole tekstowe 73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45" name="pole tekstowe 73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46" name="pole tekstowe 7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47" name="pole tekstowe 7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48" name="pole tekstowe 73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49" name="pole tekstowe 73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50" name="pole tekstowe 73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51" name="pole tekstowe 73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52" name="pole tekstowe 73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53" name="pole tekstowe 73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54" name="pole tekstowe 73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55" name="pole tekstowe 73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56" name="pole tekstowe 73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57" name="pole tekstowe 73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58" name="pole tekstowe 73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59" name="pole tekstowe 73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60" name="pole tekstowe 73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61" name="pole tekstowe 73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62" name="pole tekstowe 73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63" name="pole tekstowe 73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64" name="pole tekstowe 73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65" name="pole tekstowe 73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66" name="pole tekstowe 73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67" name="pole tekstowe 73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68" name="pole tekstowe 73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69" name="pole tekstowe 73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70" name="pole tekstowe 73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71" name="pole tekstowe 73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72" name="pole tekstowe 73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73" name="pole tekstowe 73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74" name="pole tekstowe 73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75" name="pole tekstowe 73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76" name="pole tekstowe 73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77" name="pole tekstowe 73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78" name="pole tekstowe 73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79" name="pole tekstowe 73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80" name="pole tekstowe 73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81" name="pole tekstowe 7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82" name="pole tekstowe 7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83" name="pole tekstowe 7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84" name="pole tekstowe 7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85" name="pole tekstowe 7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86" name="pole tekstowe 7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87" name="pole tekstowe 7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88" name="pole tekstowe 7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89" name="pole tekstowe 7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90" name="pole tekstowe 7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91" name="pole tekstowe 7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92" name="pole tekstowe 7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93" name="pole tekstowe 7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94" name="pole tekstowe 7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95" name="pole tekstowe 7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96" name="pole tekstowe 7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397" name="pole tekstowe 7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98" name="pole tekstowe 73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99" name="pole tekstowe 73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00" name="pole tekstowe 73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01" name="pole tekstowe 74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02" name="pole tekstowe 74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03" name="pole tekstowe 74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04" name="pole tekstowe 74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05" name="pole tekstowe 74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06" name="pole tekstowe 74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07" name="pole tekstowe 74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08" name="pole tekstowe 74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09" name="pole tekstowe 74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10" name="pole tekstowe 74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11" name="pole tekstowe 74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12" name="pole tekstowe 74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13" name="pole tekstowe 74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14" name="pole tekstowe 74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15" name="pole tekstowe 74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16" name="pole tekstowe 7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17" name="pole tekstowe 7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18" name="pole tekstowe 7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19" name="pole tekstowe 7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20" name="pole tekstowe 7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21" name="pole tekstowe 7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22" name="pole tekstowe 7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23" name="pole tekstowe 7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24" name="pole tekstowe 7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25" name="pole tekstowe 7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26" name="pole tekstowe 7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27" name="pole tekstowe 7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28" name="pole tekstowe 7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29" name="pole tekstowe 7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30" name="pole tekstowe 7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31" name="pole tekstowe 7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32" name="pole tekstowe 7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33" name="pole tekstowe 7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34" name="pole tekstowe 7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35" name="pole tekstowe 7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36" name="pole tekstowe 7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37" name="pole tekstowe 7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38" name="pole tekstowe 7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39" name="pole tekstowe 7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40" name="pole tekstowe 7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41" name="pole tekstowe 7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42" name="pole tekstowe 7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43" name="pole tekstowe 7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44" name="pole tekstowe 7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45" name="pole tekstowe 7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46" name="pole tekstowe 7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47" name="pole tekstowe 7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48" name="pole tekstowe 7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49" name="pole tekstowe 7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50" name="pole tekstowe 7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51" name="pole tekstowe 7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52" name="pole tekstowe 7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53" name="pole tekstowe 7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54" name="pole tekstowe 7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55" name="pole tekstowe 7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56" name="pole tekstowe 7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57" name="pole tekstowe 7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58" name="pole tekstowe 7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59" name="pole tekstowe 7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60" name="pole tekstowe 74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61" name="pole tekstowe 74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62" name="pole tekstowe 74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63" name="pole tekstowe 74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64" name="pole tekstowe 74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65" name="pole tekstowe 74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66" name="pole tekstowe 7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67" name="pole tekstowe 7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68" name="pole tekstowe 7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69" name="pole tekstowe 7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70" name="pole tekstowe 7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71" name="pole tekstowe 7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72" name="pole tekstowe 7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73" name="pole tekstowe 7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74" name="pole tekstowe 7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75" name="pole tekstowe 7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76" name="pole tekstowe 7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77" name="pole tekstowe 7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78" name="pole tekstowe 7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79" name="pole tekstowe 7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80" name="pole tekstowe 7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81" name="pole tekstowe 7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82" name="pole tekstowe 7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83" name="pole tekstowe 7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84" name="pole tekstowe 7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85" name="pole tekstowe 7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86" name="pole tekstowe 7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87" name="pole tekstowe 7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88" name="pole tekstowe 7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89" name="pole tekstowe 7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90" name="pole tekstowe 7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91" name="pole tekstowe 7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92" name="pole tekstowe 7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93" name="pole tekstowe 7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94" name="pole tekstowe 7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95" name="pole tekstowe 7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96" name="pole tekstowe 7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97" name="pole tekstowe 7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98" name="pole tekstowe 7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499" name="pole tekstowe 7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00" name="pole tekstowe 7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01" name="pole tekstowe 7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02" name="pole tekstowe 7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03" name="pole tekstowe 7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04" name="pole tekstowe 7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05" name="pole tekstowe 7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06" name="pole tekstowe 7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07" name="pole tekstowe 7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08" name="pole tekstowe 7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09" name="pole tekstowe 7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10" name="pole tekstowe 7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11" name="pole tekstowe 7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12" name="pole tekstowe 7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13" name="pole tekstowe 7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14" name="pole tekstowe 7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15" name="pole tekstowe 7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16" name="pole tekstowe 7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17" name="pole tekstowe 7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18" name="pole tekstowe 7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19" name="pole tekstowe 7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20" name="pole tekstowe 7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21" name="pole tekstowe 7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22" name="pole tekstowe 7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23" name="pole tekstowe 7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24" name="pole tekstowe 7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25" name="pole tekstowe 7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26" name="pole tekstowe 7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27" name="pole tekstowe 7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28" name="pole tekstowe 7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29" name="pole tekstowe 7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30" name="pole tekstowe 7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31" name="pole tekstowe 7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32" name="pole tekstowe 7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33" name="pole tekstowe 7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34" name="pole tekstowe 7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35" name="pole tekstowe 7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36" name="pole tekstowe 7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37" name="pole tekstowe 7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38" name="pole tekstowe 7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39" name="pole tekstowe 7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40" name="pole tekstowe 7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41" name="pole tekstowe 7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42" name="pole tekstowe 7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43" name="pole tekstowe 7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44" name="pole tekstowe 7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45" name="pole tekstowe 7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46" name="pole tekstowe 7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47" name="pole tekstowe 7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48" name="pole tekstowe 7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49" name="pole tekstowe 7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50" name="pole tekstowe 7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51" name="pole tekstowe 7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52" name="pole tekstowe 7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53" name="pole tekstowe 7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54" name="pole tekstowe 7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55" name="pole tekstowe 7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56" name="pole tekstowe 7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57" name="pole tekstowe 7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58" name="pole tekstowe 7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59" name="pole tekstowe 7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60" name="pole tekstowe 7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61" name="pole tekstowe 7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62" name="pole tekstowe 7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63" name="pole tekstowe 7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64" name="pole tekstowe 7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65" name="pole tekstowe 7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66" name="pole tekstowe 7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67" name="pole tekstowe 7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68" name="pole tekstowe 7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69" name="pole tekstowe 7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70" name="pole tekstowe 7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71" name="pole tekstowe 7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72" name="pole tekstowe 7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73" name="pole tekstowe 75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74" name="pole tekstowe 75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75" name="pole tekstowe 75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76" name="pole tekstowe 75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77" name="pole tekstowe 75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78" name="pole tekstowe 7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79" name="pole tekstowe 7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80" name="pole tekstowe 7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81" name="pole tekstowe 7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82" name="pole tekstowe 7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83" name="pole tekstowe 7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84" name="pole tekstowe 7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85" name="pole tekstowe 7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86" name="pole tekstowe 7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87" name="pole tekstowe 7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88" name="pole tekstowe 7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89" name="pole tekstowe 7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90" name="pole tekstowe 7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91" name="pole tekstowe 7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92" name="pole tekstowe 7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93" name="pole tekstowe 7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94" name="pole tekstowe 7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95" name="pole tekstowe 7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96" name="pole tekstowe 7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97" name="pole tekstowe 7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98" name="pole tekstowe 7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599" name="pole tekstowe 7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00" name="pole tekstowe 7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01" name="pole tekstowe 7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02" name="pole tekstowe 7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03" name="pole tekstowe 7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04" name="pole tekstowe 7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05" name="pole tekstowe 7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06" name="pole tekstowe 7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07" name="pole tekstowe 7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08" name="pole tekstowe 7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09" name="pole tekstowe 7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10" name="pole tekstowe 7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11" name="pole tekstowe 7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12" name="pole tekstowe 7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13" name="pole tekstowe 7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14" name="pole tekstowe 7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15" name="pole tekstowe 7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16" name="pole tekstowe 7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17" name="pole tekstowe 7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18" name="pole tekstowe 7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19" name="pole tekstowe 7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20" name="pole tekstowe 7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21" name="pole tekstowe 7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22" name="pole tekstowe 7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23" name="pole tekstowe 7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24" name="pole tekstowe 7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25" name="pole tekstowe 7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26" name="pole tekstowe 7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27" name="pole tekstowe 7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28" name="pole tekstowe 7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29" name="pole tekstowe 7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30" name="pole tekstowe 7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31" name="pole tekstowe 7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32" name="pole tekstowe 7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33" name="pole tekstowe 7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34" name="pole tekstowe 7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35" name="pole tekstowe 7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36" name="pole tekstowe 7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37" name="pole tekstowe 7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38" name="pole tekstowe 7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39" name="pole tekstowe 7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40" name="pole tekstowe 7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41" name="pole tekstowe 7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42" name="pole tekstowe 7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43" name="pole tekstowe 7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44" name="pole tekstowe 7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45" name="pole tekstowe 7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46" name="pole tekstowe 7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47" name="pole tekstowe 7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48" name="pole tekstowe 7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49" name="pole tekstowe 7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50" name="pole tekstowe 7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51" name="pole tekstowe 7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52" name="pole tekstowe 7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53" name="pole tekstowe 7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54" name="pole tekstowe 7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55" name="pole tekstowe 7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56" name="pole tekstowe 7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57" name="pole tekstowe 7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58" name="pole tekstowe 7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59" name="pole tekstowe 7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60" name="pole tekstowe 7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61" name="pole tekstowe 7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62" name="pole tekstowe 7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63" name="pole tekstowe 7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64" name="pole tekstowe 76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65" name="pole tekstowe 76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66" name="pole tekstowe 76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67" name="pole tekstowe 76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68" name="pole tekstowe 76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69" name="pole tekstowe 76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70" name="pole tekstowe 76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71" name="pole tekstowe 76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72" name="pole tekstowe 7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73" name="pole tekstowe 7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74" name="pole tekstowe 7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75" name="pole tekstowe 7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76" name="pole tekstowe 7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77" name="pole tekstowe 7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78" name="pole tekstowe 7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79" name="pole tekstowe 7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80" name="pole tekstowe 7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81" name="pole tekstowe 7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82" name="pole tekstowe 7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83" name="pole tekstowe 7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84" name="pole tekstowe 7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85" name="pole tekstowe 7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86" name="pole tekstowe 7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87" name="pole tekstowe 7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88" name="pole tekstowe 7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89" name="pole tekstowe 7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90" name="pole tekstowe 7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91" name="pole tekstowe 7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92" name="pole tekstowe 7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93" name="pole tekstowe 7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94" name="pole tekstowe 7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95" name="pole tekstowe 7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96" name="pole tekstowe 7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97" name="pole tekstowe 7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98" name="pole tekstowe 7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99" name="pole tekstowe 7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00" name="pole tekstowe 7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01" name="pole tekstowe 7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02" name="pole tekstowe 7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03" name="pole tekstowe 7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04" name="pole tekstowe 7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05" name="pole tekstowe 7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06" name="pole tekstowe 7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07" name="pole tekstowe 7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08" name="pole tekstowe 7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09" name="pole tekstowe 7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10" name="pole tekstowe 7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11" name="pole tekstowe 7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12" name="pole tekstowe 7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13" name="pole tekstowe 7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14" name="pole tekstowe 77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15" name="pole tekstowe 77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16" name="pole tekstowe 77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17" name="pole tekstowe 7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18" name="pole tekstowe 7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19" name="pole tekstowe 7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20" name="pole tekstowe 77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21" name="pole tekstowe 77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22" name="pole tekstowe 77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23" name="pole tekstowe 77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24" name="pole tekstowe 77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25" name="pole tekstowe 77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26" name="pole tekstowe 7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27" name="pole tekstowe 7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28" name="pole tekstowe 7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29" name="pole tekstowe 7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30" name="pole tekstowe 7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31" name="pole tekstowe 7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32" name="pole tekstowe 7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33" name="pole tekstowe 7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34" name="pole tekstowe 7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35" name="pole tekstowe 7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36" name="pole tekstowe 7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37" name="pole tekstowe 7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38" name="pole tekstowe 7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39" name="pole tekstowe 7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40" name="pole tekstowe 7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41" name="pole tekstowe 7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42" name="pole tekstowe 7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43" name="pole tekstowe 7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44" name="pole tekstowe 7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45" name="pole tekstowe 7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46" name="pole tekstowe 7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47" name="pole tekstowe 7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48" name="pole tekstowe 7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49" name="pole tekstowe 7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50" name="pole tekstowe 7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51" name="pole tekstowe 7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52" name="pole tekstowe 7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53" name="pole tekstowe 7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54" name="pole tekstowe 7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55" name="pole tekstowe 7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56" name="pole tekstowe 7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57" name="pole tekstowe 77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58" name="pole tekstowe 77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59" name="pole tekstowe 7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60" name="pole tekstowe 7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61" name="pole tekstowe 7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62" name="pole tekstowe 7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63" name="pole tekstowe 7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64" name="pole tekstowe 7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65" name="pole tekstowe 7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66" name="pole tekstowe 7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67" name="pole tekstowe 7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68" name="pole tekstowe 7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69" name="pole tekstowe 7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70" name="pole tekstowe 77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71" name="pole tekstowe 77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72" name="pole tekstowe 77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73" name="pole tekstowe 77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74" name="pole tekstowe 77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75" name="pole tekstowe 77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76" name="pole tekstowe 77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77" name="pole tekstowe 7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78" name="pole tekstowe 7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79" name="pole tekstowe 7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80" name="pole tekstowe 7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81" name="pole tekstowe 7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82" name="pole tekstowe 7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83" name="pole tekstowe 7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84" name="pole tekstowe 7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85" name="pole tekstowe 7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86" name="pole tekstowe 7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87" name="pole tekstowe 7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88" name="pole tekstowe 7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89" name="pole tekstowe 7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90" name="pole tekstowe 7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91" name="pole tekstowe 7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92" name="pole tekstowe 77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93" name="pole tekstowe 77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94" name="pole tekstowe 7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95" name="pole tekstowe 7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96" name="pole tekstowe 7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97" name="pole tekstowe 7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98" name="pole tekstowe 7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99" name="pole tekstowe 7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00" name="pole tekstowe 7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01" name="pole tekstowe 7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02" name="pole tekstowe 7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03" name="pole tekstowe 7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04" name="pole tekstowe 7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05" name="pole tekstowe 7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06" name="pole tekstowe 7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07" name="pole tekstowe 7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08" name="pole tekstowe 7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09" name="pole tekstowe 7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10" name="pole tekstowe 7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11" name="pole tekstowe 7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12" name="pole tekstowe 7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13" name="pole tekstowe 7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14" name="pole tekstowe 7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15" name="pole tekstowe 7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16" name="pole tekstowe 7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17" name="pole tekstowe 7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18" name="pole tekstowe 7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19" name="pole tekstowe 7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20" name="pole tekstowe 78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21" name="pole tekstowe 78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22" name="pole tekstowe 78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23" name="pole tekstowe 78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24" name="pole tekstowe 78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25" name="pole tekstowe 78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26" name="pole tekstowe 78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27" name="pole tekstowe 78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28" name="pole tekstowe 78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29" name="pole tekstowe 78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30" name="pole tekstowe 78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31" name="pole tekstowe 78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32" name="pole tekstowe 78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33" name="pole tekstowe 78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34" name="pole tekstowe 78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35" name="pole tekstowe 78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36" name="pole tekstowe 78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37" name="pole tekstowe 78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38" name="pole tekstowe 78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39" name="pole tekstowe 78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40" name="pole tekstowe 78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41" name="pole tekstowe 78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42" name="pole tekstowe 78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43" name="pole tekstowe 78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44" name="pole tekstowe 78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45" name="pole tekstowe 78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46" name="pole tekstowe 78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47" name="pole tekstowe 78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48" name="pole tekstowe 78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49" name="pole tekstowe 78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50" name="pole tekstowe 78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51" name="pole tekstowe 78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52" name="pole tekstowe 78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53" name="pole tekstowe 78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54" name="pole tekstowe 78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55" name="pole tekstowe 78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56" name="pole tekstowe 78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57" name="pole tekstowe 78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58" name="pole tekstowe 78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59" name="pole tekstowe 78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60" name="pole tekstowe 78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61" name="pole tekstowe 78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62" name="pole tekstowe 78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63" name="pole tekstowe 78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64" name="pole tekstowe 78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65" name="pole tekstowe 78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66" name="pole tekstowe 7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67" name="pole tekstowe 7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68" name="pole tekstowe 7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69" name="pole tekstowe 7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70" name="pole tekstowe 7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71" name="pole tekstowe 7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72" name="pole tekstowe 7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73" name="pole tekstowe 7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74" name="pole tekstowe 7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75" name="pole tekstowe 7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76" name="pole tekstowe 7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77" name="pole tekstowe 7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78" name="pole tekstowe 7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79" name="pole tekstowe 7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80" name="pole tekstowe 7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81" name="pole tekstowe 7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82" name="pole tekstowe 78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83" name="pole tekstowe 78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84" name="pole tekstowe 78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85" name="pole tekstowe 78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86" name="pole tekstowe 78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87" name="pole tekstowe 78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88" name="pole tekstowe 78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89" name="pole tekstowe 78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90" name="pole tekstowe 78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91" name="pole tekstowe 78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92" name="pole tekstowe 78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93" name="pole tekstowe 78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94" name="pole tekstowe 78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95" name="pole tekstowe 78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96" name="pole tekstowe 78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97" name="pole tekstowe 78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98" name="pole tekstowe 78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99" name="pole tekstowe 78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00" name="pole tekstowe 78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01" name="pole tekstowe 7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02" name="pole tekstowe 7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03" name="pole tekstowe 7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04" name="pole tekstowe 7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05" name="pole tekstowe 7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06" name="pole tekstowe 7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07" name="pole tekstowe 7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08" name="pole tekstowe 7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09" name="pole tekstowe 7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10" name="pole tekstowe 7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11" name="pole tekstowe 7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12" name="pole tekstowe 7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13" name="pole tekstowe 7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14" name="pole tekstowe 7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15" name="pole tekstowe 7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16" name="pole tekstowe 7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17" name="pole tekstowe 7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18" name="pole tekstowe 7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19" name="pole tekstowe 7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20" name="pole tekstowe 7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21" name="pole tekstowe 7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22" name="pole tekstowe 7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23" name="pole tekstowe 7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24" name="pole tekstowe 7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25" name="pole tekstowe 7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26" name="pole tekstowe 7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27" name="pole tekstowe 7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28" name="pole tekstowe 7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29" name="pole tekstowe 7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30" name="pole tekstowe 79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31" name="pole tekstowe 79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32" name="pole tekstowe 79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33" name="pole tekstowe 79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34" name="pole tekstowe 79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35" name="pole tekstowe 79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36" name="pole tekstowe 79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37" name="pole tekstowe 79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38" name="pole tekstowe 79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39" name="pole tekstowe 79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40" name="pole tekstowe 79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41" name="pole tekstowe 79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42" name="pole tekstowe 79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43" name="pole tekstowe 79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44" name="pole tekstowe 7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45" name="pole tekstowe 7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46" name="pole tekstowe 7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47" name="pole tekstowe 7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48" name="pole tekstowe 7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49" name="pole tekstowe 7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50" name="pole tekstowe 7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51" name="pole tekstowe 7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52" name="pole tekstowe 7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53" name="pole tekstowe 7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54" name="pole tekstowe 7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55" name="pole tekstowe 7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56" name="pole tekstowe 7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57" name="pole tekstowe 7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58" name="pole tekstowe 7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59" name="pole tekstowe 7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60" name="pole tekstowe 7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61" name="pole tekstowe 7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62" name="pole tekstowe 7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63" name="pole tekstowe 7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64" name="pole tekstowe 7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65" name="pole tekstowe 7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66" name="pole tekstowe 7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67" name="pole tekstowe 7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68" name="pole tekstowe 7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69" name="pole tekstowe 7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70" name="pole tekstowe 7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71" name="pole tekstowe 7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72" name="pole tekstowe 7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73" name="pole tekstowe 7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74" name="pole tekstowe 7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75" name="pole tekstowe 7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76" name="pole tekstowe 7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77" name="pole tekstowe 7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78" name="pole tekstowe 7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79" name="pole tekstowe 7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80" name="pole tekstowe 7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81" name="pole tekstowe 7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82" name="pole tekstowe 7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83" name="pole tekstowe 7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84" name="pole tekstowe 7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85" name="pole tekstowe 7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86" name="pole tekstowe 79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87" name="pole tekstowe 79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88" name="pole tekstowe 79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89" name="pole tekstowe 79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90" name="pole tekstowe 79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91" name="pole tekstowe 79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92" name="pole tekstowe 79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93" name="pole tekstowe 79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94" name="pole tekstowe 79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95" name="pole tekstowe 79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96" name="pole tekstowe 79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97" name="pole tekstowe 79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98" name="pole tekstowe 79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999" name="pole tekstowe 79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00" name="pole tekstowe 79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01" name="pole tekstowe 80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02" name="pole tekstowe 80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03" name="pole tekstowe 80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04" name="pole tekstowe 80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05" name="pole tekstowe 80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06" name="pole tekstowe 8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07" name="pole tekstowe 8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08" name="pole tekstowe 8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09" name="pole tekstowe 8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10" name="pole tekstowe 8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11" name="pole tekstowe 8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12" name="pole tekstowe 8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13" name="pole tekstowe 8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14" name="pole tekstowe 8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15" name="pole tekstowe 8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16" name="pole tekstowe 8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17" name="pole tekstowe 8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18" name="pole tekstowe 8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19" name="pole tekstowe 8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20" name="pole tekstowe 8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21" name="pole tekstowe 8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22" name="pole tekstowe 8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23" name="pole tekstowe 8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24" name="pole tekstowe 8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25" name="pole tekstowe 8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26" name="pole tekstowe 8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27" name="pole tekstowe 8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28" name="pole tekstowe 8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29" name="pole tekstowe 8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30" name="pole tekstowe 8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31" name="pole tekstowe 8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32" name="pole tekstowe 8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33" name="pole tekstowe 8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34" name="pole tekstowe 8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35" name="pole tekstowe 8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36" name="pole tekstowe 80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37" name="pole tekstowe 80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38" name="pole tekstowe 80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39" name="pole tekstowe 80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40" name="pole tekstowe 80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41" name="pole tekstowe 80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42" name="pole tekstowe 80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43" name="pole tekstowe 80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44" name="pole tekstowe 80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45" name="pole tekstowe 80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46" name="pole tekstowe 80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47" name="pole tekstowe 80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48" name="pole tekstowe 80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49" name="pole tekstowe 80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50" name="pole tekstowe 80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51" name="pole tekstowe 80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52" name="pole tekstowe 80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53" name="pole tekstowe 80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54" name="pole tekstowe 80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55" name="pole tekstowe 80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56" name="pole tekstowe 80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57" name="pole tekstowe 80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58" name="pole tekstowe 80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59" name="pole tekstowe 80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60" name="pole tekstowe 80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61" name="pole tekstowe 80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62" name="pole tekstowe 80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63" name="pole tekstowe 80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64" name="pole tekstowe 80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65" name="pole tekstowe 80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66" name="pole tekstowe 80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67" name="pole tekstowe 80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68" name="pole tekstowe 80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69" name="pole tekstowe 80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70" name="pole tekstowe 8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71" name="pole tekstowe 8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72" name="pole tekstowe 8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73" name="pole tekstowe 8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74" name="pole tekstowe 8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75" name="pole tekstowe 8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76" name="pole tekstowe 80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77" name="pole tekstowe 80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78" name="pole tekstowe 80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79" name="pole tekstowe 80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80" name="pole tekstowe 80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81" name="pole tekstowe 80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82" name="pole tekstowe 80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83" name="pole tekstowe 80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84" name="pole tekstowe 8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85" name="pole tekstowe 8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86" name="pole tekstowe 8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87" name="pole tekstowe 8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88" name="pole tekstowe 8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89" name="pole tekstowe 8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90" name="pole tekstowe 8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091" name="pole tekstowe 8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92" name="pole tekstowe 80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93" name="pole tekstowe 80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94" name="pole tekstowe 80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95" name="pole tekstowe 80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96" name="pole tekstowe 80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97" name="pole tekstowe 80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98" name="pole tekstowe 80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99" name="pole tekstowe 80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00" name="pole tekstowe 80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01" name="pole tekstowe 81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02" name="pole tekstowe 81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03" name="pole tekstowe 81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04" name="pole tekstowe 81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05" name="pole tekstowe 81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06" name="pole tekstowe 81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07" name="pole tekstowe 81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08" name="pole tekstowe 81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09" name="pole tekstowe 81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10" name="pole tekstowe 81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11" name="pole tekstowe 81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12" name="pole tekstowe 81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13" name="pole tekstowe 81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14" name="pole tekstowe 81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15" name="pole tekstowe 81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16" name="pole tekstowe 81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17" name="pole tekstowe 81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18" name="pole tekstowe 81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19" name="pole tekstowe 81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20" name="pole tekstowe 81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21" name="pole tekstowe 81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22" name="pole tekstowe 81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23" name="pole tekstowe 81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24" name="pole tekstowe 81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25" name="pole tekstowe 81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26" name="pole tekstowe 81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27" name="pole tekstowe 81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28" name="pole tekstowe 81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29" name="pole tekstowe 81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30" name="pole tekstowe 81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31" name="pole tekstowe 81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32" name="pole tekstowe 81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33" name="pole tekstowe 81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34" name="pole tekstowe 81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35" name="pole tekstowe 81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36" name="pole tekstowe 81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37" name="pole tekstowe 81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38" name="pole tekstowe 81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39" name="pole tekstowe 81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40" name="pole tekstowe 81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41" name="pole tekstowe 81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42" name="pole tekstowe 81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43" name="pole tekstowe 81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44" name="pole tekstowe 81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45" name="pole tekstowe 81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46" name="pole tekstowe 81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47" name="pole tekstowe 81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48" name="pole tekstowe 81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49" name="pole tekstowe 81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50" name="pole tekstowe 81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51" name="pole tekstowe 81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52" name="pole tekstowe 81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53" name="pole tekstowe 81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54" name="pole tekstowe 81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55" name="pole tekstowe 81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56" name="pole tekstowe 81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57" name="pole tekstowe 81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58" name="pole tekstowe 81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59" name="pole tekstowe 81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60" name="pole tekstowe 8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61" name="pole tekstowe 81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62" name="pole tekstowe 81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63" name="pole tekstowe 81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64" name="pole tekstowe 8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65" name="pole tekstowe 8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66" name="pole tekstowe 8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67" name="pole tekstowe 81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68" name="pole tekstowe 81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169" name="pole tekstowe 81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70" name="pole tekstowe 8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71" name="pole tekstowe 8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72" name="pole tekstowe 8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73" name="pole tekstowe 8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74" name="pole tekstowe 8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75" name="pole tekstowe 8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76" name="pole tekstowe 81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77" name="pole tekstowe 81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78" name="pole tekstowe 81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79" name="pole tekstowe 81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80" name="pole tekstowe 81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81" name="pole tekstowe 81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82" name="pole tekstowe 81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83" name="pole tekstowe 81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84" name="pole tekstowe 81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85" name="pole tekstowe 81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86" name="pole tekstowe 81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87" name="pole tekstowe 81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88" name="pole tekstowe 81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89" name="pole tekstowe 81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90" name="pole tekstowe 81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91" name="pole tekstowe 81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92" name="pole tekstowe 81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93" name="pole tekstowe 81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94" name="pole tekstowe 81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95" name="pole tekstowe 81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96" name="pole tekstowe 81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97" name="pole tekstowe 81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98" name="pole tekstowe 81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99" name="pole tekstowe 81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00" name="pole tekstowe 81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01" name="pole tekstowe 82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02" name="pole tekstowe 82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03" name="pole tekstowe 82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04" name="pole tekstowe 82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05" name="pole tekstowe 82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06" name="pole tekstowe 82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07" name="pole tekstowe 82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08" name="pole tekstowe 82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09" name="pole tekstowe 82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10" name="pole tekstowe 82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11" name="pole tekstowe 8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12" name="pole tekstowe 8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13" name="pole tekstowe 8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14" name="pole tekstowe 8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15" name="pole tekstowe 8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16" name="pole tekstowe 8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17" name="pole tekstowe 8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18" name="pole tekstowe 8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19" name="pole tekstowe 8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20" name="pole tekstowe 8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21" name="pole tekstowe 8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22" name="pole tekstowe 8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23" name="pole tekstowe 8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24" name="pole tekstowe 8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25" name="pole tekstowe 8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26" name="pole tekstowe 82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27" name="pole tekstowe 82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28" name="pole tekstowe 8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29" name="pole tekstowe 8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30" name="pole tekstowe 8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31" name="pole tekstowe 8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32" name="pole tekstowe 8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33" name="pole tekstowe 8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34" name="pole tekstowe 8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35" name="pole tekstowe 8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36" name="pole tekstowe 8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37" name="pole tekstowe 8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38" name="pole tekstowe 8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39" name="pole tekstowe 8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40" name="pole tekstowe 8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41" name="pole tekstowe 8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42" name="pole tekstowe 8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43" name="pole tekstowe 8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44" name="pole tekstowe 8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45" name="pole tekstowe 8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46" name="pole tekstowe 8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47" name="pole tekstowe 8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48" name="pole tekstowe 8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49" name="pole tekstowe 8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50" name="pole tekstowe 8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51" name="pole tekstowe 8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52" name="pole tekstowe 8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53" name="pole tekstowe 8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54" name="pole tekstowe 8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55" name="pole tekstowe 8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56" name="pole tekstowe 8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57" name="pole tekstowe 8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58" name="pole tekstowe 8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59" name="pole tekstowe 8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60" name="pole tekstowe 8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61" name="pole tekstowe 8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62" name="pole tekstowe 8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63" name="pole tekstowe 82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64" name="pole tekstowe 82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65" name="pole tekstowe 82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66" name="pole tekstowe 82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67" name="pole tekstowe 82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68" name="pole tekstowe 82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69" name="pole tekstowe 82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70" name="pole tekstowe 8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71" name="pole tekstowe 8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72" name="pole tekstowe 8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73" name="pole tekstowe 82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274" name="pole tekstowe 82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75" name="pole tekstowe 82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76" name="pole tekstowe 8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77" name="pole tekstowe 8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78" name="pole tekstowe 8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79" name="pole tekstowe 8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80" name="pole tekstowe 8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81" name="pole tekstowe 8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82" name="pole tekstowe 8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83" name="pole tekstowe 8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84" name="pole tekstowe 8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85" name="pole tekstowe 8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86" name="pole tekstowe 8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87" name="pole tekstowe 8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88" name="pole tekstowe 8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89" name="pole tekstowe 8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90" name="pole tekstowe 8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91" name="pole tekstowe 8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92" name="pole tekstowe 8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93" name="pole tekstowe 8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94" name="pole tekstowe 8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95" name="pole tekstowe 8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96" name="pole tekstowe 8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97" name="pole tekstowe 8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98" name="pole tekstowe 82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99" name="pole tekstowe 82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00" name="pole tekstowe 82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01" name="pole tekstowe 83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02" name="pole tekstowe 83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03" name="pole tekstowe 83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04" name="pole tekstowe 83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05" name="pole tekstowe 83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06" name="pole tekstowe 83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07" name="pole tekstowe 83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08" name="pole tekstowe 83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09" name="pole tekstowe 83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10" name="pole tekstowe 83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11" name="pole tekstowe 83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12" name="pole tekstowe 83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13" name="pole tekstowe 83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14" name="pole tekstowe 8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15" name="pole tekstowe 8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16" name="pole tekstowe 83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17" name="pole tekstowe 83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18" name="pole tekstowe 83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19" name="pole tekstowe 83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20" name="pole tekstowe 83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21" name="pole tekstowe 83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22" name="pole tekstowe 83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23" name="pole tekstowe 83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24" name="pole tekstowe 83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25" name="pole tekstowe 83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26" name="pole tekstowe 83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27" name="pole tekstowe 83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28" name="pole tekstowe 83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29" name="pole tekstowe 83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30" name="pole tekstowe 83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31" name="pole tekstowe 83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32" name="pole tekstowe 83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33" name="pole tekstowe 83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34" name="pole tekstowe 83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35" name="pole tekstowe 83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36" name="pole tekstowe 83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37" name="pole tekstowe 83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38" name="pole tekstowe 83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39" name="pole tekstowe 83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40" name="pole tekstowe 83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41" name="pole tekstowe 83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42" name="pole tekstowe 83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43" name="pole tekstowe 83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44" name="pole tekstowe 83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45" name="pole tekstowe 83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46" name="pole tekstowe 8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47" name="pole tekstowe 8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48" name="pole tekstowe 83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49" name="pole tekstowe 83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50" name="pole tekstowe 83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51" name="pole tekstowe 83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52" name="pole tekstowe 83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53" name="pole tekstowe 83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54" name="pole tekstowe 83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55" name="pole tekstowe 83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56" name="pole tekstowe 83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57" name="pole tekstowe 83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58" name="pole tekstowe 83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359" name="pole tekstowe 83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60" name="pole tekstowe 83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61" name="pole tekstowe 83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62" name="pole tekstowe 83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63" name="pole tekstowe 83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64" name="pole tekstowe 83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65" name="pole tekstowe 83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66" name="pole tekstowe 83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67" name="pole tekstowe 83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68" name="pole tekstowe 83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69" name="pole tekstowe 83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70" name="pole tekstowe 83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71" name="pole tekstowe 83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72" name="pole tekstowe 83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73" name="pole tekstowe 83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74" name="pole tekstowe 83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75" name="pole tekstowe 83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76" name="pole tekstowe 83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77" name="pole tekstowe 83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78" name="pole tekstowe 83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79" name="pole tekstowe 83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80" name="pole tekstowe 83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81" name="pole tekstowe 8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82" name="pole tekstowe 8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83" name="pole tekstowe 8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84" name="pole tekstowe 8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85" name="pole tekstowe 8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86" name="pole tekstowe 8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87" name="pole tekstowe 8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88" name="pole tekstowe 8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89" name="pole tekstowe 8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90" name="pole tekstowe 8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91" name="pole tekstowe 8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92" name="pole tekstowe 8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93" name="pole tekstowe 8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94" name="pole tekstowe 8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95" name="pole tekstowe 8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96" name="pole tekstowe 8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97" name="pole tekstowe 8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98" name="pole tekstowe 83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399" name="pole tekstowe 83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00" name="pole tekstowe 83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01" name="pole tekstowe 84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02" name="pole tekstowe 84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03" name="pole tekstowe 84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04" name="pole tekstowe 84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05" name="pole tekstowe 84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06" name="pole tekstowe 84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07" name="pole tekstowe 84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08" name="pole tekstowe 84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09" name="pole tekstowe 84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10" name="pole tekstowe 84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11" name="pole tekstowe 84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12" name="pole tekstowe 84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13" name="pole tekstowe 84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14" name="pole tekstowe 84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15" name="pole tekstowe 84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16" name="pole tekstowe 8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17" name="pole tekstowe 8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18" name="pole tekstowe 8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19" name="pole tekstowe 8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20" name="pole tekstowe 8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21" name="pole tekstowe 8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22" name="pole tekstowe 8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23" name="pole tekstowe 8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24" name="pole tekstowe 8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25" name="pole tekstowe 8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26" name="pole tekstowe 8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27" name="pole tekstowe 8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28" name="pole tekstowe 8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29" name="pole tekstowe 8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30" name="pole tekstowe 8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31" name="pole tekstowe 8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32" name="pole tekstowe 8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33" name="pole tekstowe 8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34" name="pole tekstowe 8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35" name="pole tekstowe 8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36" name="pole tekstowe 8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37" name="pole tekstowe 8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38" name="pole tekstowe 8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39" name="pole tekstowe 8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40" name="pole tekstowe 8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41" name="pole tekstowe 8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42" name="pole tekstowe 8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43" name="pole tekstowe 8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44" name="pole tekstowe 8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45" name="pole tekstowe 8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46" name="pole tekstowe 8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47" name="pole tekstowe 8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48" name="pole tekstowe 8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49" name="pole tekstowe 8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50" name="pole tekstowe 8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51" name="pole tekstowe 8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52" name="pole tekstowe 8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53" name="pole tekstowe 8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54" name="pole tekstowe 8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55" name="pole tekstowe 8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56" name="pole tekstowe 8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57" name="pole tekstowe 8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58" name="pole tekstowe 8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59" name="pole tekstowe 8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60" name="pole tekstowe 8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61" name="pole tekstowe 8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62" name="pole tekstowe 8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63" name="pole tekstowe 8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64" name="pole tekstowe 8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65" name="pole tekstowe 8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66" name="pole tekstowe 8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67" name="pole tekstowe 8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68" name="pole tekstowe 8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69" name="pole tekstowe 8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70" name="pole tekstowe 8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471" name="pole tekstowe 8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72" name="pole tekstowe 8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73" name="pole tekstowe 8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74" name="pole tekstowe 8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75" name="pole tekstowe 8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76" name="pole tekstowe 8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77" name="pole tekstowe 8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78" name="pole tekstowe 8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79" name="pole tekstowe 8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80" name="pole tekstowe 8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81" name="pole tekstowe 8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82" name="pole tekstowe 8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83" name="pole tekstowe 8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84" name="pole tekstowe 8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85" name="pole tekstowe 8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86" name="pole tekstowe 8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87" name="pole tekstowe 8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88" name="pole tekstowe 8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89" name="pole tekstowe 8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90" name="pole tekstowe 8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91" name="pole tekstowe 8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92" name="pole tekstowe 8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93" name="pole tekstowe 8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94" name="pole tekstowe 8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95" name="pole tekstowe 8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96" name="pole tekstowe 8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97" name="pole tekstowe 8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98" name="pole tekstowe 8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499" name="pole tekstowe 8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00" name="pole tekstowe 8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01" name="pole tekstowe 8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02" name="pole tekstowe 8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03" name="pole tekstowe 8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04" name="pole tekstowe 8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05" name="pole tekstowe 8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06" name="pole tekstowe 8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07" name="pole tekstowe 8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08" name="pole tekstowe 8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09" name="pole tekstowe 8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10" name="pole tekstowe 8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11" name="pole tekstowe 8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12" name="pole tekstowe 8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13" name="pole tekstowe 8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14" name="pole tekstowe 8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15" name="pole tekstowe 8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16" name="pole tekstowe 8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17" name="pole tekstowe 8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18" name="pole tekstowe 8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19" name="pole tekstowe 8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20" name="pole tekstowe 8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21" name="pole tekstowe 8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22" name="pole tekstowe 8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23" name="pole tekstowe 8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24" name="pole tekstowe 8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25" name="pole tekstowe 8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26" name="pole tekstowe 8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27" name="pole tekstowe 8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28" name="pole tekstowe 8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29" name="pole tekstowe 8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30" name="pole tekstowe 8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31" name="pole tekstowe 8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32" name="pole tekstowe 8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33" name="pole tekstowe 8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34" name="pole tekstowe 8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35" name="pole tekstowe 8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36" name="pole tekstowe 8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37" name="pole tekstowe 8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38" name="pole tekstowe 8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39" name="pole tekstowe 8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40" name="pole tekstowe 8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41" name="pole tekstowe 8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42" name="pole tekstowe 8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43" name="pole tekstowe 8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44" name="pole tekstowe 8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45" name="pole tekstowe 8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46" name="pole tekstowe 8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47" name="pole tekstowe 8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48" name="pole tekstowe 8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49" name="pole tekstowe 8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50" name="pole tekstowe 8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51" name="pole tekstowe 8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52" name="pole tekstowe 8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53" name="pole tekstowe 8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54" name="pole tekstowe 8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55" name="pole tekstowe 8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56" name="pole tekstowe 8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57" name="pole tekstowe 8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58" name="pole tekstowe 8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59" name="pole tekstowe 8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60" name="pole tekstowe 8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61" name="pole tekstowe 8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62" name="pole tekstowe 8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63" name="pole tekstowe 8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64" name="pole tekstowe 8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65" name="pole tekstowe 8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66" name="pole tekstowe 8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67" name="pole tekstowe 8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68" name="pole tekstowe 8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69" name="pole tekstowe 8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70" name="pole tekstowe 8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71" name="pole tekstowe 8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72" name="pole tekstowe 8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73" name="pole tekstowe 8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74" name="pole tekstowe 8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75" name="pole tekstowe 8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76" name="pole tekstowe 8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77" name="pole tekstowe 8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78" name="pole tekstowe 85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79" name="pole tekstowe 85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80" name="pole tekstowe 85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81" name="pole tekstowe 85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82" name="pole tekstowe 85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83" name="pole tekstowe 85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584" name="pole tekstowe 85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85" name="pole tekstowe 8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86" name="pole tekstowe 8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87" name="pole tekstowe 8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88" name="pole tekstowe 8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89" name="pole tekstowe 8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90" name="pole tekstowe 8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91" name="pole tekstowe 8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92" name="pole tekstowe 8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93" name="pole tekstowe 8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94" name="pole tekstowe 8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95" name="pole tekstowe 8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96" name="pole tekstowe 8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97" name="pole tekstowe 8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98" name="pole tekstowe 8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599" name="pole tekstowe 8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00" name="pole tekstowe 8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01" name="pole tekstowe 8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02" name="pole tekstowe 8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03" name="pole tekstowe 8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04" name="pole tekstowe 8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05" name="pole tekstowe 8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06" name="pole tekstowe 8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07" name="pole tekstowe 8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08" name="pole tekstowe 8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09" name="pole tekstowe 8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10" name="pole tekstowe 8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11" name="pole tekstowe 8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12" name="pole tekstowe 8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13" name="pole tekstowe 8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14" name="pole tekstowe 8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15" name="pole tekstowe 8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16" name="pole tekstowe 8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17" name="pole tekstowe 8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18" name="pole tekstowe 8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19" name="pole tekstowe 8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20" name="pole tekstowe 8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21" name="pole tekstowe 8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22" name="pole tekstowe 8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23" name="pole tekstowe 8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24" name="pole tekstowe 8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25" name="pole tekstowe 8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26" name="pole tekstowe 8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27" name="pole tekstowe 8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28" name="pole tekstowe 8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29" name="pole tekstowe 8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30" name="pole tekstowe 8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31" name="pole tekstowe 8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32" name="pole tekstowe 8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33" name="pole tekstowe 8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34" name="pole tekstowe 8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35" name="pole tekstowe 8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36" name="pole tekstowe 8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37" name="pole tekstowe 8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38" name="pole tekstowe 8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39" name="pole tekstowe 8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40" name="pole tekstowe 8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41" name="pole tekstowe 8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42" name="pole tekstowe 8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43" name="pole tekstowe 8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44" name="pole tekstowe 8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45" name="pole tekstowe 8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46" name="pole tekstowe 8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47" name="pole tekstowe 8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48" name="pole tekstowe 8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49" name="pole tekstowe 8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50" name="pole tekstowe 8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51" name="pole tekstowe 8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52" name="pole tekstowe 8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53" name="pole tekstowe 8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54" name="pole tekstowe 8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55" name="pole tekstowe 8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56" name="pole tekstowe 8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57" name="pole tekstowe 8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58" name="pole tekstowe 8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59" name="pole tekstowe 8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60" name="pole tekstowe 8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61" name="pole tekstowe 8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62" name="pole tekstowe 8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63" name="pole tekstowe 8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64" name="pole tekstowe 8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65" name="pole tekstowe 8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66" name="pole tekstowe 8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67" name="pole tekstowe 8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68" name="pole tekstowe 8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69" name="pole tekstowe 8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70" name="pole tekstowe 8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71" name="pole tekstowe 8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72" name="pole tekstowe 86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73" name="pole tekstowe 86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74" name="pole tekstowe 86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75" name="pole tekstowe 86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76" name="pole tekstowe 86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77" name="pole tekstowe 86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78" name="pole tekstowe 86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79" name="pole tekstowe 86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80" name="pole tekstowe 86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81" name="pole tekstowe 86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82" name="pole tekstowe 86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83" name="pole tekstowe 86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84" name="pole tekstowe 86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85" name="pole tekstowe 86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86" name="pole tekstowe 86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87" name="pole tekstowe 86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88" name="pole tekstowe 86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689" name="pole tekstowe 86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90" name="pole tekstowe 8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91" name="pole tekstowe 8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92" name="pole tekstowe 8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93" name="pole tekstowe 8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94" name="pole tekstowe 8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95" name="pole tekstowe 8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96" name="pole tekstowe 8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97" name="pole tekstowe 8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98" name="pole tekstowe 8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699" name="pole tekstowe 8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00" name="pole tekstowe 8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01" name="pole tekstowe 8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02" name="pole tekstowe 8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03" name="pole tekstowe 8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04" name="pole tekstowe 8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05" name="pole tekstowe 8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06" name="pole tekstowe 8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07" name="pole tekstowe 8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08" name="pole tekstowe 8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09" name="pole tekstowe 8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10" name="pole tekstowe 8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11" name="pole tekstowe 8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12" name="pole tekstowe 8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13" name="pole tekstowe 8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14" name="pole tekstowe 8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15" name="pole tekstowe 8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16" name="pole tekstowe 8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17" name="pole tekstowe 8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18" name="pole tekstowe 8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19" name="pole tekstowe 8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20" name="pole tekstowe 8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21" name="pole tekstowe 8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22" name="pole tekstowe 8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23" name="pole tekstowe 8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24" name="pole tekstowe 8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25" name="pole tekstowe 8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26" name="pole tekstowe 8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27" name="pole tekstowe 8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28" name="pole tekstowe 8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29" name="pole tekstowe 8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30" name="pole tekstowe 8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31" name="pole tekstowe 8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32" name="pole tekstowe 8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33" name="pole tekstowe 8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34" name="pole tekstowe 8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35" name="pole tekstowe 8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36" name="pole tekstowe 8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37" name="pole tekstowe 8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38" name="pole tekstowe 8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39" name="pole tekstowe 8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40" name="pole tekstowe 8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41" name="pole tekstowe 8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42" name="pole tekstowe 87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43" name="pole tekstowe 87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44" name="pole tekstowe 87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45" name="pole tekstowe 87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46" name="pole tekstowe 87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47" name="pole tekstowe 87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48" name="pole tekstowe 87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49" name="pole tekstowe 87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50" name="pole tekstowe 87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51" name="pole tekstowe 87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52" name="pole tekstowe 87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53" name="pole tekstowe 87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54" name="pole tekstowe 87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55" name="pole tekstowe 87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56" name="pole tekstowe 87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57" name="pole tekstowe 87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58" name="pole tekstowe 87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59" name="pole tekstowe 87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60" name="pole tekstowe 8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61" name="pole tekstowe 8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62" name="pole tekstowe 8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63" name="pole tekstowe 8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64" name="pole tekstowe 8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65" name="pole tekstowe 8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66" name="pole tekstowe 8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67" name="pole tekstowe 8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68" name="pole tekstowe 8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69" name="pole tekstowe 8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70" name="pole tekstowe 8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71" name="pole tekstowe 8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72" name="pole tekstowe 8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73" name="pole tekstowe 8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74" name="pole tekstowe 87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75" name="pole tekstowe 87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76" name="pole tekstowe 87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77" name="pole tekstowe 87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78" name="pole tekstowe 8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79" name="pole tekstowe 8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80" name="pole tekstowe 8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81" name="pole tekstowe 8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82" name="pole tekstowe 8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83" name="pole tekstowe 8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84" name="pole tekstowe 8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85" name="pole tekstowe 8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86" name="pole tekstowe 8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87" name="pole tekstowe 8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88" name="pole tekstowe 8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89" name="pole tekstowe 8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90" name="pole tekstowe 8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91" name="pole tekstowe 8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92" name="pole tekstowe 8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93" name="pole tekstowe 8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794" name="pole tekstowe 8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95" name="pole tekstowe 8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96" name="pole tekstowe 8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97" name="pole tekstowe 8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98" name="pole tekstowe 8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799" name="pole tekstowe 8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00" name="pole tekstowe 8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01" name="pole tekstowe 8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02" name="pole tekstowe 8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03" name="pole tekstowe 8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04" name="pole tekstowe 8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05" name="pole tekstowe 8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06" name="pole tekstowe 8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07" name="pole tekstowe 8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08" name="pole tekstowe 8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09" name="pole tekstowe 8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10" name="pole tekstowe 8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11" name="pole tekstowe 8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12" name="pole tekstowe 8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13" name="pole tekstowe 8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14" name="pole tekstowe 8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15" name="pole tekstowe 8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16" name="pole tekstowe 8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17" name="pole tekstowe 8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18" name="pole tekstowe 8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19" name="pole tekstowe 8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20" name="pole tekstowe 88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21" name="pole tekstowe 88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22" name="pole tekstowe 88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23" name="pole tekstowe 88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24" name="pole tekstowe 88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25" name="pole tekstowe 88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26" name="pole tekstowe 88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27" name="pole tekstowe 88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28" name="pole tekstowe 8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29" name="pole tekstowe 8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30" name="pole tekstowe 88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31" name="pole tekstowe 88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32" name="pole tekstowe 88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33" name="pole tekstowe 88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34" name="pole tekstowe 88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35" name="pole tekstowe 88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36" name="pole tekstowe 88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37" name="pole tekstowe 88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38" name="pole tekstowe 88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39" name="pole tekstowe 88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40" name="pole tekstowe 88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41" name="pole tekstowe 88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42" name="pole tekstowe 88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43" name="pole tekstowe 88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44" name="pole tekstowe 88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45" name="pole tekstowe 88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46" name="pole tekstowe 88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47" name="pole tekstowe 88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48" name="pole tekstowe 88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49" name="pole tekstowe 88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50" name="pole tekstowe 88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51" name="pole tekstowe 88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52" name="pole tekstowe 88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53" name="pole tekstowe 88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54" name="pole tekstowe 88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55" name="pole tekstowe 88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56" name="pole tekstowe 88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57" name="pole tekstowe 88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58" name="pole tekstowe 88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59" name="pole tekstowe 88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60" name="pole tekstowe 88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61" name="pole tekstowe 88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62" name="pole tekstowe 88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63" name="pole tekstowe 88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64" name="pole tekstowe 88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65" name="pole tekstowe 88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66" name="pole tekstowe 8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67" name="pole tekstowe 8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68" name="pole tekstowe 8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69" name="pole tekstowe 8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70" name="pole tekstowe 8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71" name="pole tekstowe 8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72" name="pole tekstowe 8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73" name="pole tekstowe 8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74" name="pole tekstowe 8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75" name="pole tekstowe 8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76" name="pole tekstowe 8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77" name="pole tekstowe 8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78" name="pole tekstowe 8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879" name="pole tekstowe 8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80" name="pole tekstowe 88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81" name="pole tekstowe 88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82" name="pole tekstowe 88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83" name="pole tekstowe 88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84" name="pole tekstowe 88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85" name="pole tekstowe 88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86" name="pole tekstowe 88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87" name="pole tekstowe 88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88" name="pole tekstowe 88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89" name="pole tekstowe 88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90" name="pole tekstowe 88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91" name="pole tekstowe 88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92" name="pole tekstowe 88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93" name="pole tekstowe 88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94" name="pole tekstowe 88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95" name="pole tekstowe 88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96" name="pole tekstowe 88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97" name="pole tekstowe 88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98" name="pole tekstowe 88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899" name="pole tekstowe 88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00" name="pole tekstowe 88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01" name="pole tekstowe 8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02" name="pole tekstowe 8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03" name="pole tekstowe 8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04" name="pole tekstowe 8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05" name="pole tekstowe 8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06" name="pole tekstowe 8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07" name="pole tekstowe 8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08" name="pole tekstowe 8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09" name="pole tekstowe 8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10" name="pole tekstowe 8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11" name="pole tekstowe 8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12" name="pole tekstowe 8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13" name="pole tekstowe 8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14" name="pole tekstowe 8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15" name="pole tekstowe 8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16" name="pole tekstowe 8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17" name="pole tekstowe 8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18" name="pole tekstowe 8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19" name="pole tekstowe 8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20" name="pole tekstowe 8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21" name="pole tekstowe 8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22" name="pole tekstowe 8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23" name="pole tekstowe 8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24" name="pole tekstowe 8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25" name="pole tekstowe 8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26" name="pole tekstowe 8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27" name="pole tekstowe 8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28" name="pole tekstowe 8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29" name="pole tekstowe 8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30" name="pole tekstowe 89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31" name="pole tekstowe 89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32" name="pole tekstowe 89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33" name="pole tekstowe 89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34" name="pole tekstowe 89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35" name="pole tekstowe 89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36" name="pole tekstowe 8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37" name="pole tekstowe 8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38" name="pole tekstowe 8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39" name="pole tekstowe 8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40" name="pole tekstowe 89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41" name="pole tekstowe 89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42" name="pole tekstowe 89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43" name="pole tekstowe 89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44" name="pole tekstowe 8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45" name="pole tekstowe 8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46" name="pole tekstowe 8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47" name="pole tekstowe 8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48" name="pole tekstowe 8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49" name="pole tekstowe 8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50" name="pole tekstowe 8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51" name="pole tekstowe 8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52" name="pole tekstowe 8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53" name="pole tekstowe 8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54" name="pole tekstowe 8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55" name="pole tekstowe 8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56" name="pole tekstowe 8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57" name="pole tekstowe 8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58" name="pole tekstowe 8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59" name="pole tekstowe 8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60" name="pole tekstowe 8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61" name="pole tekstowe 8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62" name="pole tekstowe 8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63" name="pole tekstowe 8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64" name="pole tekstowe 8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65" name="pole tekstowe 8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66" name="pole tekstowe 8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67" name="pole tekstowe 8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68" name="pole tekstowe 8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69" name="pole tekstowe 8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70" name="pole tekstowe 8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71" name="pole tekstowe 8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72" name="pole tekstowe 8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73" name="pole tekstowe 8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74" name="pole tekstowe 8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75" name="pole tekstowe 8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76" name="pole tekstowe 8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77" name="pole tekstowe 8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78" name="pole tekstowe 8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79" name="pole tekstowe 8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80" name="pole tekstowe 8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81" name="pole tekstowe 8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82" name="pole tekstowe 8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83" name="pole tekstowe 8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84" name="pole tekstowe 8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85" name="pole tekstowe 8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86" name="pole tekstowe 89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87" name="pole tekstowe 89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88" name="pole tekstowe 89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89" name="pole tekstowe 89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90" name="pole tekstowe 89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8991" name="pole tekstowe 89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92" name="pole tekstowe 8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93" name="pole tekstowe 8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94" name="pole tekstowe 8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95" name="pole tekstowe 8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96" name="pole tekstowe 8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97" name="pole tekstowe 8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98" name="pole tekstowe 8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999" name="pole tekstowe 8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00" name="pole tekstowe 8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01" name="pole tekstowe 9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02" name="pole tekstowe 90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03" name="pole tekstowe 90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04" name="pole tekstowe 90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05" name="pole tekstowe 90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06" name="pole tekstowe 9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07" name="pole tekstowe 9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08" name="pole tekstowe 9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09" name="pole tekstowe 9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10" name="pole tekstowe 9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11" name="pole tekstowe 9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12" name="pole tekstowe 9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13" name="pole tekstowe 9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14" name="pole tekstowe 9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15" name="pole tekstowe 9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16" name="pole tekstowe 9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17" name="pole tekstowe 9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18" name="pole tekstowe 9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19" name="pole tekstowe 9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20" name="pole tekstowe 9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21" name="pole tekstowe 9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22" name="pole tekstowe 9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23" name="pole tekstowe 9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24" name="pole tekstowe 9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25" name="pole tekstowe 9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26" name="pole tekstowe 9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27" name="pole tekstowe 9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28" name="pole tekstowe 9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29" name="pole tekstowe 9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30" name="pole tekstowe 9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31" name="pole tekstowe 9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32" name="pole tekstowe 9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33" name="pole tekstowe 9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34" name="pole tekstowe 9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35" name="pole tekstowe 9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36" name="pole tekstowe 90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37" name="pole tekstowe 90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38" name="pole tekstowe 90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39" name="pole tekstowe 90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40" name="pole tekstowe 90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41" name="pole tekstowe 90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42" name="pole tekstowe 90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43" name="pole tekstowe 90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44" name="pole tekstowe 90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45" name="pole tekstowe 90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46" name="pole tekstowe 90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47" name="pole tekstowe 90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48" name="pole tekstowe 90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49" name="pole tekstowe 90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50" name="pole tekstowe 90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51" name="pole tekstowe 90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52" name="pole tekstowe 90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53" name="pole tekstowe 90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54" name="pole tekstowe 90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55" name="pole tekstowe 90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56" name="pole tekstowe 90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57" name="pole tekstowe 90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58" name="pole tekstowe 90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59" name="pole tekstowe 90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60" name="pole tekstowe 90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61" name="pole tekstowe 90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62" name="pole tekstowe 90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63" name="pole tekstowe 90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64" name="pole tekstowe 90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65" name="pole tekstowe 90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66" name="pole tekstowe 90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67" name="pole tekstowe 90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68" name="pole tekstowe 90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069" name="pole tekstowe 90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70" name="pole tekstowe 9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71" name="pole tekstowe 9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72" name="pole tekstowe 9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73" name="pole tekstowe 9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74" name="pole tekstowe 9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75" name="pole tekstowe 9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76" name="pole tekstowe 90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77" name="pole tekstowe 90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78" name="pole tekstowe 90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79" name="pole tekstowe 90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80" name="pole tekstowe 90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81" name="pole tekstowe 90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82" name="pole tekstowe 90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83" name="pole tekstowe 90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84" name="pole tekstowe 9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85" name="pole tekstowe 9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86" name="pole tekstowe 9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87" name="pole tekstowe 9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88" name="pole tekstowe 9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89" name="pole tekstowe 9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90" name="pole tekstowe 9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91" name="pole tekstowe 9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92" name="pole tekstowe 9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93" name="pole tekstowe 9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94" name="pole tekstowe 9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95" name="pole tekstowe 9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96" name="pole tekstowe 9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97" name="pole tekstowe 9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98" name="pole tekstowe 90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099" name="pole tekstowe 90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00" name="pole tekstowe 90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01" name="pole tekstowe 91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02" name="pole tekstowe 91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03" name="pole tekstowe 91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04" name="pole tekstowe 91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05" name="pole tekstowe 91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06" name="pole tekstowe 91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07" name="pole tekstowe 91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08" name="pole tekstowe 91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09" name="pole tekstowe 91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10" name="pole tekstowe 91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11" name="pole tekstowe 91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12" name="pole tekstowe 91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13" name="pole tekstowe 91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14" name="pole tekstowe 91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15" name="pole tekstowe 91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16" name="pole tekstowe 91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17" name="pole tekstowe 91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18" name="pole tekstowe 91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19" name="pole tekstowe 91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20" name="pole tekstowe 91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21" name="pole tekstowe 91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22" name="pole tekstowe 91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23" name="pole tekstowe 91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24" name="pole tekstowe 91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25" name="pole tekstowe 91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26" name="pole tekstowe 91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27" name="pole tekstowe 91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28" name="pole tekstowe 91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29" name="pole tekstowe 91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30" name="pole tekstowe 91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31" name="pole tekstowe 91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32" name="pole tekstowe 91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33" name="pole tekstowe 91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34" name="pole tekstowe 91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35" name="pole tekstowe 91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36" name="pole tekstowe 91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37" name="pole tekstowe 91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38" name="pole tekstowe 91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39" name="pole tekstowe 91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40" name="pole tekstowe 91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41" name="pole tekstowe 91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42" name="pole tekstowe 91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43" name="pole tekstowe 91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44" name="pole tekstowe 91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45" name="pole tekstowe 91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46" name="pole tekstowe 91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47" name="pole tekstowe 91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48" name="pole tekstowe 91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49" name="pole tekstowe 91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50" name="pole tekstowe 91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51" name="pole tekstowe 91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52" name="pole tekstowe 91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53" name="pole tekstowe 91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54" name="pole tekstowe 91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55" name="pole tekstowe 91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56" name="pole tekstowe 91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57" name="pole tekstowe 91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58" name="pole tekstowe 91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59" name="pole tekstowe 91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60" name="pole tekstowe 9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61" name="pole tekstowe 91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62" name="pole tekstowe 91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63" name="pole tekstowe 91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64" name="pole tekstowe 9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65" name="pole tekstowe 9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66" name="pole tekstowe 9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67" name="pole tekstowe 91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68" name="pole tekstowe 9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169" name="pole tekstowe 9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70" name="pole tekstowe 91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71" name="pole tekstowe 91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72" name="pole tekstowe 91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73" name="pole tekstowe 91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74" name="pole tekstowe 91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75" name="pole tekstowe 91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76" name="pole tekstowe 91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77" name="pole tekstowe 91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78" name="pole tekstowe 91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79" name="pole tekstowe 91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80" name="pole tekstowe 91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81" name="pole tekstowe 91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82" name="pole tekstowe 91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83" name="pole tekstowe 91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84" name="pole tekstowe 91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85" name="pole tekstowe 91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86" name="pole tekstowe 91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87" name="pole tekstowe 91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88" name="pole tekstowe 91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89" name="pole tekstowe 91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90" name="pole tekstowe 91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91" name="pole tekstowe 91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92" name="pole tekstowe 91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93" name="pole tekstowe 91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94" name="pole tekstowe 91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95" name="pole tekstowe 91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96" name="pole tekstowe 91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97" name="pole tekstowe 91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98" name="pole tekstowe 91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199" name="pole tekstowe 91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00" name="pole tekstowe 91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01" name="pole tekstowe 92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02" name="pole tekstowe 92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03" name="pole tekstowe 92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04" name="pole tekstowe 92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05" name="pole tekstowe 92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06" name="pole tekstowe 9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07" name="pole tekstowe 9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08" name="pole tekstowe 92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09" name="pole tekstowe 92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10" name="pole tekstowe 92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11" name="pole tekstowe 92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12" name="pole tekstowe 92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13" name="pole tekstowe 92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14" name="pole tekstowe 92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15" name="pole tekstowe 92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16" name="pole tekstowe 92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17" name="pole tekstowe 92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18" name="pole tekstowe 92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19" name="pole tekstowe 92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20" name="pole tekstowe 9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21" name="pole tekstowe 9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22" name="pole tekstowe 9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23" name="pole tekstowe 9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24" name="pole tekstowe 9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25" name="pole tekstowe 9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26" name="pole tekstowe 92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27" name="pole tekstowe 92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28" name="pole tekstowe 9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29" name="pole tekstowe 9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30" name="pole tekstowe 9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31" name="pole tekstowe 9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32" name="pole tekstowe 9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33" name="pole tekstowe 9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34" name="pole tekstowe 9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35" name="pole tekstowe 9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36" name="pole tekstowe 9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37" name="pole tekstowe 9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38" name="pole tekstowe 9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39" name="pole tekstowe 9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40" name="pole tekstowe 92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41" name="pole tekstowe 92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42" name="pole tekstowe 92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43" name="pole tekstowe 92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44" name="pole tekstowe 92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45" name="pole tekstowe 92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46" name="pole tekstowe 92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47" name="pole tekstowe 92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48" name="pole tekstowe 92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49" name="pole tekstowe 92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50" name="pole tekstowe 92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51" name="pole tekstowe 92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52" name="pole tekstowe 92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53" name="pole tekstowe 92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54" name="pole tekstowe 92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55" name="pole tekstowe 92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56" name="pole tekstowe 92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57" name="pole tekstowe 92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58" name="pole tekstowe 92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59" name="pole tekstowe 92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60" name="pole tekstowe 92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61" name="pole tekstowe 92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62" name="pole tekstowe 92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63" name="pole tekstowe 92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64" name="pole tekstowe 92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65" name="pole tekstowe 92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66" name="pole tekstowe 92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67" name="pole tekstowe 92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68" name="pole tekstowe 92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69" name="pole tekstowe 92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70" name="pole tekstowe 9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71" name="pole tekstowe 9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72" name="pole tekstowe 9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73" name="pole tekstowe 92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74" name="pole tekstowe 92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275" name="pole tekstowe 92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76" name="pole tekstowe 92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77" name="pole tekstowe 92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78" name="pole tekstowe 92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79" name="pole tekstowe 92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80" name="pole tekstowe 92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81" name="pole tekstowe 92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82" name="pole tekstowe 92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83" name="pole tekstowe 92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84" name="pole tekstowe 92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85" name="pole tekstowe 92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86" name="pole tekstowe 92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87" name="pole tekstowe 92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88" name="pole tekstowe 92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89" name="pole tekstowe 92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90" name="pole tekstowe 92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91" name="pole tekstowe 92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92" name="pole tekstowe 92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93" name="pole tekstowe 92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94" name="pole tekstowe 92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95" name="pole tekstowe 92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96" name="pole tekstowe 92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97" name="pole tekstowe 92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98" name="pole tekstowe 92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299" name="pole tekstowe 92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00" name="pole tekstowe 92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01" name="pole tekstowe 93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02" name="pole tekstowe 93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03" name="pole tekstowe 93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04" name="pole tekstowe 93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05" name="pole tekstowe 93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06" name="pole tekstowe 93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07" name="pole tekstowe 93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08" name="pole tekstowe 93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09" name="pole tekstowe 93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10" name="pole tekstowe 93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11" name="pole tekstowe 93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12" name="pole tekstowe 93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13" name="pole tekstowe 93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14" name="pole tekstowe 9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15" name="pole tekstowe 9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16" name="pole tekstowe 93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17" name="pole tekstowe 93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18" name="pole tekstowe 93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19" name="pole tekstowe 93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20" name="pole tekstowe 93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21" name="pole tekstowe 93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22" name="pole tekstowe 93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23" name="pole tekstowe 93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24" name="pole tekstowe 93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25" name="pole tekstowe 93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26" name="pole tekstowe 93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27" name="pole tekstowe 93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28" name="pole tekstowe 93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29" name="pole tekstowe 93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30" name="pole tekstowe 93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31" name="pole tekstowe 93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32" name="pole tekstowe 93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33" name="pole tekstowe 93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34" name="pole tekstowe 93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35" name="pole tekstowe 93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36" name="pole tekstowe 93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37" name="pole tekstowe 93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38" name="pole tekstowe 93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39" name="pole tekstowe 93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40" name="pole tekstowe 93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41" name="pole tekstowe 93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42" name="pole tekstowe 93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43" name="pole tekstowe 93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44" name="pole tekstowe 93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45" name="pole tekstowe 93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46" name="pole tekstowe 93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47" name="pole tekstowe 93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48" name="pole tekstowe 93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49" name="pole tekstowe 93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50" name="pole tekstowe 93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51" name="pole tekstowe 93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52" name="pole tekstowe 93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53" name="pole tekstowe 93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54" name="pole tekstowe 93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55" name="pole tekstowe 93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56" name="pole tekstowe 93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57" name="pole tekstowe 93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58" name="pole tekstowe 93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59" name="pole tekstowe 93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60" name="pole tekstowe 93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61" name="pole tekstowe 93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62" name="pole tekstowe 93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63" name="pole tekstowe 93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64" name="pole tekstowe 93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65" name="pole tekstowe 93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66" name="pole tekstowe 93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67" name="pole tekstowe 93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68" name="pole tekstowe 93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69" name="pole tekstowe 93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70" name="pole tekstowe 93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71" name="pole tekstowe 93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72" name="pole tekstowe 93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73" name="pole tekstowe 93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74" name="pole tekstowe 93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375" name="pole tekstowe 93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76" name="pole tekstowe 93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77" name="pole tekstowe 93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78" name="pole tekstowe 93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79" name="pole tekstowe 93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80" name="pole tekstowe 93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81" name="pole tekstowe 93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82" name="pole tekstowe 93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83" name="pole tekstowe 93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84" name="pole tekstowe 93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85" name="pole tekstowe 93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86" name="pole tekstowe 93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87" name="pole tekstowe 93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88" name="pole tekstowe 93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89" name="pole tekstowe 93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90" name="pole tekstowe 93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91" name="pole tekstowe 93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92" name="pole tekstowe 93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93" name="pole tekstowe 93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94" name="pole tekstowe 93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95" name="pole tekstowe 93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96" name="pole tekstowe 93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97" name="pole tekstowe 93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98" name="pole tekstowe 93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399" name="pole tekstowe 93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00" name="pole tekstowe 93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01" name="pole tekstowe 94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02" name="pole tekstowe 94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03" name="pole tekstowe 94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04" name="pole tekstowe 94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05" name="pole tekstowe 94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06" name="pole tekstowe 94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07" name="pole tekstowe 94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08" name="pole tekstowe 94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09" name="pole tekstowe 94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10" name="pole tekstowe 94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11" name="pole tekstowe 94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12" name="pole tekstowe 94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13" name="pole tekstowe 94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14" name="pole tekstowe 94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15" name="pole tekstowe 94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16" name="pole tekstowe 9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17" name="pole tekstowe 9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18" name="pole tekstowe 9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19" name="pole tekstowe 9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20" name="pole tekstowe 9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21" name="pole tekstowe 9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22" name="pole tekstowe 9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23" name="pole tekstowe 9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24" name="pole tekstowe 9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25" name="pole tekstowe 9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26" name="pole tekstowe 9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27" name="pole tekstowe 9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28" name="pole tekstowe 9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29" name="pole tekstowe 9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30" name="pole tekstowe 9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31" name="pole tekstowe 9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32" name="pole tekstowe 9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33" name="pole tekstowe 9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34" name="pole tekstowe 9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35" name="pole tekstowe 9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36" name="pole tekstowe 9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437" name="pole tekstowe 9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38" name="pole tekstowe 94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39" name="pole tekstowe 94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40" name="pole tekstowe 94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41" name="pole tekstowe 94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42" name="pole tekstowe 94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43" name="pole tekstowe 94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44" name="pole tekstowe 94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45" name="pole tekstowe 94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46" name="pole tekstowe 94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47" name="pole tekstowe 94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48" name="pole tekstowe 94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49" name="pole tekstowe 94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50" name="pole tekstowe 94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51" name="pole tekstowe 94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52" name="pole tekstowe 94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53" name="pole tekstowe 94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54" name="pole tekstowe 94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55" name="pole tekstowe 94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56" name="pole tekstowe 94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57" name="pole tekstowe 94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58" name="pole tekstowe 94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59" name="pole tekstowe 94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60" name="pole tekstowe 94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61" name="pole tekstowe 94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62" name="pole tekstowe 94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63" name="pole tekstowe 94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64" name="pole tekstowe 94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65" name="pole tekstowe 94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66" name="pole tekstowe 9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67" name="pole tekstowe 9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68" name="pole tekstowe 9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69" name="pole tekstowe 9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70" name="pole tekstowe 9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71" name="pole tekstowe 9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72" name="pole tekstowe 9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73" name="pole tekstowe 9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74" name="pole tekstowe 9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75" name="pole tekstowe 9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76" name="pole tekstowe 9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77" name="pole tekstowe 9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78" name="pole tekstowe 9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79" name="pole tekstowe 9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80" name="pole tekstowe 9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81" name="pole tekstowe 9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82" name="pole tekstowe 9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83" name="pole tekstowe 9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84" name="pole tekstowe 9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85" name="pole tekstowe 9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86" name="pole tekstowe 9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87" name="pole tekstowe 9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88" name="pole tekstowe 9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89" name="pole tekstowe 9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90" name="pole tekstowe 9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91" name="pole tekstowe 9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92" name="pole tekstowe 9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93" name="pole tekstowe 9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94" name="pole tekstowe 9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95" name="pole tekstowe 9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96" name="pole tekstowe 9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97" name="pole tekstowe 9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98" name="pole tekstowe 9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499" name="pole tekstowe 9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00" name="pole tekstowe 9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01" name="pole tekstowe 9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02" name="pole tekstowe 9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03" name="pole tekstowe 9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04" name="pole tekstowe 9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05" name="pole tekstowe 9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06" name="pole tekstowe 9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07" name="pole tekstowe 9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08" name="pole tekstowe 9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09" name="pole tekstowe 95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10" name="pole tekstowe 95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11" name="pole tekstowe 95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12" name="pole tekstowe 95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13" name="pole tekstowe 95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14" name="pole tekstowe 95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15" name="pole tekstowe 95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16" name="pole tekstowe 95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17" name="pole tekstowe 95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18" name="pole tekstowe 95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19" name="pole tekstowe 95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20" name="pole tekstowe 95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21" name="pole tekstowe 95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22" name="pole tekstowe 9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23" name="pole tekstowe 9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24" name="pole tekstowe 9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25" name="pole tekstowe 9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26" name="pole tekstowe 9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27" name="pole tekstowe 9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28" name="pole tekstowe 9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29" name="pole tekstowe 9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30" name="pole tekstowe 95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31" name="pole tekstowe 95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32" name="pole tekstowe 95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33" name="pole tekstowe 95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34" name="pole tekstowe 9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35" name="pole tekstowe 9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36" name="pole tekstowe 9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37" name="pole tekstowe 9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38" name="pole tekstowe 9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39" name="pole tekstowe 9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40" name="pole tekstowe 9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41" name="pole tekstowe 9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42" name="pole tekstowe 9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43" name="pole tekstowe 9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44" name="pole tekstowe 9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45" name="pole tekstowe 9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46" name="pole tekstowe 9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47" name="pole tekstowe 9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48" name="pole tekstowe 9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49" name="pole tekstowe 9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50" name="pole tekstowe 9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51" name="pole tekstowe 9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52" name="pole tekstowe 9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53" name="pole tekstowe 9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54" name="pole tekstowe 9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55" name="pole tekstowe 9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56" name="pole tekstowe 9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57" name="pole tekstowe 9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58" name="pole tekstowe 9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59" name="pole tekstowe 9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60" name="pole tekstowe 9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561" name="pole tekstowe 9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62" name="pole tekstowe 9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63" name="pole tekstowe 9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64" name="pole tekstowe 9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65" name="pole tekstowe 9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66" name="pole tekstowe 9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67" name="pole tekstowe 9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68" name="pole tekstowe 9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69" name="pole tekstowe 9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70" name="pole tekstowe 9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71" name="pole tekstowe 9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72" name="pole tekstowe 95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73" name="pole tekstowe 95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74" name="pole tekstowe 95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75" name="pole tekstowe 95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76" name="pole tekstowe 95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77" name="pole tekstowe 95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78" name="pole tekstowe 9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79" name="pole tekstowe 9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80" name="pole tekstowe 9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81" name="pole tekstowe 9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82" name="pole tekstowe 9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83" name="pole tekstowe 9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84" name="pole tekstowe 9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85" name="pole tekstowe 9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86" name="pole tekstowe 9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87" name="pole tekstowe 9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88" name="pole tekstowe 9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89" name="pole tekstowe 9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90" name="pole tekstowe 9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91" name="pole tekstowe 9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92" name="pole tekstowe 9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93" name="pole tekstowe 9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94" name="pole tekstowe 9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95" name="pole tekstowe 9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96" name="pole tekstowe 9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97" name="pole tekstowe 9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98" name="pole tekstowe 9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599" name="pole tekstowe 9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00" name="pole tekstowe 9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01" name="pole tekstowe 9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02" name="pole tekstowe 9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03" name="pole tekstowe 9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04" name="pole tekstowe 9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05" name="pole tekstowe 9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06" name="pole tekstowe 9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07" name="pole tekstowe 9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08" name="pole tekstowe 9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09" name="pole tekstowe 9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10" name="pole tekstowe 9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11" name="pole tekstowe 9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12" name="pole tekstowe 9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13" name="pole tekstowe 9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14" name="pole tekstowe 9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15" name="pole tekstowe 9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16" name="pole tekstowe 9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17" name="pole tekstowe 9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18" name="pole tekstowe 9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19" name="pole tekstowe 9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20" name="pole tekstowe 96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21" name="pole tekstowe 96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22" name="pole tekstowe 96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23" name="pole tekstowe 96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89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 name="pole tekstowe 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8" name="pole tekstowe 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 name="pole tekstowe 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 name="pole tekstowe 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 name="pole tekstowe 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 name="pole tekstowe 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 name="pole tekstowe 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 name="pole tekstowe 5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 name="pole tekstowe 5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 name="pole tekstowe 5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 name="pole tekstowe 5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 name="pole tekstowe 5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 name="pole tekstowe 5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 name="pole tekstowe 5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 name="pole tekstowe 6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 name="pole tekstowe 6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 name="pole tekstowe 6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 name="pole tekstowe 6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 name="pole tekstowe 6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 name="pole tekstowe 6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 name="pole tekstowe 6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8" name="pole tekstowe 6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9" name="pole tekstowe 6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0" name="pole tekstowe 6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1" name="pole tekstowe 7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2" name="pole tekstowe 7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3" name="pole tekstowe 7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4" name="pole tekstowe 73"/>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 name="pole tekstowe 8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0" name="pole tekstowe 8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1" name="pole tekstowe 9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2" name="pole tekstowe 9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3" name="pole tekstowe 9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4" name="pole tekstowe 9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5" name="pole tekstowe 9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6" name="pole tekstowe 9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7" name="pole tekstowe 9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8" name="pole tekstowe 9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9" name="pole tekstowe 9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0" name="pole tekstowe 9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1" name="pole tekstowe 10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2" name="pole tekstowe 10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3" name="pole tekstowe 10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4" name="pole tekstowe 10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5" name="pole tekstowe 10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6" name="pole tekstowe 10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7" name="pole tekstowe 10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8" name="pole tekstowe 10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9" name="pole tekstowe 108"/>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 name="pole tekstowe 1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 name="pole tekstowe 1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 name="pole tekstowe 1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4" name="pole tekstowe 1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 name="pole tekstowe 1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 name="pole tekstowe 1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 name="pole tekstowe 1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 name="pole tekstowe 1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 name="pole tekstowe 1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0" name="pole tekstowe 1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1" name="pole tekstowe 1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 name="pole tekstowe 1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 name="pole tekstowe 14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 name="pole tekstowe 14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 name="pole tekstowe 1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 name="pole tekstowe 1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 name="pole tekstowe 1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 name="pole tekstowe 1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 name="pole tekstowe 1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 name="pole tekstowe 1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 name="pole tekstowe 1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 name="pole tekstowe 1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 name="pole tekstowe 1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 name="pole tekstowe 1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 name="pole tekstowe 1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 name="pole tekstowe 1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 name="pole tekstowe 1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 name="pole tekstowe 20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 name="pole tekstowe 20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5" name="pole tekstowe 20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 name="pole tekstowe 20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 name="pole tekstowe 20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 name="pole tekstowe 20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 name="pole tekstowe 20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0" name="pole tekstowe 20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1" name="pole tekstowe 2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2" name="pole tekstowe 21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3" name="pole tekstowe 21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 name="pole tekstowe 21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3" name="pole tekstowe 24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4" name="pole tekstowe 24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 name="pole tekstowe 24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 name="pole tekstowe 24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 name="pole tekstowe 2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 name="pole tekstowe 2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 name="pole tekstowe 2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 name="pole tekstowe 2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1" name="pole tekstowe 2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2" name="pole tekstowe 2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3" name="pole tekstowe 2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4" name="pole tekstowe 25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5" name="pole tekstowe 25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6" name="pole tekstowe 25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7" name="pole tekstowe 25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 name="pole tekstowe 25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9" name="pole tekstowe 25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0" name="pole tekstowe 25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1" name="pole tekstowe 26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2" name="pole tekstowe 26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 name="pole tekstowe 26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 name="pole tekstowe 26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3" name="pole tekstowe 2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4" name="pole tekstowe 2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8</xdr:row>
      <xdr:rowOff>0</xdr:rowOff>
    </xdr:from>
    <xdr:ext cx="194454" cy="274009"/>
    <xdr:sp macro="" textlink="">
      <xdr:nvSpPr>
        <xdr:cNvPr id="288" name="pole tekstowe 287"/>
        <xdr:cNvSpPr txBox="1"/>
      </xdr:nvSpPr>
      <xdr:spPr>
        <a:xfrm>
          <a:off x="1400175" y="2114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89" name="pole tekstowe 28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0" name="pole tekstowe 28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1" name="pole tekstowe 29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2" name="pole tekstowe 29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3" name="pole tekstowe 29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4" name="pole tekstowe 29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5" name="pole tekstowe 29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6" name="pole tekstowe 29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7" name="pole tekstowe 29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8" name="pole tekstowe 29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9" name="pole tekstowe 29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0" name="pole tekstowe 29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1" name="pole tekstowe 30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2" name="pole tekstowe 30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3" name="pole tekstowe 30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4" name="pole tekstowe 30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5" name="pole tekstowe 30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6" name="pole tekstowe 30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7" name="pole tekstowe 30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8" name="pole tekstowe 30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9" name="pole tekstowe 30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0" name="pole tekstowe 30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1" name="pole tekstowe 31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2" name="pole tekstowe 31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3" name="pole tekstowe 31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4" name="pole tekstowe 31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5" name="pole tekstowe 31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6" name="pole tekstowe 31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7" name="pole tekstowe 31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8" name="pole tekstowe 31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9" name="pole tekstowe 31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0" name="pole tekstowe 31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1" name="pole tekstowe 32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2" name="pole tekstowe 32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3" name="pole tekstowe 32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4" name="pole tekstowe 32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5" name="pole tekstowe 32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6" name="pole tekstowe 32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7" name="pole tekstowe 32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8" name="pole tekstowe 32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9" name="pole tekstowe 32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0" name="pole tekstowe 32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1" name="pole tekstowe 33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2" name="pole tekstowe 33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3" name="pole tekstowe 33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4" name="pole tekstowe 33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5" name="pole tekstowe 33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6" name="pole tekstowe 33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7" name="pole tekstowe 33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8" name="pole tekstowe 33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9" name="pole tekstowe 33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0" name="pole tekstowe 33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1" name="pole tekstowe 34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2" name="pole tekstowe 34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3" name="pole tekstowe 34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4" name="pole tekstowe 34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5" name="pole tekstowe 34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6" name="pole tekstowe 34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7" name="pole tekstowe 34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8" name="pole tekstowe 34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9" name="pole tekstowe 34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0" name="pole tekstowe 34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1" name="pole tekstowe 35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2" name="pole tekstowe 35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3" name="pole tekstowe 35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4" name="pole tekstowe 35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5" name="pole tekstowe 35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6" name="pole tekstowe 35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7" name="pole tekstowe 35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8" name="pole tekstowe 35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9" name="pole tekstowe 35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0" name="pole tekstowe 35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1" name="pole tekstowe 36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2" name="pole tekstowe 36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3" name="pole tekstowe 36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4" name="pole tekstowe 36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5" name="pole tekstowe 36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6" name="pole tekstowe 36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7" name="pole tekstowe 36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8" name="pole tekstowe 36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9" name="pole tekstowe 36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0" name="pole tekstowe 36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1" name="pole tekstowe 37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2" name="pole tekstowe 37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3" name="pole tekstowe 37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4" name="pole tekstowe 37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5" name="pole tekstowe 37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6" name="pole tekstowe 37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7" name="pole tekstowe 37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8" name="pole tekstowe 37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9" name="pole tekstowe 37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0" name="pole tekstowe 37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1" name="pole tekstowe 38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2" name="pole tekstowe 38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3" name="pole tekstowe 38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4" name="pole tekstowe 38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5" name="pole tekstowe 38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6" name="pole tekstowe 38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7" name="pole tekstowe 38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8" name="pole tekstowe 38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9" name="pole tekstowe 38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0" name="pole tekstowe 38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1" name="pole tekstowe 39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2" name="pole tekstowe 39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3" name="pole tekstowe 39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4" name="pole tekstowe 39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5" name="pole tekstowe 39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6" name="pole tekstowe 39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7" name="pole tekstowe 39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8" name="pole tekstowe 39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9" name="pole tekstowe 39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0" name="pole tekstowe 39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1" name="pole tekstowe 40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2" name="pole tekstowe 40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3" name="pole tekstowe 40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4" name="pole tekstowe 40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5" name="pole tekstowe 404"/>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6" name="pole tekstowe 40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7" name="pole tekstowe 40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8" name="pole tekstowe 40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9" name="pole tekstowe 40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0" name="pole tekstowe 40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1" name="pole tekstowe 41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2" name="pole tekstowe 41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3" name="pole tekstowe 41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4" name="pole tekstowe 41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5" name="pole tekstowe 41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6" name="pole tekstowe 41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7" name="pole tekstowe 41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8" name="pole tekstowe 41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9" name="pole tekstowe 41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0" name="pole tekstowe 41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1" name="pole tekstowe 42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2" name="pole tekstowe 42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3" name="pole tekstowe 42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4" name="pole tekstowe 42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5" name="pole tekstowe 42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6" name="pole tekstowe 425"/>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7" name="pole tekstowe 42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8" name="pole tekstowe 42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9" name="pole tekstowe 42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0" name="pole tekstowe 42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1" name="pole tekstowe 43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2" name="pole tekstowe 43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3" name="pole tekstowe 43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4" name="pole tekstowe 43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5" name="pole tekstowe 43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6" name="pole tekstowe 43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7" name="pole tekstowe 43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8" name="pole tekstowe 43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9" name="pole tekstowe 43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0" name="pole tekstowe 43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1" name="pole tekstowe 44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2" name="pole tekstowe 44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3" name="pole tekstowe 44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4" name="pole tekstowe 44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5" name="pole tekstowe 44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6" name="pole tekstowe 44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7" name="pole tekstowe 44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8" name="pole tekstowe 44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9" name="pole tekstowe 44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0" name="pole tekstowe 44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1" name="pole tekstowe 45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2" name="pole tekstowe 45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3" name="pole tekstowe 45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4" name="pole tekstowe 45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5" name="pole tekstowe 45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6" name="pole tekstowe 45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7" name="pole tekstowe 45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8" name="pole tekstowe 45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59" name="pole tekstowe 45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0" name="pole tekstowe 45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1" name="pole tekstowe 46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2" name="pole tekstowe 46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3" name="pole tekstowe 46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4" name="pole tekstowe 46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5" name="pole tekstowe 46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6" name="pole tekstowe 46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7" name="pole tekstowe 46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8" name="pole tekstowe 46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9" name="pole tekstowe 46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0" name="pole tekstowe 46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1" name="pole tekstowe 47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2" name="pole tekstowe 47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3" name="pole tekstowe 47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4" name="pole tekstowe 47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5" name="pole tekstowe 47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6" name="pole tekstowe 47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7" name="pole tekstowe 47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8" name="pole tekstowe 47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9" name="pole tekstowe 47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0" name="pole tekstowe 47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1" name="pole tekstowe 48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2" name="pole tekstowe 48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3" name="pole tekstowe 48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4" name="pole tekstowe 48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5" name="pole tekstowe 48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6" name="pole tekstowe 48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7" name="pole tekstowe 48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8" name="pole tekstowe 48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9" name="pole tekstowe 48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90" name="pole tekstowe 48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1" name="pole tekstowe 49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2" name="pole tekstowe 49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3" name="pole tekstowe 49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4" name="pole tekstowe 49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5" name="pole tekstowe 49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6" name="pole tekstowe 49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7" name="pole tekstowe 49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8" name="pole tekstowe 49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9" name="pole tekstowe 49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0" name="pole tekstowe 49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1" name="pole tekstowe 50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2" name="pole tekstowe 50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3" name="pole tekstowe 50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4" name="pole tekstowe 50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5" name="pole tekstowe 50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6" name="pole tekstowe 50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7" name="pole tekstowe 50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8" name="pole tekstowe 50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9" name="pole tekstowe 50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0" name="pole tekstowe 50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1" name="pole tekstowe 51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2" name="pole tekstowe 51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3" name="pole tekstowe 51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4" name="pole tekstowe 51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5" name="pole tekstowe 51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6" name="pole tekstowe 51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7" name="pole tekstowe 51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8" name="pole tekstowe 51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9" name="pole tekstowe 51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0" name="pole tekstowe 51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1" name="pole tekstowe 52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2" name="pole tekstowe 52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3" name="pole tekstowe 52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4" name="pole tekstowe 52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5" name="pole tekstowe 52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6" name="pole tekstowe 52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7" name="pole tekstowe 52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8" name="pole tekstowe 52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9" name="pole tekstowe 52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0" name="pole tekstowe 52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1" name="pole tekstowe 53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2" name="pole tekstowe 53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3" name="pole tekstowe 53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4" name="pole tekstowe 53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5" name="pole tekstowe 53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6" name="pole tekstowe 53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7" name="pole tekstowe 53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8" name="pole tekstowe 53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9" name="pole tekstowe 53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0" name="pole tekstowe 53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1" name="pole tekstowe 54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2" name="pole tekstowe 54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3" name="pole tekstowe 54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4" name="pole tekstowe 54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5" name="pole tekstowe 54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6" name="pole tekstowe 54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7" name="pole tekstowe 54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8" name="pole tekstowe 54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9" name="pole tekstowe 54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0" name="pole tekstowe 54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1" name="pole tekstowe 55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2" name="pole tekstowe 55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3" name="pole tekstowe 55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4" name="pole tekstowe 55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5" name="pole tekstowe 55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6" name="pole tekstowe 55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7" name="pole tekstowe 55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8" name="pole tekstowe 55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9" name="pole tekstowe 5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 name="pole tekstowe 5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 name="pole tekstowe 5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 name="pole tekstowe 5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 name="pole tekstowe 5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 name="pole tekstowe 5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 name="pole tekstowe 5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 name="pole tekstowe 5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7" name="pole tekstowe 5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8" name="pole tekstowe 5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9" name="pole tekstowe 5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0" name="pole tekstowe 5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1" name="pole tekstowe 5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2" name="pole tekstowe 5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3" name="pole tekstowe 5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 name="pole tekstowe 5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 name="pole tekstowe 5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 name="pole tekstowe 5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7" name="pole tekstowe 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8" name="pole tekstowe 5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9" name="pole tekstowe 5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 name="pole tekstowe 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1" name="pole tekstowe 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2" name="pole tekstowe 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3" name="pole tekstowe 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4" name="pole tekstowe 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5" name="pole tekstowe 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 name="pole tekstowe 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 name="pole tekstowe 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 name="pole tekstowe 5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 name="pole tekstowe 58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 name="pole tekstowe 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1" name="pole tekstowe 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2" name="pole tekstowe 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3" name="pole tekstowe 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4" name="pole tekstowe 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5" name="pole tekstowe 5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6" name="pole tekstowe 5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 name="pole tekstowe 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 name="pole tekstowe 5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 name="pole tekstowe 5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 name="pole tekstowe 59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1" name="pole tekstowe 60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2" name="pole tekstowe 60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 name="pole tekstowe 60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 name="pole tekstowe 60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5" name="pole tekstowe 60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6" name="pole tekstowe 60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 name="pole tekstowe 60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8" name="pole tekstowe 60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9" name="pole tekstowe 60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0" name="pole tekstowe 60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1" name="pole tekstowe 61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2" name="pole tekstowe 61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3" name="pole tekstowe 61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4" name="pole tekstowe 61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5" name="pole tekstowe 61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6" name="pole tekstowe 61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7" name="pole tekstowe 61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8" name="pole tekstowe 61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9" name="pole tekstowe 61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0" name="pole tekstowe 61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 name="pole tekstowe 62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 name="pole tekstowe 62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 name="pole tekstowe 62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 name="pole tekstowe 62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 name="pole tekstowe 62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6" name="pole tekstowe 62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7" name="pole tekstowe 62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8" name="pole tekstowe 62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9" name="pole tekstowe 62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0" name="pole tekstowe 62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1" name="pole tekstowe 63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2" name="pole tekstowe 63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3" name="pole tekstowe 63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4" name="pole tekstowe 63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5" name="pole tekstowe 63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6" name="pole tekstowe 6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7" name="pole tekstowe 6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8" name="pole tekstowe 6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 name="pole tekstowe 6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 name="pole tekstowe 6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 name="pole tekstowe 6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 name="pole tekstowe 6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3" name="pole tekstowe 64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 name="pole tekstowe 64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 name="pole tekstowe 64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 name="pole tekstowe 64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 name="pole tekstowe 64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 name="pole tekstowe 64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9" name="pole tekstowe 64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0" name="pole tekstowe 64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1" name="pole tekstowe 65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2" name="pole tekstowe 65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3" name="pole tekstowe 65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4" name="pole tekstowe 65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5" name="pole tekstowe 65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6" name="pole tekstowe 65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7" name="pole tekstowe 65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8" name="pole tekstowe 65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9" name="pole tekstowe 65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0" name="pole tekstowe 65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1" name="pole tekstowe 66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2" name="pole tekstowe 66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3" name="pole tekstowe 66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4" name="pole tekstowe 66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5" name="pole tekstowe 66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6" name="pole tekstowe 66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7" name="pole tekstowe 66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8" name="pole tekstowe 66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9" name="pole tekstowe 6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0" name="pole tekstowe 66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1" name="pole tekstowe 67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2" name="pole tekstowe 6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3" name="pole tekstowe 6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4" name="pole tekstowe 6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5" name="pole tekstowe 6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6" name="pole tekstowe 6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7" name="pole tekstowe 6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8" name="pole tekstowe 6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79" name="pole tekstowe 67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0" name="pole tekstowe 67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1" name="pole tekstowe 680"/>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2" name="pole tekstowe 681"/>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3" name="pole tekstowe 682"/>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4" name="pole tekstowe 683"/>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5" name="pole tekstowe 68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6" name="pole tekstowe 68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7" name="pole tekstowe 68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8" name="pole tekstowe 68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9" name="pole tekstowe 68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0" name="pole tekstowe 68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1" name="pole tekstowe 69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2" name="pole tekstowe 69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3" name="pole tekstowe 69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4" name="pole tekstowe 69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5" name="pole tekstowe 69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6" name="pole tekstowe 69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7" name="pole tekstowe 69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8" name="pole tekstowe 69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9" name="pole tekstowe 69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0" name="pole tekstowe 69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1" name="pole tekstowe 70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2" name="pole tekstowe 70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3" name="pole tekstowe 70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4" name="pole tekstowe 70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5" name="pole tekstowe 70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6" name="pole tekstowe 70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7" name="pole tekstowe 70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8" name="pole tekstowe 70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9" name="pole tekstowe 70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0" name="pole tekstowe 70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1" name="pole tekstowe 71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2" name="pole tekstowe 71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3" name="pole tekstowe 71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4" name="pole tekstowe 71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5" name="pole tekstowe 71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6" name="pole tekstowe 71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7" name="pole tekstowe 71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8" name="pole tekstowe 71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9" name="pole tekstowe 71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0" name="pole tekstowe 71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1" name="pole tekstowe 72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2" name="pole tekstowe 72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3" name="pole tekstowe 72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4" name="pole tekstowe 72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5" name="pole tekstowe 72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6" name="pole tekstowe 72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7" name="pole tekstowe 72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8" name="pole tekstowe 72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9" name="pole tekstowe 72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0" name="pole tekstowe 72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1" name="pole tekstowe 73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2" name="pole tekstowe 73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3" name="pole tekstowe 73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4" name="pole tekstowe 73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5" name="pole tekstowe 73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6" name="pole tekstowe 73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7" name="pole tekstowe 73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8" name="pole tekstowe 73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9" name="pole tekstowe 73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0" name="pole tekstowe 73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1" name="pole tekstowe 74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2" name="pole tekstowe 74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3" name="pole tekstowe 74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4" name="pole tekstowe 74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5" name="pole tekstowe 74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6" name="pole tekstowe 7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7" name="pole tekstowe 7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8" name="pole tekstowe 7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9" name="pole tekstowe 7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0" name="pole tekstowe 7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1" name="pole tekstowe 7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2" name="pole tekstowe 7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3" name="pole tekstowe 7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4" name="pole tekstowe 7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5" name="pole tekstowe 7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6" name="pole tekstowe 7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7" name="pole tekstowe 7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8" name="pole tekstowe 7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9" name="pole tekstowe 7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0" name="pole tekstowe 7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1" name="pole tekstowe 7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2" name="pole tekstowe 7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3" name="pole tekstowe 7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4" name="pole tekstowe 7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5" name="pole tekstowe 7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6" name="pole tekstowe 7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7" name="pole tekstowe 7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8" name="pole tekstowe 7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4" name="pole tekstowe 8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5" name="pole tekstowe 8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6" name="pole tekstowe 8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7" name="pole tekstowe 8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8" name="pole tekstowe 8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9" name="pole tekstowe 8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0" name="pole tekstowe 8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1" name="pole tekstowe 8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2" name="pole tekstowe 8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3" name="pole tekstowe 8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4" name="pole tekstowe 8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5" name="pole tekstowe 8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6" name="pole tekstowe 8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7" name="pole tekstowe 8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8" name="pole tekstowe 8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9" name="pole tekstowe 8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0" name="pole tekstowe 8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1" name="pole tekstowe 8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2" name="pole tekstowe 8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3" name="pole tekstowe 8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4" name="pole tekstowe 8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5" name="pole tekstowe 8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6" name="pole tekstowe 8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7" name="pole tekstowe 8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8" name="pole tekstowe 8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29" name="pole tekstowe 82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0" name="pole tekstowe 82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1" name="pole tekstowe 83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2" name="pole tekstowe 83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3" name="pole tekstowe 83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4" name="pole tekstowe 83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5" name="pole tekstowe 83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6" name="pole tekstowe 83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7" name="pole tekstowe 83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8" name="pole tekstowe 83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9" name="pole tekstowe 83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0" name="pole tekstowe 83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1" name="pole tekstowe 84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2" name="pole tekstowe 84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3" name="pole tekstowe 84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4" name="pole tekstowe 84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5" name="pole tekstowe 84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6" name="pole tekstowe 84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7" name="pole tekstowe 84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8" name="pole tekstowe 84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9" name="pole tekstowe 84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0" name="pole tekstowe 84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1" name="pole tekstowe 85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2" name="pole tekstowe 85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3" name="pole tekstowe 85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4" name="pole tekstowe 85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5" name="pole tekstowe 85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6" name="pole tekstowe 85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7" name="pole tekstowe 85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8" name="pole tekstowe 85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9" name="pole tekstowe 85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0" name="pole tekstowe 85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1" name="pole tekstowe 86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2" name="pole tekstowe 86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3" name="pole tekstowe 86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4" name="pole tekstowe 86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5" name="pole tekstowe 86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6" name="pole tekstowe 86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7" name="pole tekstowe 86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8" name="pole tekstowe 86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9" name="pole tekstowe 86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0" name="pole tekstowe 86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1" name="pole tekstowe 87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2" name="pole tekstowe 87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3" name="pole tekstowe 87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4" name="pole tekstowe 87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5" name="pole tekstowe 87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6" name="pole tekstowe 87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7" name="pole tekstowe 87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8" name="pole tekstowe 87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9" name="pole tekstowe 87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0" name="pole tekstowe 87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1" name="pole tekstowe 88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2" name="pole tekstowe 88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3" name="pole tekstowe 88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4" name="pole tekstowe 88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5" name="pole tekstowe 88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6" name="pole tekstowe 88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7" name="pole tekstowe 88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8" name="pole tekstowe 88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9" name="pole tekstowe 88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0" name="pole tekstowe 88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1" name="pole tekstowe 89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2" name="pole tekstowe 89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3" name="pole tekstowe 89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4" name="pole tekstowe 89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5" name="pole tekstowe 89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6" name="pole tekstowe 89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7" name="pole tekstowe 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8" name="pole tekstowe 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9" name="pole tekstowe 8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0" name="pole tekstowe 8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1" name="pole tekstowe 12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2" name="pole tekstowe 12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3" name="pole tekstowe 12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4" name="pole tekstowe 12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5" name="pole tekstowe 12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6" name="pole tekstowe 12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7" name="pole tekstowe 12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8" name="pole tekstowe 12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9" name="pole tekstowe 12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0" name="pole tekstowe 12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1" name="pole tekstowe 12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2" name="pole tekstowe 12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3" name="pole tekstowe 12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4" name="pole tekstowe 12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5" name="pole tekstowe 12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6" name="pole tekstowe 12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7" name="pole tekstowe 12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8" name="pole tekstowe 12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9" name="pole tekstowe 12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0" name="pole tekstowe 12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1" name="pole tekstowe 12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2" name="pole tekstowe 12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3" name="pole tekstowe 12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4" name="pole tekstowe 12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5" name="pole tekstowe 12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6" name="pole tekstowe 12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7" name="pole tekstowe 12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8" name="pole tekstowe 12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9" name="pole tekstowe 12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0" name="pole tekstowe 12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1" name="pole tekstowe 12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2" name="pole tekstowe 12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3" name="pole tekstowe 12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4" name="pole tekstowe 12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5" name="pole tekstowe 12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6" name="pole tekstowe 12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7" name="pole tekstowe 12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8" name="pole tekstowe 12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9" name="pole tekstowe 12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0" name="pole tekstowe 12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1" name="pole tekstowe 12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2" name="pole tekstowe 12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3" name="pole tekstowe 12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4" name="pole tekstowe 12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5" name="pole tekstowe 12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6" name="pole tekstowe 12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7" name="pole tekstowe 12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8" name="pole tekstowe 12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9" name="pole tekstowe 12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0" name="pole tekstowe 12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1" name="pole tekstowe 12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2" name="pole tekstowe 12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3" name="pole tekstowe 12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4" name="pole tekstowe 12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5" name="pole tekstowe 12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6" name="pole tekstowe 12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7" name="pole tekstowe 12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8" name="pole tekstowe 12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9" name="pole tekstowe 12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0" name="pole tekstowe 12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1" name="pole tekstowe 12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2" name="pole tekstowe 12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3" name="pole tekstowe 12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4" name="pole tekstowe 12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5" name="pole tekstowe 12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6" name="pole tekstowe 12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7" name="pole tekstowe 12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8" name="pole tekstowe 12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9" name="pole tekstowe 12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0" name="pole tekstowe 12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1" name="pole tekstowe 13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2" name="pole tekstowe 13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3" name="pole tekstowe 13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4" name="pole tekstowe 13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5" name="pole tekstowe 13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6" name="pole tekstowe 13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7" name="pole tekstowe 13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8" name="pole tekstowe 13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9" name="pole tekstowe 13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0" name="pole tekstowe 13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1" name="pole tekstowe 13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2" name="pole tekstowe 13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3" name="pole tekstowe 13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4" name="pole tekstowe 13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5" name="pole tekstowe 13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6" name="pole tekstowe 13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7" name="pole tekstowe 13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8" name="pole tekstowe 13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9" name="pole tekstowe 13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0" name="pole tekstowe 13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1" name="pole tekstowe 13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2" name="pole tekstowe 13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3" name="pole tekstowe 13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4" name="pole tekstowe 13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5" name="pole tekstowe 13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6" name="pole tekstowe 13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7" name="pole tekstowe 13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8" name="pole tekstowe 13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9" name="pole tekstowe 13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0" name="pole tekstowe 13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1" name="pole tekstowe 13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2" name="pole tekstowe 13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3" name="pole tekstowe 13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4" name="pole tekstowe 13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5" name="pole tekstowe 13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6" name="pole tekstowe 13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7" name="pole tekstowe 13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8" name="pole tekstowe 13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9" name="pole tekstowe 13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0" name="pole tekstowe 13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1" name="pole tekstowe 13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2" name="pole tekstowe 13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3" name="pole tekstowe 13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4" name="pole tekstowe 13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5" name="pole tekstowe 13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6" name="pole tekstowe 13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7" name="pole tekstowe 13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8" name="pole tekstowe 13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9" name="pole tekstowe 13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0" name="pole tekstowe 13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1" name="pole tekstowe 13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2" name="pole tekstowe 13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3" name="pole tekstowe 13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4" name="pole tekstowe 13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5" name="pole tekstowe 13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6" name="pole tekstowe 13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7" name="pole tekstowe 13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8" name="pole tekstowe 13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9" name="pole tekstowe 13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0" name="pole tekstowe 13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1" name="pole tekstowe 13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2" name="pole tekstowe 13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3" name="pole tekstowe 13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4" name="pole tekstowe 13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5" name="pole tekstowe 13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6" name="pole tekstowe 13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7" name="pole tekstowe 13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8" name="pole tekstowe 13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9" name="pole tekstowe 13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0" name="pole tekstowe 13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1" name="pole tekstowe 13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2" name="pole tekstowe 13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3" name="pole tekstowe 13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4" name="pole tekstowe 13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5" name="pole tekstowe 13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6" name="pole tekstowe 13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7" name="pole tekstowe 13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8" name="pole tekstowe 13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9" name="pole tekstowe 13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0" name="pole tekstowe 13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1" name="pole tekstowe 13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2" name="pole tekstowe 13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3" name="pole tekstowe 13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4" name="pole tekstowe 13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5" name="pole tekstowe 13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6" name="pole tekstowe 13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7" name="pole tekstowe 13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8" name="pole tekstowe 13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9" name="pole tekstowe 13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0" name="pole tekstowe 13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1" name="pole tekstowe 13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2" name="pole tekstowe 13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3" name="pole tekstowe 13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4" name="pole tekstowe 13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5" name="pole tekstowe 13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6" name="pole tekstowe 13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7" name="pole tekstowe 13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8" name="pole tekstowe 13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9" name="pole tekstowe 13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0" name="pole tekstowe 13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1" name="pole tekstowe 14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2" name="pole tekstowe 14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3" name="pole tekstowe 14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4" name="pole tekstowe 14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5" name="pole tekstowe 14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6" name="pole tekstowe 14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7" name="pole tekstowe 14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8" name="pole tekstowe 14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9" name="pole tekstowe 14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0" name="pole tekstowe 14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1" name="pole tekstowe 14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2" name="pole tekstowe 14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3" name="pole tekstowe 14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4" name="pole tekstowe 14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5" name="pole tekstowe 14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6" name="pole tekstowe 14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7" name="pole tekstowe 14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8" name="pole tekstowe 14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9" name="pole tekstowe 14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0" name="pole tekstowe 14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1" name="pole tekstowe 14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2" name="pole tekstowe 14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3" name="pole tekstowe 14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4" name="pole tekstowe 14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5" name="pole tekstowe 14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6" name="pole tekstowe 14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7" name="pole tekstowe 14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8" name="pole tekstowe 14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9" name="pole tekstowe 14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0" name="pole tekstowe 14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1" name="pole tekstowe 14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2" name="pole tekstowe 14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3" name="pole tekstowe 14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4" name="pole tekstowe 14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5" name="pole tekstowe 14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6" name="pole tekstowe 14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7" name="pole tekstowe 14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8" name="pole tekstowe 14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9" name="pole tekstowe 14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0" name="pole tekstowe 14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1" name="pole tekstowe 14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2" name="pole tekstowe 14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3" name="pole tekstowe 14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4" name="pole tekstowe 14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5" name="pole tekstowe 14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6" name="pole tekstowe 14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7" name="pole tekstowe 14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8" name="pole tekstowe 14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9" name="pole tekstowe 14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0" name="pole tekstowe 14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1" name="pole tekstowe 14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2" name="pole tekstowe 14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3" name="pole tekstowe 14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4" name="pole tekstowe 14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5" name="pole tekstowe 14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6" name="pole tekstowe 1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7" name="pole tekstowe 1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8" name="pole tekstowe 1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9" name="pole tekstowe 1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0" name="pole tekstowe 1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1" name="pole tekstowe 1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2" name="pole tekstowe 1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3" name="pole tekstowe 1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4" name="pole tekstowe 1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5" name="pole tekstowe 1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6" name="pole tekstowe 1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7" name="pole tekstowe 1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8" name="pole tekstowe 1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69" name="pole tekstowe 14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0" name="pole tekstowe 14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1" name="pole tekstowe 14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2" name="pole tekstowe 14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3" name="pole tekstowe 14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4" name="pole tekstowe 14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5" name="pole tekstowe 14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6" name="pole tekstowe 14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7" name="pole tekstowe 14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8" name="pole tekstowe 14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9" name="pole tekstowe 14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0" name="pole tekstowe 14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1" name="pole tekstowe 14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2" name="pole tekstowe 14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3" name="pole tekstowe 14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4" name="pole tekstowe 14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5" name="pole tekstowe 14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6" name="pole tekstowe 14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7" name="pole tekstowe 14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8" name="pole tekstowe 14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9" name="pole tekstowe 14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0" name="pole tekstowe 14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1" name="pole tekstowe 14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2" name="pole tekstowe 14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3" name="pole tekstowe 14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4" name="pole tekstowe 14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5" name="pole tekstowe 14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6" name="pole tekstowe 14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7" name="pole tekstowe 14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8" name="pole tekstowe 1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9" name="pole tekstowe 1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0" name="pole tekstowe 1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1" name="pole tekstowe 1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2" name="pole tekstowe 1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3" name="pole tekstowe 1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4" name="pole tekstowe 1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5" name="pole tekstowe 1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6" name="pole tekstowe 1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7" name="pole tekstowe 1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8" name="pole tekstowe 1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9" name="pole tekstowe 15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0" name="pole tekstowe 15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11" name="pole tekstowe 1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12" name="pole tekstowe 1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3" name="pole tekstowe 15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4" name="pole tekstowe 15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5" name="pole tekstowe 15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6" name="pole tekstowe 15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7" name="pole tekstowe 15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8" name="pole tekstowe 15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9" name="pole tekstowe 15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0" name="pole tekstowe 15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1" name="pole tekstowe 152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2" name="pole tekstowe 152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3" name="pole tekstowe 15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4" name="pole tekstowe 15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5" name="pole tekstowe 15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6" name="pole tekstowe 15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7" name="pole tekstowe 15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8" name="pole tekstowe 15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9" name="pole tekstowe 15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0" name="pole tekstowe 15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1" name="pole tekstowe 153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2" name="pole tekstowe 153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3" name="pole tekstowe 153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4" name="pole tekstowe 1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5" name="pole tekstowe 1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6" name="pole tekstowe 1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7" name="pole tekstowe 1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8" name="pole tekstowe 1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9" name="pole tekstowe 1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0" name="pole tekstowe 15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1" name="pole tekstowe 15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2" name="pole tekstowe 154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3" name="pole tekstowe 154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4" name="pole tekstowe 15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5" name="pole tekstowe 15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6" name="pole tekstowe 15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7" name="pole tekstowe 15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8" name="pole tekstowe 15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9" name="pole tekstowe 15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0" name="pole tekstowe 15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1" name="pole tekstowe 15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2" name="pole tekstowe 155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3" name="pole tekstowe 155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4" name="pole tekstowe 155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5" name="pole tekstowe 155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6" name="pole tekstowe 155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7" name="pole tekstowe 1556"/>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8" name="pole tekstowe 155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9" name="pole tekstowe 155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0" name="pole tekstowe 1559"/>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28" name="pole tekstowe 1227"/>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29" name="pole tekstowe 1228"/>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0" name="pole tekstowe 122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1" name="pole tekstowe 1560"/>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2" name="pole tekstowe 1561"/>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3" name="pole tekstowe 156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4" name="pole tekstowe 156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5" name="pole tekstowe 156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6" name="pole tekstowe 156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7" name="pole tekstowe 156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8" name="pole tekstowe 156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9" name="pole tekstowe 156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0" name="pole tekstowe 156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1" name="pole tekstowe 157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2" name="pole tekstowe 157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3" name="pole tekstowe 157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4" name="pole tekstowe 157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5" name="pole tekstowe 157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6" name="pole tekstowe 157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7" name="pole tekstowe 1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8" name="pole tekstowe 157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9" name="pole tekstowe 157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0" name="pole tekstowe 157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1" name="pole tekstowe 158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2" name="pole tekstowe 158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3" name="pole tekstowe 158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4" name="pole tekstowe 158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5" name="pole tekstowe 158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6" name="pole tekstowe 158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7" name="pole tekstowe 158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8" name="pole tekstowe 158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9" name="pole tekstowe 158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0" name="pole tekstowe 158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1" name="pole tekstowe 159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2" name="pole tekstowe 159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3" name="pole tekstowe 159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4" name="pole tekstowe 159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5" name="pole tekstowe 159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6" name="pole tekstowe 159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7" name="pole tekstowe 159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8" name="pole tekstowe 159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9" name="pole tekstowe 159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0" name="pole tekstowe 159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1" name="pole tekstowe 160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6" name="pole tekstowe 160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7" name="pole tekstowe 160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8" name="pole tekstowe 160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9" name="pole tekstowe 160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0" name="pole tekstowe 160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1" name="pole tekstowe 161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2" name="pole tekstowe 161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3" name="pole tekstowe 161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4" name="pole tekstowe 161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5" name="pole tekstowe 161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6" name="pole tekstowe 161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7" name="pole tekstowe 161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8" name="pole tekstowe 161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9" name="pole tekstowe 161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0" name="pole tekstowe 161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1" name="pole tekstowe 162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2" name="pole tekstowe 162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3" name="pole tekstowe 162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4" name="pole tekstowe 162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5" name="pole tekstowe 162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6" name="pole tekstowe 162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7" name="pole tekstowe 162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8" name="pole tekstowe 162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9" name="pole tekstowe 162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0" name="pole tekstowe 162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1" name="pole tekstowe 163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2" name="pole tekstowe 163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3" name="pole tekstowe 163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4" name="pole tekstowe 163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5" name="pole tekstowe 163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6" name="pole tekstowe 163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7" name="pole tekstowe 163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8" name="pole tekstowe 163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9" name="pole tekstowe 163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40" name="pole tekstowe 163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41" name="pole tekstowe 164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2" name="pole tekstowe 1641"/>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3" name="pole tekstowe 1642"/>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4" name="pole tekstowe 1643"/>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45" name="pole tekstowe 1644"/>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46" name="pole tekstowe 1645"/>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47" name="pole tekstowe 1646"/>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8" name="pole tekstowe 164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9" name="pole tekstowe 164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0" name="pole tekstowe 164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1" name="pole tekstowe 165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2" name="pole tekstowe 165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3" name="pole tekstowe 165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4" name="pole tekstowe 165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5" name="pole tekstowe 165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6" name="pole tekstowe 165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7" name="pole tekstowe 165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8" name="pole tekstowe 165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9" name="pole tekstowe 165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0" name="pole tekstowe 165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1" name="pole tekstowe 166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2" name="pole tekstowe 166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3" name="pole tekstowe 166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4" name="pole tekstowe 166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5" name="pole tekstowe 166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6" name="pole tekstowe 166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7" name="pole tekstowe 166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8" name="pole tekstowe 166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9" name="pole tekstowe 166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0" name="pole tekstowe 166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1" name="pole tekstowe 167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2" name="pole tekstowe 167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3" name="pole tekstowe 167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4" name="pole tekstowe 167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5" name="pole tekstowe 167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6" name="pole tekstowe 167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7" name="pole tekstowe 167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8" name="pole tekstowe 167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9" name="pole tekstowe 167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0" name="pole tekstowe 167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1" name="pole tekstowe 168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2" name="pole tekstowe 168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3" name="pole tekstowe 168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4" name="pole tekstowe 168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5" name="pole tekstowe 168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6" name="pole tekstowe 168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7" name="pole tekstowe 168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8" name="pole tekstowe 168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9" name="pole tekstowe 168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0" name="pole tekstowe 168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1" name="pole tekstowe 169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2" name="pole tekstowe 169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3" name="pole tekstowe 169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4" name="pole tekstowe 169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5" name="pole tekstowe 169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6" name="pole tekstowe 169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7" name="pole tekstowe 169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8" name="pole tekstowe 169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9" name="pole tekstowe 169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0" name="pole tekstowe 169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1" name="pole tekstowe 170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2" name="pole tekstowe 170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3" name="pole tekstowe 170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4" name="pole tekstowe 170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5" name="pole tekstowe 170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6" name="pole tekstowe 170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7" name="pole tekstowe 170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8" name="pole tekstowe 170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9" name="pole tekstowe 170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10" name="pole tekstowe 170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11" name="pole tekstowe 171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2" name="pole tekstowe 17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3" name="pole tekstowe 17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4" name="pole tekstowe 17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5" name="pole tekstowe 17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6" name="pole tekstowe 17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7" name="pole tekstowe 17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8" name="pole tekstowe 17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9" name="pole tekstowe 17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0" name="pole tekstowe 17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1" name="pole tekstowe 17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2" name="pole tekstowe 17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3" name="pole tekstowe 17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4" name="pole tekstowe 17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5" name="pole tekstowe 17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6" name="pole tekstowe 172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7" name="pole tekstowe 172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8" name="pole tekstowe 172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9" name="pole tekstowe 172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0" name="pole tekstowe 172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1" name="pole tekstowe 173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2" name="pole tekstowe 173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3" name="pole tekstowe 173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4" name="pole tekstowe 173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5" name="pole tekstowe 173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6" name="pole tekstowe 173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7" name="pole tekstowe 173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8" name="pole tekstowe 173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9" name="pole tekstowe 173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0" name="pole tekstowe 17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1" name="pole tekstowe 17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2" name="pole tekstowe 175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3" name="pole tekstowe 175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4" name="pole tekstowe 175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5" name="pole tekstowe 17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6" name="pole tekstowe 17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7" name="pole tekstowe 17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8" name="pole tekstowe 17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9" name="pole tekstowe 17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0" name="pole tekstowe 17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1" name="pole tekstowe 17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2" name="pole tekstowe 17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3" name="pole tekstowe 17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4" name="pole tekstowe 17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5" name="pole tekstowe 17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6" name="pole tekstowe 17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7" name="pole tekstowe 17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8" name="pole tekstowe 17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9" name="pole tekstowe 17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0" name="pole tekstowe 17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1" name="pole tekstowe 17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2" name="pole tekstowe 17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3" name="pole tekstowe 17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4" name="pole tekstowe 17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5" name="pole tekstowe 17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6" name="pole tekstowe 17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2" name="pole tekstowe 179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3" name="pole tekstowe 179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4" name="pole tekstowe 179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5" name="pole tekstowe 179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6" name="pole tekstowe 179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7" name="pole tekstowe 179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8" name="pole tekstowe 179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9" name="pole tekstowe 179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0" name="pole tekstowe 179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1" name="pole tekstowe 180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2" name="pole tekstowe 180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3" name="pole tekstowe 180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4" name="pole tekstowe 180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5" name="pole tekstowe 180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6" name="pole tekstowe 180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7" name="pole tekstowe 180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8" name="pole tekstowe 180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9" name="pole tekstowe 180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0" name="pole tekstowe 180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1" name="pole tekstowe 181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2" name="pole tekstowe 181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3" name="pole tekstowe 181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4" name="pole tekstowe 181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5" name="pole tekstowe 181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6" name="pole tekstowe 181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7" name="pole tekstowe 181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8" name="pole tekstowe 181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9" name="pole tekstowe 181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0" name="pole tekstowe 181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1" name="pole tekstowe 182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2" name="pole tekstowe 182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3" name="pole tekstowe 182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4" name="pole tekstowe 182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5" name="pole tekstowe 182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6" name="pole tekstowe 182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7" name="pole tekstowe 182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8" name="pole tekstowe 182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9" name="pole tekstowe 182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0" name="pole tekstowe 182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1" name="pole tekstowe 183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2" name="pole tekstowe 183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3" name="pole tekstowe 183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4" name="pole tekstowe 183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5" name="pole tekstowe 183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6" name="pole tekstowe 183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7" name="pole tekstowe 183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8" name="pole tekstowe 183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9" name="pole tekstowe 183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0" name="pole tekstowe 183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1" name="pole tekstowe 184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2" name="pole tekstowe 184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3" name="pole tekstowe 184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4" name="pole tekstowe 184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5" name="pole tekstowe 184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6" name="pole tekstowe 184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7" name="pole tekstowe 184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8" name="pole tekstowe 184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9" name="pole tekstowe 184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0" name="pole tekstowe 184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1" name="pole tekstowe 185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2" name="pole tekstowe 185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3" name="pole tekstowe 185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4" name="pole tekstowe 185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5" name="pole tekstowe 185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6" name="pole tekstowe 185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7" name="pole tekstowe 185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8" name="pole tekstowe 185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9" name="pole tekstowe 185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60" name="pole tekstowe 18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61" name="pole tekstowe 18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862" name="pole tekstowe 18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863" name="pole tekstowe 18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64" name="pole tekstowe 18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65" name="pole tekstowe 18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66" name="pole tekstowe 18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67" name="pole tekstowe 18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68" name="pole tekstowe 18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69" name="pole tekstowe 18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70" name="pole tekstowe 18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71" name="pole tekstowe 18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72" name="pole tekstowe 18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73" name="pole tekstowe 18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74" name="pole tekstowe 18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75" name="pole tekstowe 18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76" name="pole tekstowe 18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77" name="pole tekstowe 18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78" name="pole tekstowe 18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79" name="pole tekstowe 18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80" name="pole tekstowe 18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81" name="pole tekstowe 18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82" name="pole tekstowe 18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83" name="pole tekstowe 18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84" name="pole tekstowe 18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85" name="pole tekstowe 18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86" name="pole tekstowe 18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87" name="pole tekstowe 18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88" name="pole tekstowe 18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89" name="pole tekstowe 188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90" name="pole tekstowe 18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91" name="pole tekstowe 18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92" name="pole tekstowe 18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93" name="pole tekstowe 18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94" name="pole tekstowe 18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95" name="pole tekstowe 18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96" name="pole tekstowe 18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97" name="pole tekstowe 1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98" name="pole tekstowe 1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99" name="pole tekstowe 18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00" name="pole tekstowe 18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01" name="pole tekstowe 19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02" name="pole tekstowe 19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03" name="pole tekstowe 19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04" name="pole tekstowe 19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05" name="pole tekstowe 19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06" name="pole tekstowe 19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07" name="pole tekstowe 19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08" name="pole tekstowe 19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09" name="pole tekstowe 19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10" name="pole tekstowe 19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11" name="pole tekstowe 19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12" name="pole tekstowe 19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13" name="pole tekstowe 19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14" name="pole tekstowe 19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15" name="pole tekstowe 19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16" name="pole tekstowe 19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17" name="pole tekstowe 19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18" name="pole tekstowe 19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19" name="pole tekstowe 19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20" name="pole tekstowe 19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21" name="pole tekstowe 19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22" name="pole tekstowe 19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23" name="pole tekstowe 19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24" name="pole tekstowe 19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25" name="pole tekstowe 19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26" name="pole tekstowe 19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27" name="pole tekstowe 19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28" name="pole tekstowe 19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29" name="pole tekstowe 19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30" name="pole tekstowe 19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31" name="pole tekstowe 19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32" name="pole tekstowe 19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33" name="pole tekstowe 19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34" name="pole tekstowe 19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35" name="pole tekstowe 19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36" name="pole tekstowe 19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37" name="pole tekstowe 19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38" name="pole tekstowe 19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39" name="pole tekstowe 19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40" name="pole tekstowe 19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41" name="pole tekstowe 19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42" name="pole tekstowe 194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43" name="pole tekstowe 194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44" name="pole tekstowe 19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45" name="pole tekstowe 19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46" name="pole tekstowe 194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47" name="pole tekstowe 194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48" name="pole tekstowe 19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49" name="pole tekstowe 19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50" name="pole tekstowe 19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51" name="pole tekstowe 19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52" name="pole tekstowe 19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53" name="pole tekstowe 19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54" name="pole tekstowe 19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55" name="pole tekstowe 19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56" name="pole tekstowe 19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57" name="pole tekstowe 19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58" name="pole tekstowe 19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59" name="pole tekstowe 19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60" name="pole tekstowe 19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61" name="pole tekstowe 19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62" name="pole tekstowe 19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63" name="pole tekstowe 19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64" name="pole tekstowe 19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65" name="pole tekstowe 19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66" name="pole tekstowe 19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67" name="pole tekstowe 19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68" name="pole tekstowe 19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69" name="pole tekstowe 19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70" name="pole tekstowe 19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71" name="pole tekstowe 19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72" name="pole tekstowe 19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73" name="pole tekstowe 19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74" name="pole tekstowe 19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75" name="pole tekstowe 19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76" name="pole tekstowe 19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77" name="pole tekstowe 19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78" name="pole tekstowe 19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79" name="pole tekstowe 19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80" name="pole tekstowe 19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81" name="pole tekstowe 19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82" name="pole tekstowe 19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83" name="pole tekstowe 19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84" name="pole tekstowe 19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85" name="pole tekstowe 19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86" name="pole tekstowe 19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87" name="pole tekstowe 19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88" name="pole tekstowe 19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989" name="pole tekstowe 19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90" name="pole tekstowe 19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91" name="pole tekstowe 19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92" name="pole tekstowe 19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93" name="pole tekstowe 19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94" name="pole tekstowe 19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95" name="pole tekstowe 19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96" name="pole tekstowe 19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97" name="pole tekstowe 19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98" name="pole tekstowe 19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999" name="pole tekstowe 19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00" name="pole tekstowe 19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01" name="pole tekstowe 20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02" name="pole tekstowe 20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03" name="pole tekstowe 20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04" name="pole tekstowe 20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05" name="pole tekstowe 20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06" name="pole tekstowe 200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07" name="pole tekstowe 200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08" name="pole tekstowe 200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09" name="pole tekstowe 200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10" name="pole tekstowe 200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11" name="pole tekstowe 201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12" name="pole tekstowe 20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13" name="pole tekstowe 20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14" name="pole tekstowe 20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15" name="pole tekstowe 20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16" name="pole tekstowe 20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17" name="pole tekstowe 20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18" name="pole tekstowe 20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19" name="pole tekstowe 20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20" name="pole tekstowe 20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21" name="pole tekstowe 20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22" name="pole tekstowe 20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23" name="pole tekstowe 20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24" name="pole tekstowe 20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25" name="pole tekstowe 20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26" name="pole tekstowe 20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27" name="pole tekstowe 20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28" name="pole tekstowe 20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29" name="pole tekstowe 20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30" name="pole tekstowe 20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31" name="pole tekstowe 20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32" name="pole tekstowe 20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33" name="pole tekstowe 20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34" name="pole tekstowe 20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35" name="pole tekstowe 20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36" name="pole tekstowe 20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37" name="pole tekstowe 20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38" name="pole tekstowe 20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39" name="pole tekstowe 20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0" name="pole tekstowe 20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1" name="pole tekstowe 20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2" name="pole tekstowe 204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3" name="pole tekstowe 204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4" name="pole tekstowe 20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5" name="pole tekstowe 20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6" name="pole tekstowe 204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7" name="pole tekstowe 204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8" name="pole tekstowe 204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9" name="pole tekstowe 204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50" name="pole tekstowe 204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51" name="pole tekstowe 205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52" name="pole tekstowe 205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53" name="pole tekstowe 205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54" name="pole tekstowe 205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55" name="pole tekstowe 20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56" name="pole tekstowe 20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57" name="pole tekstowe 20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58" name="pole tekstowe 20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59" name="pole tekstowe 20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60" name="pole tekstowe 20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61" name="pole tekstowe 20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62" name="pole tekstowe 20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63" name="pole tekstowe 20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64" name="pole tekstowe 20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65" name="pole tekstowe 20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66" name="pole tekstowe 20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67" name="pole tekstowe 20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68" name="pole tekstowe 20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69" name="pole tekstowe 20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70" name="pole tekstowe 20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71" name="pole tekstowe 20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72" name="pole tekstowe 20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73" name="pole tekstowe 20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74" name="pole tekstowe 20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75" name="pole tekstowe 20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76" name="pole tekstowe 20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77" name="pole tekstowe 20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78" name="pole tekstowe 20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79" name="pole tekstowe 20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80" name="pole tekstowe 20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81" name="pole tekstowe 20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82" name="pole tekstowe 20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83" name="pole tekstowe 20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84" name="pole tekstowe 20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85" name="pole tekstowe 20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86" name="pole tekstowe 20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87" name="pole tekstowe 20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88" name="pole tekstowe 20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89" name="pole tekstowe 208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90" name="pole tekstowe 20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91" name="pole tekstowe 20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92" name="pole tekstowe 20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93" name="pole tekstowe 20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94" name="pole tekstowe 20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95" name="pole tekstowe 20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96" name="pole tekstowe 20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97" name="pole tekstowe 20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98" name="pole tekstowe 20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99" name="pole tekstowe 20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00" name="pole tekstowe 20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01" name="pole tekstowe 21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02" name="pole tekstowe 21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03" name="pole tekstowe 21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04" name="pole tekstowe 21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05" name="pole tekstowe 21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06" name="pole tekstowe 21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07" name="pole tekstowe 21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08" name="pole tekstowe 21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09" name="pole tekstowe 21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10" name="pole tekstowe 21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11" name="pole tekstowe 21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12" name="pole tekstowe 21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13" name="pole tekstowe 21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14" name="pole tekstowe 21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15" name="pole tekstowe 21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16" name="pole tekstowe 21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17" name="pole tekstowe 21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18" name="pole tekstowe 21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19" name="pole tekstowe 21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20" name="pole tekstowe 21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21" name="pole tekstowe 21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22" name="pole tekstowe 21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23" name="pole tekstowe 21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24" name="pole tekstowe 21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25" name="pole tekstowe 21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26" name="pole tekstowe 21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27" name="pole tekstowe 21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28" name="pole tekstowe 21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29" name="pole tekstowe 21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30" name="pole tekstowe 21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31" name="pole tekstowe 21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32" name="pole tekstowe 21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33" name="pole tekstowe 21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34" name="pole tekstowe 21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35" name="pole tekstowe 21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36" name="pole tekstowe 21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37" name="pole tekstowe 21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38" name="pole tekstowe 21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39" name="pole tekstowe 21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40" name="pole tekstowe 21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41" name="pole tekstowe 21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2" name="pole tekstowe 21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3" name="pole tekstowe 21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44" name="pole tekstowe 21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45" name="pole tekstowe 21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6" name="pole tekstowe 21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7" name="pole tekstowe 21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8" name="pole tekstowe 21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9" name="pole tekstowe 21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0" name="pole tekstowe 21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1" name="pole tekstowe 21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2" name="pole tekstowe 21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3" name="pole tekstowe 21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54" name="pole tekstowe 215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155" name="pole tekstowe 215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6" name="pole tekstowe 21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7" name="pole tekstowe 21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8" name="pole tekstowe 21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9" name="pole tekstowe 21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60" name="pole tekstowe 21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61" name="pole tekstowe 21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62" name="pole tekstowe 21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63" name="pole tekstowe 21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64" name="pole tekstowe 216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165" name="pole tekstowe 216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166" name="pole tekstowe 216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67" name="pole tekstowe 21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68" name="pole tekstowe 21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69" name="pole tekstowe 21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0" name="pole tekstowe 21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1" name="pole tekstowe 21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2" name="pole tekstowe 21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3" name="pole tekstowe 21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4" name="pole tekstowe 21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75" name="pole tekstowe 21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176" name="pole tekstowe 217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7" name="pole tekstowe 21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8" name="pole tekstowe 21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9" name="pole tekstowe 21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80" name="pole tekstowe 21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81" name="pole tekstowe 21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82" name="pole tekstowe 21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83" name="pole tekstowe 21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84" name="pole tekstowe 21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85" name="pole tekstowe 218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186" name="pole tekstowe 218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187" name="pole tekstowe 218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188" name="pole tekstowe 218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189" name="pole tekstowe 218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190" name="pole tekstowe 218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191" name="pole tekstowe 219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192" name="pole tekstowe 2191"/>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193" name="pole tekstowe 219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194" name="pole tekstowe 2193"/>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195" name="pole tekstowe 219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196" name="pole tekstowe 219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197" name="pole tekstowe 219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198" name="pole tekstowe 2197"/>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199" name="pole tekstowe 21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00" name="pole tekstowe 219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01" name="pole tekstowe 2200"/>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02" name="pole tekstowe 2201"/>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03" name="pole tekstowe 220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04" name="pole tekstowe 2203"/>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05" name="pole tekstowe 2204"/>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17</xdr:row>
      <xdr:rowOff>0</xdr:rowOff>
    </xdr:from>
    <xdr:ext cx="194454" cy="274009"/>
    <xdr:sp macro="" textlink="">
      <xdr:nvSpPr>
        <xdr:cNvPr id="2211" name="pole tekstowe 2210"/>
        <xdr:cNvSpPr txBox="1"/>
      </xdr:nvSpPr>
      <xdr:spPr>
        <a:xfrm>
          <a:off x="558165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12" name="pole tekstowe 221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13" name="pole tekstowe 221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14" name="pole tekstowe 221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15" name="pole tekstowe 221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16" name="pole tekstowe 221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17" name="pole tekstowe 221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18" name="pole tekstowe 2217"/>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19" name="pole tekstowe 2218"/>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20" name="pole tekstowe 221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21" name="pole tekstowe 2220"/>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22" name="pole tekstowe 2221"/>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23" name="pole tekstowe 222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24" name="pole tekstowe 222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25" name="pole tekstowe 222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26" name="pole tekstowe 222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27" name="pole tekstowe 222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28" name="pole tekstowe 222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29" name="pole tekstowe 222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30" name="pole tekstowe 222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31" name="pole tekstowe 223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32" name="pole tekstowe 223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33" name="pole tekstowe 223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34" name="pole tekstowe 223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35" name="pole tekstowe 223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36" name="pole tekstowe 22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37" name="pole tekstowe 22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38" name="pole tekstowe 22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39" name="pole tekstowe 22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40" name="pole tekstowe 22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41" name="pole tekstowe 22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42" name="pole tekstowe 22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43" name="pole tekstowe 224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44" name="pole tekstowe 224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45" name="pole tekstowe 224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46" name="pole tekstowe 224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47" name="pole tekstowe 224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48" name="pole tekstowe 22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49" name="pole tekstowe 224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50" name="pole tekstowe 224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51" name="pole tekstowe 225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52" name="pole tekstowe 225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53" name="pole tekstowe 225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54" name="pole tekstowe 225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55" name="pole tekstowe 225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56" name="pole tekstowe 225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57" name="pole tekstowe 225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58" name="pole tekstowe 22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59" name="pole tekstowe 225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60" name="pole tekstowe 225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61" name="pole tekstowe 226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62" name="pole tekstowe 226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63" name="pole tekstowe 226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64" name="pole tekstowe 226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65" name="pole tekstowe 226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66" name="pole tekstowe 226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67" name="pole tekstowe 22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68" name="pole tekstowe 226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69" name="pole tekstowe 226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70" name="pole tekstowe 226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71" name="pole tekstowe 227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72" name="pole tekstowe 22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73" name="pole tekstowe 22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74" name="pole tekstowe 22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75" name="pole tekstowe 22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76" name="pole tekstowe 22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77" name="pole tekstowe 22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78" name="pole tekstowe 22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79" name="pole tekstowe 22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80" name="pole tekstowe 227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81" name="pole tekstowe 228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82" name="pole tekstowe 228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83" name="pole tekstowe 228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84" name="pole tekstowe 228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85" name="pole tekstowe 228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86" name="pole tekstowe 228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87" name="pole tekstowe 228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88" name="pole tekstowe 22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89" name="pole tekstowe 228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90" name="pole tekstowe 228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91" name="pole tekstowe 229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92" name="pole tekstowe 229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93" name="pole tekstowe 229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94" name="pole tekstowe 229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95" name="pole tekstowe 229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96" name="pole tekstowe 229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97" name="pole tekstowe 229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98" name="pole tekstowe 22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299" name="pole tekstowe 229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00" name="pole tekstowe 229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01" name="pole tekstowe 230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02" name="pole tekstowe 230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03" name="pole tekstowe 230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04" name="pole tekstowe 230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05" name="pole tekstowe 230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06" name="pole tekstowe 230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07" name="pole tekstowe 230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17</xdr:row>
      <xdr:rowOff>0</xdr:rowOff>
    </xdr:from>
    <xdr:ext cx="194454" cy="274009"/>
    <xdr:sp macro="" textlink="">
      <xdr:nvSpPr>
        <xdr:cNvPr id="2308" name="pole tekstowe 2307"/>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17</xdr:row>
      <xdr:rowOff>0</xdr:rowOff>
    </xdr:from>
    <xdr:ext cx="194454" cy="274009"/>
    <xdr:sp macro="" textlink="">
      <xdr:nvSpPr>
        <xdr:cNvPr id="2309" name="pole tekstowe 230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17</xdr:row>
      <xdr:rowOff>0</xdr:rowOff>
    </xdr:from>
    <xdr:ext cx="194454" cy="274009"/>
    <xdr:sp macro="" textlink="">
      <xdr:nvSpPr>
        <xdr:cNvPr id="2310" name="pole tekstowe 230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17</xdr:row>
      <xdr:rowOff>0</xdr:rowOff>
    </xdr:from>
    <xdr:ext cx="194454" cy="274009"/>
    <xdr:sp macro="" textlink="">
      <xdr:nvSpPr>
        <xdr:cNvPr id="2311" name="pole tekstowe 2310"/>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2345" name="pole tekstowe 234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46" name="pole tekstowe 23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47" name="pole tekstowe 23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48" name="pole tekstowe 23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49" name="pole tekstowe 234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50" name="pole tekstowe 234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51" name="pole tekstowe 235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52" name="pole tekstowe 235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53" name="pole tekstowe 235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54" name="pole tekstowe 235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55" name="pole tekstowe 235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56" name="pole tekstowe 235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57" name="pole tekstowe 235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58" name="pole tekstowe 235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59" name="pole tekstowe 235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60" name="pole tekstowe 235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61" name="pole tekstowe 236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62" name="pole tekstowe 236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63" name="pole tekstowe 236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64" name="pole tekstowe 236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65" name="pole tekstowe 236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66" name="pole tekstowe 236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67" name="pole tekstowe 236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68" name="pole tekstowe 236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69" name="pole tekstowe 236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2370" name="pole tekstowe 236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06" name="pole tekstowe 220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07" name="pole tekstowe 220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08" name="pole tekstowe 220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09" name="pole tekstowe 22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10" name="pole tekstowe 22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12" name="pole tekstowe 23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13" name="pole tekstowe 23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14" name="pole tekstowe 23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15" name="pole tekstowe 23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16" name="pole tekstowe 23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17" name="pole tekstowe 23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18" name="pole tekstowe 23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19" name="pole tekstowe 23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20" name="pole tekstowe 23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21" name="pole tekstowe 23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22" name="pole tekstowe 23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23" name="pole tekstowe 23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24" name="pole tekstowe 23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25" name="pole tekstowe 23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26" name="pole tekstowe 23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27" name="pole tekstowe 23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28" name="pole tekstowe 23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29" name="pole tekstowe 23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0" name="pole tekstowe 23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1" name="pole tekstowe 23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2" name="pole tekstowe 23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3" name="pole tekstowe 23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4" name="pole tekstowe 23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5" name="pole tekstowe 23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6" name="pole tekstowe 23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7" name="pole tekstowe 23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8" name="pole tekstowe 23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9" name="pole tekstowe 23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40" name="pole tekstowe 23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41" name="pole tekstowe 23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42" name="pole tekstowe 23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43" name="pole tekstowe 23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44" name="pole tekstowe 23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71" name="pole tekstowe 23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72" name="pole tekstowe 23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73" name="pole tekstowe 23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74" name="pole tekstowe 23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75" name="pole tekstowe 23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76" name="pole tekstowe 23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77" name="pole tekstowe 23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78" name="pole tekstowe 23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79" name="pole tekstowe 23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0" name="pole tekstowe 23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1" name="pole tekstowe 23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2" name="pole tekstowe 23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3" name="pole tekstowe 23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4" name="pole tekstowe 23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5" name="pole tekstowe 23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6" name="pole tekstowe 23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7" name="pole tekstowe 23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8" name="pole tekstowe 23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9" name="pole tekstowe 23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0" name="pole tekstowe 23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1" name="pole tekstowe 23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2" name="pole tekstowe 23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3" name="pole tekstowe 23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4" name="pole tekstowe 23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5" name="pole tekstowe 23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6" name="pole tekstowe 23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7" name="pole tekstowe 23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8" name="pole tekstowe 23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9" name="pole tekstowe 23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00" name="pole tekstowe 23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01" name="pole tekstowe 24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02" name="pole tekstowe 24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03" name="pole tekstowe 24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04" name="pole tekstowe 24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05" name="pole tekstowe 24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06" name="pole tekstowe 24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07" name="pole tekstowe 24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08" name="pole tekstowe 24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09" name="pole tekstowe 24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10" name="pole tekstowe 24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11" name="pole tekstowe 24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12" name="pole tekstowe 24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13" name="pole tekstowe 24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14" name="pole tekstowe 24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15" name="pole tekstowe 24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16" name="pole tekstowe 24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17" name="pole tekstowe 24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18" name="pole tekstowe 24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19" name="pole tekstowe 24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0" name="pole tekstowe 24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1" name="pole tekstowe 24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2" name="pole tekstowe 24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3" name="pole tekstowe 24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4" name="pole tekstowe 24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5" name="pole tekstowe 24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6" name="pole tekstowe 24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7" name="pole tekstowe 24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8" name="pole tekstowe 24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9" name="pole tekstowe 24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0" name="pole tekstowe 24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1" name="pole tekstowe 24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2" name="pole tekstowe 24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3" name="pole tekstowe 24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4" name="pole tekstowe 24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5" name="pole tekstowe 24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6" name="pole tekstowe 24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7" name="pole tekstowe 24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38" name="pole tekstowe 24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39" name="pole tekstowe 24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40" name="pole tekstowe 24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41" name="pole tekstowe 24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42" name="pole tekstowe 24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43" name="pole tekstowe 24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44" name="pole tekstowe 24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45" name="pole tekstowe 24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46" name="pole tekstowe 24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47" name="pole tekstowe 24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48" name="pole tekstowe 24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49" name="pole tekstowe 24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50" name="pole tekstowe 24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51" name="pole tekstowe 24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52" name="pole tekstowe 24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53" name="pole tekstowe 24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54" name="pole tekstowe 24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55" name="pole tekstowe 24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56" name="pole tekstowe 24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57" name="pole tekstowe 245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58" name="pole tekstowe 245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59" name="pole tekstowe 2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60" name="pole tekstowe 2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61" name="pole tekstowe 2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62" name="pole tekstowe 2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63" name="pole tekstowe 2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64" name="pole tekstowe 2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65" name="pole tekstowe 2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66" name="pole tekstowe 2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67" name="pole tekstowe 2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68" name="pole tekstowe 2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69" name="pole tekstowe 2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70" name="pole tekstowe 2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71" name="pole tekstowe 2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72" name="pole tekstowe 2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73" name="pole tekstowe 2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74" name="pole tekstowe 2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75" name="pole tekstowe 2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76" name="pole tekstowe 2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77" name="pole tekstowe 2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78" name="pole tekstowe 2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79" name="pole tekstowe 2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80" name="pole tekstowe 2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81" name="pole tekstowe 2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82" name="pole tekstowe 2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83" name="pole tekstowe 2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84" name="pole tekstowe 2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85" name="pole tekstowe 2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86" name="pole tekstowe 2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87" name="pole tekstowe 2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88" name="pole tekstowe 2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89" name="pole tekstowe 2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90" name="pole tekstowe 2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91" name="pole tekstowe 2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92" name="pole tekstowe 2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93" name="pole tekstowe 2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94" name="pole tekstowe 2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95" name="pole tekstowe 24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96" name="pole tekstowe 24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97" name="pole tekstowe 24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98" name="pole tekstowe 2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99" name="pole tekstowe 2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00" name="pole tekstowe 2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01" name="pole tekstowe 2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02" name="pole tekstowe 2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03" name="pole tekstowe 2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04" name="pole tekstowe 2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05" name="pole tekstowe 2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06" name="pole tekstowe 2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07" name="pole tekstowe 2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08" name="pole tekstowe 2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09" name="pole tekstowe 2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10" name="pole tekstowe 2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11" name="pole tekstowe 2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12" name="pole tekstowe 2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13" name="pole tekstowe 2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14" name="pole tekstowe 2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15" name="pole tekstowe 2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16" name="pole tekstowe 2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17" name="pole tekstowe 2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18" name="pole tekstowe 2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19" name="pole tekstowe 2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20" name="pole tekstowe 2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21" name="pole tekstowe 2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22" name="pole tekstowe 2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23" name="pole tekstowe 2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24" name="pole tekstowe 2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25" name="pole tekstowe 2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26" name="pole tekstowe 2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27" name="pole tekstowe 2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28" name="pole tekstowe 2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29" name="pole tekstowe 2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30" name="pole tekstowe 2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31" name="pole tekstowe 25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32" name="pole tekstowe 25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33" name="pole tekstowe 25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34" name="pole tekstowe 25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35" name="pole tekstowe 25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36" name="pole tekstowe 25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37" name="pole tekstowe 25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38" name="pole tekstowe 25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39" name="pole tekstowe 25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40" name="pole tekstowe 25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41" name="pole tekstowe 25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42" name="pole tekstowe 25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43" name="pole tekstowe 25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44" name="pole tekstowe 25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45" name="pole tekstowe 25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46" name="pole tekstowe 25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47" name="pole tekstowe 25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48" name="pole tekstowe 25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49" name="pole tekstowe 25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50" name="pole tekstowe 25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51" name="pole tekstowe 25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52" name="pole tekstowe 25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53" name="pole tekstowe 25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54" name="pole tekstowe 25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55" name="pole tekstowe 25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56" name="pole tekstowe 25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57" name="pole tekstowe 25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58" name="pole tekstowe 25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59" name="pole tekstowe 25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60" name="pole tekstowe 25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61" name="pole tekstowe 25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62" name="pole tekstowe 25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63" name="pole tekstowe 25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64" name="pole tekstowe 25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65" name="pole tekstowe 25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66" name="pole tekstowe 25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67" name="pole tekstowe 25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68" name="pole tekstowe 25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69" name="pole tekstowe 25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70" name="pole tekstowe 25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71" name="pole tekstowe 25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72" name="pole tekstowe 25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73" name="pole tekstowe 25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74" name="pole tekstowe 25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75" name="pole tekstowe 25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76" name="pole tekstowe 25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77" name="pole tekstowe 25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78" name="pole tekstowe 25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79" name="pole tekstowe 25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80" name="pole tekstowe 25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81" name="pole tekstowe 25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82" name="pole tekstowe 25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83" name="pole tekstowe 25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84" name="pole tekstowe 25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85" name="pole tekstowe 25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86" name="pole tekstowe 25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87" name="pole tekstowe 25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88" name="pole tekstowe 25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89" name="pole tekstowe 25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90" name="pole tekstowe 25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91" name="pole tekstowe 25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92" name="pole tekstowe 25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93" name="pole tekstowe 25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94" name="pole tekstowe 25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95" name="pole tekstowe 25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96" name="pole tekstowe 25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97" name="pole tekstowe 25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98" name="pole tekstowe 25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99" name="pole tekstowe 25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00" name="pole tekstowe 25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01" name="pole tekstowe 26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02" name="pole tekstowe 26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03" name="pole tekstowe 26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04" name="pole tekstowe 26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05" name="pole tekstowe 26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06" name="pole tekstowe 26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07" name="pole tekstowe 26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08" name="pole tekstowe 26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09" name="pole tekstowe 26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10" name="pole tekstowe 26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1" name="pole tekstowe 261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2" name="pole tekstowe 26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13" name="pole tekstowe 26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14" name="pole tekstowe 26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5" name="pole tekstowe 26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6" name="pole tekstowe 26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7" name="pole tekstowe 26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8" name="pole tekstowe 26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9" name="pole tekstowe 26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0" name="pole tekstowe 26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1" name="pole tekstowe 26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2" name="pole tekstowe 26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3" name="pole tekstowe 26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4" name="pole tekstowe 26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5" name="pole tekstowe 26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6" name="pole tekstowe 26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7" name="pole tekstowe 26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8" name="pole tekstowe 26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9" name="pole tekstowe 26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30" name="pole tekstowe 26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31" name="pole tekstowe 26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32" name="pole tekstowe 26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33" name="pole tekstowe 26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34" name="pole tekstowe 26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35" name="pole tekstowe 26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36" name="pole tekstowe 26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37" name="pole tekstowe 26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38" name="pole tekstowe 26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39" name="pole tekstowe 26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0" name="pole tekstowe 26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1" name="pole tekstowe 26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2" name="pole tekstowe 26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3" name="pole tekstowe 26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4" name="pole tekstowe 26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5" name="pole tekstowe 26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6" name="pole tekstowe 26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7" name="pole tekstowe 26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8" name="pole tekstowe 26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9" name="pole tekstowe 26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0" name="pole tekstowe 26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1" name="pole tekstowe 26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2" name="pole tekstowe 26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3" name="pole tekstowe 26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4" name="pole tekstowe 26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5" name="pole tekstowe 26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6" name="pole tekstowe 26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57" name="pole tekstowe 26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58" name="pole tekstowe 26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59" name="pole tekstowe 26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60" name="pole tekstowe 265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61" name="pole tekstowe 266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62" name="pole tekstowe 266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63" name="pole tekstowe 26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64" name="pole tekstowe 26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65" name="pole tekstowe 26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66" name="pole tekstowe 26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67" name="pole tekstowe 26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68" name="pole tekstowe 26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69" name="pole tekstowe 26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70" name="pole tekstowe 26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71" name="pole tekstowe 26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72" name="pole tekstowe 26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73" name="pole tekstowe 26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74" name="pole tekstowe 26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75" name="pole tekstowe 26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76" name="pole tekstowe 26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77" name="pole tekstowe 26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78" name="pole tekstowe 26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79" name="pole tekstowe 26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80" name="pole tekstowe 26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81" name="pole tekstowe 26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82" name="pole tekstowe 26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83" name="pole tekstowe 26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84" name="pole tekstowe 26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85" name="pole tekstowe 26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86" name="pole tekstowe 26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87" name="pole tekstowe 26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88" name="pole tekstowe 26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89" name="pole tekstowe 26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90" name="pole tekstowe 26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91" name="pole tekstowe 26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92" name="pole tekstowe 26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93" name="pole tekstowe 26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94" name="pole tekstowe 26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95" name="pole tekstowe 26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96" name="pole tekstowe 26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97" name="pole tekstowe 26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98" name="pole tekstowe 269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99" name="pole tekstowe 26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00" name="pole tekstowe 26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01" name="pole tekstowe 27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02" name="pole tekstowe 27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03" name="pole tekstowe 27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04" name="pole tekstowe 27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05" name="pole tekstowe 27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06" name="pole tekstowe 27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07" name="pole tekstowe 27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08" name="pole tekstowe 27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09" name="pole tekstowe 27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10" name="pole tekstowe 27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11" name="pole tekstowe 27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12" name="pole tekstowe 27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13" name="pole tekstowe 27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14" name="pole tekstowe 27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15" name="pole tekstowe 27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16" name="pole tekstowe 27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17" name="pole tekstowe 27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18" name="pole tekstowe 27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19" name="pole tekstowe 27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20" name="pole tekstowe 27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21" name="pole tekstowe 27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22" name="pole tekstowe 27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23" name="pole tekstowe 27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24" name="pole tekstowe 27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25" name="pole tekstowe 27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26" name="pole tekstowe 27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27" name="pole tekstowe 27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28" name="pole tekstowe 27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29" name="pole tekstowe 27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30" name="pole tekstowe 27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31" name="pole tekstowe 27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32" name="pole tekstowe 27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33" name="pole tekstowe 27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34" name="pole tekstowe 27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35" name="pole tekstowe 27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36" name="pole tekstowe 27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37" name="pole tekstowe 27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38" name="pole tekstowe 27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39" name="pole tekstowe 27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40" name="pole tekstowe 27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41" name="pole tekstowe 27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42" name="pole tekstowe 27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43" name="pole tekstowe 27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44" name="pole tekstowe 27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45" name="pole tekstowe 27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46" name="pole tekstowe 27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47" name="pole tekstowe 27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48" name="pole tekstowe 27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49" name="pole tekstowe 27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50" name="pole tekstowe 27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51" name="pole tekstowe 27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52" name="pole tekstowe 27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53" name="pole tekstowe 27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54" name="pole tekstowe 27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55" name="pole tekstowe 27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56" name="pole tekstowe 27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57" name="pole tekstowe 27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58" name="pole tekstowe 27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59" name="pole tekstowe 27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60" name="pole tekstowe 27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61" name="pole tekstowe 27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62" name="pole tekstowe 27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63" name="pole tekstowe 27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64" name="pole tekstowe 27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65" name="pole tekstowe 27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66" name="pole tekstowe 27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67" name="pole tekstowe 27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68" name="pole tekstowe 27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69" name="pole tekstowe 27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70" name="pole tekstowe 27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71" name="pole tekstowe 27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72" name="pole tekstowe 27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73" name="pole tekstowe 27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74" name="pole tekstowe 27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75" name="pole tekstowe 27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76" name="pole tekstowe 27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77" name="pole tekstowe 27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78" name="pole tekstowe 27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79" name="pole tekstowe 27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80" name="pole tekstowe 27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81" name="pole tekstowe 27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82" name="pole tekstowe 27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83" name="pole tekstowe 27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84" name="pole tekstowe 27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85" name="pole tekstowe 27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86" name="pole tekstowe 27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87" name="pole tekstowe 27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88" name="pole tekstowe 27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89" name="pole tekstowe 27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90" name="pole tekstowe 27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91" name="pole tekstowe 27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92" name="pole tekstowe 27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93" name="pole tekstowe 27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94" name="pole tekstowe 27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95" name="pole tekstowe 27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96" name="pole tekstowe 27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97" name="pole tekstowe 27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98" name="pole tekstowe 27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799" name="pole tekstowe 27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00" name="pole tekstowe 27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01" name="pole tekstowe 28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02" name="pole tekstowe 28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03" name="pole tekstowe 28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04" name="pole tekstowe 28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05" name="pole tekstowe 28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06" name="pole tekstowe 28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07" name="pole tekstowe 28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08" name="pole tekstowe 28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09" name="pole tekstowe 28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10" name="pole tekstowe 28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11" name="pole tekstowe 28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12" name="pole tekstowe 28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13" name="pole tekstowe 28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14" name="pole tekstowe 28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15" name="pole tekstowe 28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16" name="pole tekstowe 28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17" name="pole tekstowe 28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18" name="pole tekstowe 28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19" name="pole tekstowe 28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0" name="pole tekstowe 28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1" name="pole tekstowe 28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2" name="pole tekstowe 28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3" name="pole tekstowe 28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4" name="pole tekstowe 28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5" name="pole tekstowe 28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6" name="pole tekstowe 28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7" name="pole tekstowe 28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8" name="pole tekstowe 28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9" name="pole tekstowe 28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30" name="pole tekstowe 28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31" name="pole tekstowe 28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32" name="pole tekstowe 28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33" name="pole tekstowe 28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34" name="pole tekstowe 28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35" name="pole tekstowe 28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36" name="pole tekstowe 28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37" name="pole tekstowe 28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38" name="pole tekstowe 28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39" name="pole tekstowe 28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40" name="pole tekstowe 28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41" name="pole tekstowe 28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42" name="pole tekstowe 28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43" name="pole tekstowe 28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44" name="pole tekstowe 28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45" name="pole tekstowe 28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46" name="pole tekstowe 28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47" name="pole tekstowe 28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48" name="pole tekstowe 28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49" name="pole tekstowe 28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50" name="pole tekstowe 28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51" name="pole tekstowe 28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52" name="pole tekstowe 28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53" name="pole tekstowe 28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54" name="pole tekstowe 28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55" name="pole tekstowe 28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56" name="pole tekstowe 28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57" name="pole tekstowe 28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58" name="pole tekstowe 28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59" name="pole tekstowe 28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60" name="pole tekstowe 28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1" name="pole tekstowe 286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2" name="pole tekstowe 286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3" name="pole tekstowe 286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4" name="pole tekstowe 286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5" name="pole tekstowe 286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6" name="pole tekstowe 286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7" name="pole tekstowe 286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8" name="pole tekstowe 286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9" name="pole tekstowe 28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0" name="pole tekstowe 28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1" name="pole tekstowe 28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2" name="pole tekstowe 28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3" name="pole tekstowe 28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4" name="pole tekstowe 28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5" name="pole tekstowe 28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6" name="pole tekstowe 28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7" name="pole tekstowe 28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8" name="pole tekstowe 28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9" name="pole tekstowe 28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0" name="pole tekstowe 28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1" name="pole tekstowe 28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2" name="pole tekstowe 28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3" name="pole tekstowe 28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4" name="pole tekstowe 28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5" name="pole tekstowe 28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6" name="pole tekstowe 28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7" name="pole tekstowe 28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8" name="pole tekstowe 28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9" name="pole tekstowe 28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90" name="pole tekstowe 28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91" name="pole tekstowe 28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92" name="pole tekstowe 28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93" name="pole tekstowe 28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94" name="pole tekstowe 28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95" name="pole tekstowe 28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96" name="pole tekstowe 28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97" name="pole tekstowe 28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98" name="pole tekstowe 28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99" name="pole tekstowe 28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00" name="pole tekstowe 28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01" name="pole tekstowe 29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02" name="pole tekstowe 29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03" name="pole tekstowe 290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04" name="pole tekstowe 290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05" name="pole tekstowe 290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06" name="pole tekstowe 290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07" name="pole tekstowe 290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08" name="pole tekstowe 290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09" name="pole tekstowe 29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10" name="pole tekstowe 29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11" name="pole tekstowe 291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12" name="pole tekstowe 29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13" name="pole tekstowe 29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14" name="pole tekstowe 29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15" name="pole tekstowe 29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16" name="pole tekstowe 29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17" name="pole tekstowe 29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18" name="pole tekstowe 29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19" name="pole tekstowe 29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20" name="pole tekstowe 29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21" name="pole tekstowe 29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22" name="pole tekstowe 29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23" name="pole tekstowe 29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24" name="pole tekstowe 29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25" name="pole tekstowe 29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26" name="pole tekstowe 29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27" name="pole tekstowe 29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28" name="pole tekstowe 29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29" name="pole tekstowe 29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30" name="pole tekstowe 29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31" name="pole tekstowe 29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32" name="pole tekstowe 29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33" name="pole tekstowe 29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34" name="pole tekstowe 29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35" name="pole tekstowe 29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36" name="pole tekstowe 29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37" name="pole tekstowe 29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38" name="pole tekstowe 29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39" name="pole tekstowe 29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40" name="pole tekstowe 29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41" name="pole tekstowe 29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42" name="pole tekstowe 29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43" name="pole tekstowe 29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44" name="pole tekstowe 29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45" name="pole tekstowe 29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46" name="pole tekstowe 29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47" name="pole tekstowe 29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48" name="pole tekstowe 29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49" name="pole tekstowe 29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50" name="pole tekstowe 29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51" name="pole tekstowe 29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52" name="pole tekstowe 29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53" name="pole tekstowe 29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54" name="pole tekstowe 29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55" name="pole tekstowe 29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56" name="pole tekstowe 29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57" name="pole tekstowe 29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58" name="pole tekstowe 29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59" name="pole tekstowe 29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60" name="pole tekstowe 29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61" name="pole tekstowe 29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62" name="pole tekstowe 29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63" name="pole tekstowe 29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64" name="pole tekstowe 29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65" name="pole tekstowe 29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66" name="pole tekstowe 29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67" name="pole tekstowe 29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68" name="pole tekstowe 29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69" name="pole tekstowe 29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0" name="pole tekstowe 29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1" name="pole tekstowe 29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2" name="pole tekstowe 29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3" name="pole tekstowe 29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4" name="pole tekstowe 29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5" name="pole tekstowe 29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6" name="pole tekstowe 29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7" name="pole tekstowe 29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8" name="pole tekstowe 29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9" name="pole tekstowe 29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80" name="pole tekstowe 29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81" name="pole tekstowe 29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82" name="pole tekstowe 29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83" name="pole tekstowe 29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84" name="pole tekstowe 29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85" name="pole tekstowe 29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86" name="pole tekstowe 29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87" name="pole tekstowe 29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88" name="pole tekstowe 29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89" name="pole tekstowe 29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90" name="pole tekstowe 29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91" name="pole tekstowe 29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92" name="pole tekstowe 29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93" name="pole tekstowe 29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94" name="pole tekstowe 29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95" name="pole tekstowe 29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96" name="pole tekstowe 29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97" name="pole tekstowe 29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98" name="pole tekstowe 29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999" name="pole tekstowe 29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00" name="pole tekstowe 29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01" name="pole tekstowe 30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02" name="pole tekstowe 30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03" name="pole tekstowe 30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04" name="pole tekstowe 30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05" name="pole tekstowe 30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06" name="pole tekstowe 30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07" name="pole tekstowe 30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08" name="pole tekstowe 30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09" name="pole tekstowe 30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10" name="pole tekstowe 30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11" name="pole tekstowe 30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12" name="pole tekstowe 30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13" name="pole tekstowe 30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14" name="pole tekstowe 30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15" name="pole tekstowe 30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16" name="pole tekstowe 30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17" name="pole tekstowe 30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18" name="pole tekstowe 30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19" name="pole tekstowe 30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0" name="pole tekstowe 30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1" name="pole tekstowe 30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2" name="pole tekstowe 30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3" name="pole tekstowe 30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4" name="pole tekstowe 30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5" name="pole tekstowe 30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6" name="pole tekstowe 30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7" name="pole tekstowe 30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8" name="pole tekstowe 30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9" name="pole tekstowe 30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30" name="pole tekstowe 30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31" name="pole tekstowe 30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32" name="pole tekstowe 30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33" name="pole tekstowe 30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34" name="pole tekstowe 30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35" name="pole tekstowe 30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36" name="pole tekstowe 30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37" name="pole tekstowe 30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38" name="pole tekstowe 30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39" name="pole tekstowe 30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40" name="pole tekstowe 30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41" name="pole tekstowe 30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42" name="pole tekstowe 30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43" name="pole tekstowe 30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44" name="pole tekstowe 30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45" name="pole tekstowe 30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46" name="pole tekstowe 30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47" name="pole tekstowe 30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48" name="pole tekstowe 30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49" name="pole tekstowe 30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50" name="pole tekstowe 30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51" name="pole tekstowe 30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52" name="pole tekstowe 30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53" name="pole tekstowe 30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54" name="pole tekstowe 30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55" name="pole tekstowe 30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56" name="pole tekstowe 30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57" name="pole tekstowe 305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58" name="pole tekstowe 305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59" name="pole tekstowe 305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0" name="pole tekstowe 305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1" name="pole tekstowe 306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2" name="pole tekstowe 306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3" name="pole tekstowe 306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4" name="pole tekstowe 306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5" name="pole tekstowe 306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6" name="pole tekstowe 306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7" name="pole tekstowe 306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8" name="pole tekstowe 306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9" name="pole tekstowe 30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0" name="pole tekstowe 30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1" name="pole tekstowe 30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2" name="pole tekstowe 30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3" name="pole tekstowe 30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4" name="pole tekstowe 30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5" name="pole tekstowe 30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6" name="pole tekstowe 30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7" name="pole tekstowe 30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8" name="pole tekstowe 30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9" name="pole tekstowe 30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0" name="pole tekstowe 30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1" name="pole tekstowe 30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2" name="pole tekstowe 30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3" name="pole tekstowe 30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4" name="pole tekstowe 30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5" name="pole tekstowe 30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6" name="pole tekstowe 30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7" name="pole tekstowe 30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8" name="pole tekstowe 30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9" name="pole tekstowe 30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90" name="pole tekstowe 30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91" name="pole tekstowe 30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92" name="pole tekstowe 30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93" name="pole tekstowe 30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94" name="pole tekstowe 30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95" name="pole tekstowe 30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96" name="pole tekstowe 30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97" name="pole tekstowe 30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98" name="pole tekstowe 309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99" name="pole tekstowe 30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00" name="pole tekstowe 30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01" name="pole tekstowe 310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02" name="pole tekstowe 310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03" name="pole tekstowe 310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04" name="pole tekstowe 310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05" name="pole tekstowe 310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06" name="pole tekstowe 310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07" name="pole tekstowe 310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08" name="pole tekstowe 310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09" name="pole tekstowe 31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10" name="pole tekstowe 31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11" name="pole tekstowe 311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12" name="pole tekstowe 31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13" name="pole tekstowe 31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14" name="pole tekstowe 31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15" name="pole tekstowe 31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16" name="pole tekstowe 31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17" name="pole tekstowe 31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18" name="pole tekstowe 31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19" name="pole tekstowe 31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20" name="pole tekstowe 31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21" name="pole tekstowe 31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22" name="pole tekstowe 31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23" name="pole tekstowe 31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24" name="pole tekstowe 31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25" name="pole tekstowe 31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26" name="pole tekstowe 31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27" name="pole tekstowe 31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28" name="pole tekstowe 31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29" name="pole tekstowe 31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30" name="pole tekstowe 31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31" name="pole tekstowe 31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32" name="pole tekstowe 31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33" name="pole tekstowe 31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34" name="pole tekstowe 31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35" name="pole tekstowe 31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36" name="pole tekstowe 31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37" name="pole tekstowe 31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38" name="pole tekstowe 31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39" name="pole tekstowe 31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40" name="pole tekstowe 31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41" name="pole tekstowe 31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42" name="pole tekstowe 31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43" name="pole tekstowe 31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44" name="pole tekstowe 31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45" name="pole tekstowe 31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46" name="pole tekstowe 31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47" name="pole tekstowe 31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48" name="pole tekstowe 31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49" name="pole tekstowe 31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50" name="pole tekstowe 31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51" name="pole tekstowe 31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52" name="pole tekstowe 31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53" name="pole tekstowe 31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54" name="pole tekstowe 31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55" name="pole tekstowe 31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56" name="pole tekstowe 31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57" name="pole tekstowe 31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58" name="pole tekstowe 315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59" name="pole tekstowe 315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60" name="pole tekstowe 315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61" name="pole tekstowe 31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62" name="pole tekstowe 31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63" name="pole tekstowe 31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64" name="pole tekstowe 31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65" name="pole tekstowe 31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66" name="pole tekstowe 31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67" name="pole tekstowe 31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68" name="pole tekstowe 31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69" name="pole tekstowe 31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0" name="pole tekstowe 31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1" name="pole tekstowe 31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2" name="pole tekstowe 31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3" name="pole tekstowe 31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4" name="pole tekstowe 31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5" name="pole tekstowe 31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6" name="pole tekstowe 31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7" name="pole tekstowe 31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8" name="pole tekstowe 31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79" name="pole tekstowe 31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80" name="pole tekstowe 31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81" name="pole tekstowe 31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82" name="pole tekstowe 31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83" name="pole tekstowe 31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84" name="pole tekstowe 31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85" name="pole tekstowe 31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86" name="pole tekstowe 31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87" name="pole tekstowe 31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88" name="pole tekstowe 31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89" name="pole tekstowe 31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90" name="pole tekstowe 31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91" name="pole tekstowe 31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92" name="pole tekstowe 31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93" name="pole tekstowe 31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94" name="pole tekstowe 31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95" name="pole tekstowe 31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196" name="pole tekstowe 31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97" name="pole tekstowe 31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98" name="pole tekstowe 31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199" name="pole tekstowe 31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0" name="pole tekstowe 31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1" name="pole tekstowe 32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2" name="pole tekstowe 32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3" name="pole tekstowe 32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4" name="pole tekstowe 32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5" name="pole tekstowe 32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6" name="pole tekstowe 32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7" name="pole tekstowe 32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8" name="pole tekstowe 32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09" name="pole tekstowe 32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10" name="pole tekstowe 32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11" name="pole tekstowe 32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12" name="pole tekstowe 32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13" name="pole tekstowe 32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14" name="pole tekstowe 32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15" name="pole tekstowe 32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16" name="pole tekstowe 32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17" name="pole tekstowe 32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18" name="pole tekstowe 32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19" name="pole tekstowe 32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20" name="pole tekstowe 32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21" name="pole tekstowe 32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22" name="pole tekstowe 32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23" name="pole tekstowe 32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24" name="pole tekstowe 32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25" name="pole tekstowe 32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26" name="pole tekstowe 32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27" name="pole tekstowe 32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28" name="pole tekstowe 32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29" name="pole tekstowe 32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30" name="pole tekstowe 32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31" name="pole tekstowe 32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32" name="pole tekstowe 32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3" name="pole tekstowe 32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4" name="pole tekstowe 32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5" name="pole tekstowe 32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6" name="pole tekstowe 32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7" name="pole tekstowe 32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8" name="pole tekstowe 32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9" name="pole tekstowe 32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0" name="pole tekstowe 32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1" name="pole tekstowe 32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2" name="pole tekstowe 32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3" name="pole tekstowe 32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4" name="pole tekstowe 32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5" name="pole tekstowe 32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6" name="pole tekstowe 32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7" name="pole tekstowe 32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8" name="pole tekstowe 32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9" name="pole tekstowe 32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0" name="pole tekstowe 32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1" name="pole tekstowe 32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2" name="pole tekstowe 32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3" name="pole tekstowe 32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4" name="pole tekstowe 32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5" name="pole tekstowe 32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6" name="pole tekstowe 32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7" name="pole tekstowe 32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8" name="pole tekstowe 32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9" name="pole tekstowe 32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0" name="pole tekstowe 32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1" name="pole tekstowe 32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2" name="pole tekstowe 32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3" name="pole tekstowe 32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4" name="pole tekstowe 32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5" name="pole tekstowe 32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6" name="pole tekstowe 32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7" name="pole tekstowe 32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8" name="pole tekstowe 32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9" name="pole tekstowe 32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70" name="pole tekstowe 32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71" name="pole tekstowe 32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72" name="pole tekstowe 32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73" name="pole tekstowe 32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74" name="pole tekstowe 32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75" name="pole tekstowe 32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76" name="pole tekstowe 32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77" name="pole tekstowe 32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78" name="pole tekstowe 32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79" name="pole tekstowe 32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0" name="pole tekstowe 32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1" name="pole tekstowe 32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2" name="pole tekstowe 32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3" name="pole tekstowe 32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4" name="pole tekstowe 32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5" name="pole tekstowe 32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6" name="pole tekstowe 32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7" name="pole tekstowe 32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8" name="pole tekstowe 32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9" name="pole tekstowe 32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0" name="pole tekstowe 32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1" name="pole tekstowe 32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2" name="pole tekstowe 32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3" name="pole tekstowe 32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4" name="pole tekstowe 32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5" name="pole tekstowe 32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6" name="pole tekstowe 32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7" name="pole tekstowe 32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8" name="pole tekstowe 32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9" name="pole tekstowe 32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0" name="pole tekstowe 32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1" name="pole tekstowe 33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2" name="pole tekstowe 33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3" name="pole tekstowe 33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4" name="pole tekstowe 33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5" name="pole tekstowe 33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6" name="pole tekstowe 33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7" name="pole tekstowe 33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8" name="pole tekstowe 33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9" name="pole tekstowe 33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0" name="pole tekstowe 33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1" name="pole tekstowe 33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2" name="pole tekstowe 33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 name="pole tekstowe 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 name="pole tekstowe 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7" name="pole tekstowe 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8" name="pole tekstowe 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9" name="pole tekstowe 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 name="pole tekstowe 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 name="pole tekstowe 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 name="pole tekstowe 1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 name="pole tekstowe 1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 name="pole tekstowe 1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 name="pole tekstowe 1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 name="pole tekstowe 1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 name="pole tekstowe 1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 name="pole tekstowe 1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 name="pole tekstowe 1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 name="pole tekstowe 1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 name="pole tekstowe 2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 name="pole tekstowe 2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 name="pole tekstowe 2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4" name="pole tekstowe 2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5" name="pole tekstowe 2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6" name="pole tekstowe 2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 name="pole tekstowe 2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 name="pole tekstowe 2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 name="pole tekstowe 2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 name="pole tekstowe 2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1" name="pole tekstowe 3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2" name="pole tekstowe 31"/>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 name="pole tekstowe 32"/>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 name="pole tekstowe 33"/>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 name="pole tekstowe 34"/>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 name="pole tekstowe 35"/>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 name="pole tekstowe 36"/>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 name="pole tekstowe 37"/>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 name="pole tekstowe 3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 name="pole tekstowe 3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 name="pole tekstowe 4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2" name="pole tekstowe 4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3" name="pole tekstowe 42"/>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4" name="pole tekstowe 43"/>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5" name="pole tekstowe 44"/>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 name="pole tekstowe 45"/>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 name="pole tekstowe 46"/>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 name="pole tekstowe 47"/>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9" name="pole tekstowe 4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 name="pole tekstowe 4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 name="pole tekstowe 5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 name="pole tekstowe 5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3" name="pole tekstowe 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 name="pole tekstowe 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 name="pole tekstowe 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 name="pole tekstowe 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 name="pole tekstowe 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8" name="pole tekstowe 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9" name="pole tekstowe 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 name="pole tekstowe 5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 name="pole tekstowe 6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 name="pole tekstowe 6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 name="pole tekstowe 6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 name="pole tekstowe 6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 name="pole tekstowe 6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 name="pole tekstowe 6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7" name="pole tekstowe 6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8" name="pole tekstowe 6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9" name="pole tekstowe 6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0" name="pole tekstowe 6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1" name="pole tekstowe 7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2" name="pole tekstowe 7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3" name="pole tekstowe 7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4" name="pole tekstowe 7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5" name="pole tekstowe 7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6" name="pole tekstowe 7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7" name="pole tekstowe 7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8" name="pole tekstowe 7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9" name="pole tekstowe 7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0" name="pole tekstowe 79"/>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1" name="pole tekstowe 80"/>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2" name="pole tekstowe 81"/>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3" name="pole tekstowe 82"/>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4" name="pole tekstowe 83"/>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5" name="pole tekstowe 84"/>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6" name="pole tekstowe 85"/>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7" name="pole tekstowe 8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8" name="pole tekstowe 8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9" name="pole tekstowe 8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0" name="pole tekstowe 8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1" name="pole tekstowe 90"/>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2" name="pole tekstowe 91"/>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3" name="pole tekstowe 92"/>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4" name="pole tekstowe 93"/>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5" name="pole tekstowe 94"/>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6" name="pole tekstowe 95"/>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7" name="pole tekstowe 9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8" name="pole tekstowe 9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9" name="pole tekstowe 9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0" name="pole tekstowe 9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1" name="pole tekstowe 10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2" name="pole tekstowe 10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3" name="pole tekstowe 10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 name="pole tekstowe 10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 name="pole tekstowe 10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 name="pole tekstowe 10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 name="pole tekstowe 10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 name="pole tekstowe 10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 name="pole tekstowe 10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0" name="pole tekstowe 10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 name="pole tekstowe 11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 name="pole tekstowe 11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 name="pole tekstowe 11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 name="pole tekstowe 11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 name="pole tekstowe 11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6" name="pole tekstowe 11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7" name="pole tekstowe 11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8" name="pole tekstowe 11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9" name="pole tekstowe 11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 name="pole tekstowe 11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 name="pole tekstowe 120"/>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 name="pole tekstowe 12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 name="pole tekstowe 12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 name="pole tekstowe 12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5" name="pole tekstowe 12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6" name="pole tekstowe 12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7" name="pole tekstowe 12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 name="pole tekstowe 12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 name="pole tekstowe 12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 name="pole tekstowe 12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 name="pole tekstowe 13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2" name="pole tekstowe 13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3" name="pole tekstowe 13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 name="pole tekstowe 13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 name="pole tekstowe 13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 name="pole tekstowe 13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 name="pole tekstowe 13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 name="pole tekstowe 13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 name="pole tekstowe 13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 name="pole tekstowe 13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1" name="pole tekstowe 14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2" name="pole tekstowe 141"/>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 name="pole tekstowe 20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8" name="pole tekstowe 20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 name="pole tekstowe 20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 name="pole tekstowe 20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 name="pole tekstowe 2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 name="pole tekstowe 21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 name="pole tekstowe 21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 name="pole tekstowe 21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 name="pole tekstowe 21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 name="pole tekstowe 21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7" name="pole tekstowe 21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8" name="pole tekstowe 21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9" name="pole tekstowe 21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0" name="pole tekstowe 21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1" name="pole tekstowe 22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2" name="pole tekstowe 22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3" name="pole tekstowe 22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4" name="pole tekstowe 22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5" name="pole tekstowe 22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6" name="pole tekstowe 22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7" name="pole tekstowe 22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8" name="pole tekstowe 22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9" name="pole tekstowe 22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0" name="pole tekstowe 22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1" name="pole tekstowe 23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2" name="pole tekstowe 23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3" name="pole tekstowe 23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4" name="pole tekstowe 23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5" name="pole tekstowe 23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6" name="pole tekstowe 23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7" name="pole tekstowe 23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8" name="pole tekstowe 23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39" name="pole tekstowe 23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0" name="pole tekstowe 23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1" name="pole tekstowe 24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2" name="pole tekstowe 24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3" name="pole tekstowe 24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4" name="pole tekstowe 24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5" name="pole tekstowe 24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6" name="pole tekstowe 24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7" name="pole tekstowe 24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8" name="pole tekstowe 24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9" name="pole tekstowe 24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0" name="pole tekstowe 24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1" name="pole tekstowe 25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2" name="pole tekstowe 25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3" name="pole tekstowe 2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4" name="pole tekstowe 2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5" name="pole tekstowe 2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6" name="pole tekstowe 2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7" name="pole tekstowe 2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8" name="pole tekstowe 2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9" name="pole tekstowe 2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0" name="pole tekstowe 25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1" name="pole tekstowe 26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2" name="pole tekstowe 26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3" name="pole tekstowe 26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4" name="pole tekstowe 26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5" name="pole tekstowe 26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6" name="pole tekstowe 26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7" name="pole tekstowe 26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8" name="pole tekstowe 26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9" name="pole tekstowe 26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70" name="pole tekstowe 26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 name="pole tekstowe 20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 name="pole tekstowe 20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1" name="pole tekstowe 27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2" name="pole tekstowe 27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3" name="pole tekstowe 27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4" name="pole tekstowe 27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5" name="pole tekstowe 27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6" name="pole tekstowe 27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7" name="pole tekstowe 27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8" name="pole tekstowe 27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9" name="pole tekstowe 27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0" name="pole tekstowe 27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1" name="pole tekstowe 28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2" name="pole tekstowe 28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3" name="pole tekstowe 28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4" name="pole tekstowe 28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5" name="pole tekstowe 28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6" name="pole tekstowe 28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7" name="pole tekstowe 28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8" name="pole tekstowe 28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9" name="pole tekstowe 28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0" name="pole tekstowe 28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1" name="pole tekstowe 29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2" name="pole tekstowe 29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3" name="pole tekstowe 29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4" name="pole tekstowe 29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5" name="pole tekstowe 29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6" name="pole tekstowe 29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7" name="pole tekstowe 29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8" name="pole tekstowe 29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9" name="pole tekstowe 29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0" name="pole tekstowe 29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1" name="pole tekstowe 30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2" name="pole tekstowe 30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3" name="pole tekstowe 30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4" name="pole tekstowe 30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5" name="pole tekstowe 30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6" name="pole tekstowe 30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7" name="pole tekstowe 30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8" name="pole tekstowe 30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9" name="pole tekstowe 30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0" name="pole tekstowe 30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1" name="pole tekstowe 31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2" name="pole tekstowe 31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3" name="pole tekstowe 31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4" name="pole tekstowe 31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5" name="pole tekstowe 31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6" name="pole tekstowe 31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7" name="pole tekstowe 31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8" name="pole tekstowe 31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9" name="pole tekstowe 31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0" name="pole tekstowe 31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1" name="pole tekstowe 32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2" name="pole tekstowe 32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3" name="pole tekstowe 32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4" name="pole tekstowe 32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5" name="pole tekstowe 32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6" name="pole tekstowe 32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7" name="pole tekstowe 32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8" name="pole tekstowe 32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9" name="pole tekstowe 32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0" name="pole tekstowe 32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1" name="pole tekstowe 33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2" name="pole tekstowe 33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3" name="pole tekstowe 33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4" name="pole tekstowe 33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5" name="pole tekstowe 33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6" name="pole tekstowe 33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7" name="pole tekstowe 33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8" name="pole tekstowe 33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9" name="pole tekstowe 33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0" name="pole tekstowe 33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1" name="pole tekstowe 34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2" name="pole tekstowe 34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3" name="pole tekstowe 342"/>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4" name="pole tekstowe 343"/>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5" name="pole tekstowe 34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6" name="pole tekstowe 34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7" name="pole tekstowe 34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8" name="pole tekstowe 34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9" name="pole tekstowe 34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0" name="pole tekstowe 34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1" name="pole tekstowe 35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2" name="pole tekstowe 35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3" name="pole tekstowe 35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4" name="pole tekstowe 35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5" name="pole tekstowe 354"/>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6" name="pole tekstowe 35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7" name="pole tekstowe 35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8" name="pole tekstowe 35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9" name="pole tekstowe 35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0" name="pole tekstowe 35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1" name="pole tekstowe 36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2" name="pole tekstowe 36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3" name="pole tekstowe 36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4" name="pole tekstowe 36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5" name="pole tekstowe 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6" name="pole tekstowe 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7" name="pole tekstowe 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8" name="pole tekstowe 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9" name="pole tekstowe 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0" name="pole tekstowe 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1" name="pole tekstowe 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2" name="pole tekstowe 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3" name="pole tekstowe 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4" name="pole tekstowe 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5" name="pole tekstowe 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6" name="pole tekstowe 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7" name="pole tekstowe 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8" name="pole tekstowe 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9" name="pole tekstowe 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0" name="pole tekstowe 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1" name="pole tekstowe 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2" name="pole tekstowe 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3" name="pole tekstowe 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4" name="pole tekstowe 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5" name="pole tekstowe 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6" name="pole tekstowe 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7" name="pole tekstowe 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8" name="pole tekstowe 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9" name="pole tekstowe 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0" name="pole tekstowe 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1" name="pole tekstowe 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2" name="pole tekstowe 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3" name="pole tekstowe 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4" name="pole tekstowe 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5" name="pole tekstowe 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6" name="pole tekstowe 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7" name="pole tekstowe 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8" name="pole tekstowe 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9" name="pole tekstowe 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0" name="pole tekstowe 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1" name="pole tekstowe 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2" name="pole tekstowe 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3" name="pole tekstowe 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4" name="pole tekstowe 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5" name="pole tekstowe 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6" name="pole tekstowe 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7" name="pole tekstowe 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8" name="pole tekstowe 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9" name="pole tekstowe 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0" name="pole tekstowe 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1" name="pole tekstowe 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2" name="pole tekstowe 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3" name="pole tekstowe 4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4" name="pole tekstowe 4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5" name="pole tekstowe 4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6" name="pole tekstowe 4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7" name="pole tekstowe 4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8" name="pole tekstowe 4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9" name="pole tekstowe 4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0" name="pole tekstowe 4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1" name="pole tekstowe 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2" name="pole tekstowe 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3" name="pole tekstowe 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4" name="pole tekstowe 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5" name="pole tekstowe 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6" name="pole tekstowe 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7" name="pole tekstowe 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8" name="pole tekstowe 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9" name="pole tekstowe 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0" name="pole tekstowe 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1" name="pole tekstowe 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2" name="pole tekstowe 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3" name="pole tekstowe 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4" name="pole tekstowe 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5" name="pole tekstowe 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6" name="pole tekstowe 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7" name="pole tekstowe 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8" name="pole tekstowe 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9" name="pole tekstowe 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0" name="pole tekstowe 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1" name="pole tekstowe 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2" name="pole tekstowe 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3" name="pole tekstowe 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4" name="pole tekstowe 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5" name="pole tekstowe 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6" name="pole tekstowe 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7" name="pole tekstowe 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8" name="pole tekstowe 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9" name="pole tekstowe 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0" name="pole tekstowe 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1" name="pole tekstowe 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2" name="pole tekstowe 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3" name="pole tekstowe 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4" name="pole tekstowe 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5" name="pole tekstowe 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6" name="pole tekstowe 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7" name="pole tekstowe 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8" name="pole tekstowe 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9" name="pole tekstowe 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60" name="pole tekstowe 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1" name="pole tekstowe 4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2" name="pole tekstowe 4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3" name="pole tekstowe 4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4" name="pole tekstowe 4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5" name="pole tekstowe 4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6" name="pole tekstowe 4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7" name="pole tekstowe 4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8" name="pole tekstowe 4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9" name="pole tekstowe 46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0" name="pole tekstowe 46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1" name="pole tekstowe 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2" name="pole tekstowe 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3" name="pole tekstowe 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4" name="pole tekstowe 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5" name="pole tekstowe 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6" name="pole tekstowe 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7" name="pole tekstowe 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8" name="pole tekstowe 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9" name="pole tekstowe 47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0" name="pole tekstowe 47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1" name="pole tekstowe 48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2" name="pole tekstowe 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3" name="pole tekstowe 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4" name="pole tekstowe 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5" name="pole tekstowe 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6" name="pole tekstowe 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7" name="pole tekstowe 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8" name="pole tekstowe 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9" name="pole tekstowe 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0" name="pole tekstowe 48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1" name="pole tekstowe 49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2" name="pole tekstowe 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3" name="pole tekstowe 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4" name="pole tekstowe 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5" name="pole tekstowe 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6" name="pole tekstowe 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7" name="pole tekstowe 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8" name="pole tekstowe 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9" name="pole tekstowe 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0" name="pole tekstowe 49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1" name="pole tekstowe 50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2" name="pole tekstowe 50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3" name="pole tekstowe 50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4" name="pole tekstowe 50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5" name="pole tekstowe 50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6" name="pole tekstowe 50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7" name="pole tekstowe 50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8" name="pole tekstowe 50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9" name="pole tekstowe 50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0" name="pole tekstowe 50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1" name="pole tekstowe 51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2" name="pole tekstowe 51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3" name="pole tekstowe 51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4" name="pole tekstowe 51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5" name="pole tekstowe 51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6" name="pole tekstowe 51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7" name="pole tekstowe 51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8" name="pole tekstowe 51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9" name="pole tekstowe 51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0" name="pole tekstowe 51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1" name="pole tekstowe 52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2" name="pole tekstowe 52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3" name="pole tekstowe 52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4" name="pole tekstowe 52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5" name="pole tekstowe 52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6" name="pole tekstowe 52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7" name="pole tekstowe 52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8" name="pole tekstowe 52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9" name="pole tekstowe 52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0" name="pole tekstowe 52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1" name="pole tekstowe 53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2" name="pole tekstowe 53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3" name="pole tekstowe 53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4" name="pole tekstowe 53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5" name="pole tekstowe 53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6" name="pole tekstowe 53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7" name="pole tekstowe 53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8" name="pole tekstowe 53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9" name="pole tekstowe 5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40" name="pole tekstowe 5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1" name="pole tekstowe 54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2" name="pole tekstowe 54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3" name="pole tekstowe 54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4" name="pole tekstowe 54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5" name="pole tekstowe 54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6" name="pole tekstowe 54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7" name="pole tekstowe 54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8" name="pole tekstowe 54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9" name="pole tekstowe 54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0" name="pole tekstowe 54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1" name="pole tekstowe 55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2" name="pole tekstowe 55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3" name="pole tekstowe 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4" name="pole tekstowe 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5" name="pole tekstowe 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6" name="pole tekstowe 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7" name="pole tekstowe 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8" name="pole tekstowe 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9" name="pole tekstowe 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0" name="pole tekstowe 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1" name="pole tekstowe 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2" name="pole tekstowe 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3" name="pole tekstowe 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4" name="pole tekstowe 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5" name="pole tekstowe 56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6" name="pole tekstowe 56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7" name="pole tekstowe 56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8" name="pole tekstowe 56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9" name="pole tekstowe 56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0" name="pole tekstowe 56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1" name="pole tekstowe 5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2" name="pole tekstowe 5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3" name="pole tekstowe 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4" name="pole tekstowe 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5" name="pole tekstowe 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6" name="pole tekstowe 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7" name="pole tekstowe 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8" name="pole tekstowe 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9" name="pole tekstowe 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0" name="pole tekstowe 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1" name="pole tekstowe 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2" name="pole tekstowe 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3" name="pole tekstowe 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4" name="pole tekstowe 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5" name="pole tekstowe 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6" name="pole tekstowe 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7" name="pole tekstowe 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8" name="pole tekstowe 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9" name="pole tekstowe 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0" name="pole tekstowe 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1" name="pole tekstowe 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2" name="pole tekstowe 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3" name="pole tekstowe 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4" name="pole tekstowe 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5" name="pole tekstowe 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6" name="pole tekstowe 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7" name="pole tekstowe 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8" name="pole tekstowe 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9" name="pole tekstowe 5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0" name="pole tekstowe 5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1" name="pole tekstowe 6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2" name="pole tekstowe 6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3" name="pole tekstowe 6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4" name="pole tekstowe 6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5" name="pole tekstowe 6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6" name="pole tekstowe 6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7" name="pole tekstowe 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8" name="pole tekstowe 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9" name="pole tekstowe 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0" name="pole tekstowe 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1" name="pole tekstowe 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2" name="pole tekstowe 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3" name="pole tekstowe 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4" name="pole tekstowe 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5" name="pole tekstowe 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6" name="pole tekstowe 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7" name="pole tekstowe 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8" name="pole tekstowe 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9" name="pole tekstowe 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0" name="pole tekstowe 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1" name="pole tekstowe 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2" name="pole tekstowe 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3" name="pole tekstowe 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4" name="pole tekstowe 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5" name="pole tekstowe 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6" name="pole tekstowe 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7" name="pole tekstowe 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8" name="pole tekstowe 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9" name="pole tekstowe 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0" name="pole tekstowe 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1" name="pole tekstowe 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2" name="pole tekstowe 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3" name="pole tekstowe 6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4" name="pole tekstowe 6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5" name="pole tekstowe 6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6" name="pole tekstowe 6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7" name="pole tekstowe 6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8" name="pole tekstowe 6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9" name="pole tekstowe 6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0" name="pole tekstowe 6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1" name="pole tekstowe 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2" name="pole tekstowe 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3" name="pole tekstowe 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4" name="pole tekstowe 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5" name="pole tekstowe 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6" name="pole tekstowe 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7" name="pole tekstowe 64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8" name="pole tekstowe 64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9" name="pole tekstowe 64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0" name="pole tekstowe 64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1" name="pole tekstowe 65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2" name="pole tekstowe 65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3" name="pole tekstowe 65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4" name="pole tekstowe 65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5" name="pole tekstowe 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6" name="pole tekstowe 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7" name="pole tekstowe 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8" name="pole tekstowe 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9" name="pole tekstowe 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0" name="pole tekstowe 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1" name="pole tekstowe 6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2" name="pole tekstowe 6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3" name="pole tekstowe 6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4" name="pole tekstowe 6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5" name="pole tekstowe 6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6" name="pole tekstowe 6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7" name="pole tekstowe 6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8" name="pole tekstowe 6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1" name="pole tekstowe 11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2" name="pole tekstowe 11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3" name="pole tekstowe 11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4" name="pole tekstowe 11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5" name="pole tekstowe 11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6" name="pole tekstowe 11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7" name="pole tekstowe 11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8" name="pole tekstowe 11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9" name="pole tekstowe 11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0" name="pole tekstowe 11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1" name="pole tekstowe 11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2" name="pole tekstowe 11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3" name="pole tekstowe 11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4" name="pole tekstowe 11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5" name="pole tekstowe 11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6" name="pole tekstowe 11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7" name="pole tekstowe 11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8" name="pole tekstowe 11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9" name="pole tekstowe 11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0" name="pole tekstowe 11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1" name="pole tekstowe 11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2" name="pole tekstowe 11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3" name="pole tekstowe 11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4" name="pole tekstowe 11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5" name="pole tekstowe 11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6" name="pole tekstowe 11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7" name="pole tekstowe 11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8" name="pole tekstowe 11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9" name="pole tekstowe 11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0" name="pole tekstowe 11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1" name="pole tekstowe 11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2" name="pole tekstowe 11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3" name="pole tekstowe 11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4" name="pole tekstowe 11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5" name="pole tekstowe 11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6" name="pole tekstowe 11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7" name="pole tekstowe 11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8" name="pole tekstowe 11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9" name="pole tekstowe 11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0" name="pole tekstowe 11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1" name="pole tekstowe 11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2" name="pole tekstowe 11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3" name="pole tekstowe 11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4" name="pole tekstowe 11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5" name="pole tekstowe 11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6" name="pole tekstowe 11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7" name="pole tekstowe 11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8" name="pole tekstowe 11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59" name="pole tekstowe 11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0" name="pole tekstowe 11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1" name="pole tekstowe 11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2" name="pole tekstowe 11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3" name="pole tekstowe 11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4" name="pole tekstowe 11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5" name="pole tekstowe 11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6" name="pole tekstowe 11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7" name="pole tekstowe 11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8" name="pole tekstowe 11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9" name="pole tekstowe 11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0" name="pole tekstowe 11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1" name="pole tekstowe 11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2" name="pole tekstowe 11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3" name="pole tekstowe 11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4" name="pole tekstowe 11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5" name="pole tekstowe 11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6" name="pole tekstowe 11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7" name="pole tekstowe 11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8" name="pole tekstowe 11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9" name="pole tekstowe 11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0" name="pole tekstowe 11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1" name="pole tekstowe 11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2" name="pole tekstowe 11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3" name="pole tekstowe 11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4" name="pole tekstowe 11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5" name="pole tekstowe 11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6" name="pole tekstowe 11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7" name="pole tekstowe 11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8" name="pole tekstowe 11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9" name="pole tekstowe 11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0" name="pole tekstowe 11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1" name="pole tekstowe 11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2" name="pole tekstowe 11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3" name="pole tekstowe 11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4" name="pole tekstowe 11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5" name="pole tekstowe 11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6" name="pole tekstowe 11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7" name="pole tekstowe 11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8" name="pole tekstowe 11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9" name="pole tekstowe 11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0" name="pole tekstowe 11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1" name="pole tekstowe 12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2" name="pole tekstowe 12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3" name="pole tekstowe 12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4" name="pole tekstowe 12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5" name="pole tekstowe 12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6" name="pole tekstowe 12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7" name="pole tekstowe 12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8" name="pole tekstowe 12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9" name="pole tekstowe 12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0" name="pole tekstowe 12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1" name="pole tekstowe 12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2" name="pole tekstowe 12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3" name="pole tekstowe 12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4" name="pole tekstowe 12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5" name="pole tekstowe 12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6" name="pole tekstowe 12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7" name="pole tekstowe 12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8" name="pole tekstowe 12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9" name="pole tekstowe 12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0" name="pole tekstowe 12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1" name="pole tekstowe 12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2" name="pole tekstowe 12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3" name="pole tekstowe 12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4" name="pole tekstowe 12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5" name="pole tekstowe 12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6" name="pole tekstowe 12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7" name="pole tekstowe 12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8" name="pole tekstowe 12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9" name="pole tekstowe 12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0" name="pole tekstowe 12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1" name="pole tekstowe 12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2" name="pole tekstowe 12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3" name="pole tekstowe 12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4" name="pole tekstowe 12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5" name="pole tekstowe 12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6" name="pole tekstowe 12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7" name="pole tekstowe 12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8" name="pole tekstowe 12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9" name="pole tekstowe 12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0" name="pole tekstowe 12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1" name="pole tekstowe 12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2" name="pole tekstowe 12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3" name="pole tekstowe 12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4" name="pole tekstowe 12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5" name="pole tekstowe 12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6" name="pole tekstowe 12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7" name="pole tekstowe 12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8" name="pole tekstowe 12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49" name="pole tekstowe 12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0" name="pole tekstowe 12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1" name="pole tekstowe 12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2" name="pole tekstowe 12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3" name="pole tekstowe 12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4" name="pole tekstowe 12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5" name="pole tekstowe 12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6" name="pole tekstowe 12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7" name="pole tekstowe 12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8" name="pole tekstowe 12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9" name="pole tekstowe 125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0" name="pole tekstowe 125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1" name="pole tekstowe 12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2" name="pole tekstowe 12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3" name="pole tekstowe 12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4" name="pole tekstowe 12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5" name="pole tekstowe 12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6" name="pole tekstowe 12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7" name="pole tekstowe 1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8" name="pole tekstowe 1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9" name="pole tekstowe 1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0" name="pole tekstowe 1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1" name="pole tekstowe 1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2" name="pole tekstowe 1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3" name="pole tekstowe 1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4" name="pole tekstowe 1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5" name="pole tekstowe 1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6" name="pole tekstowe 1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7" name="pole tekstowe 1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8" name="pole tekstowe 1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9" name="pole tekstowe 1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80" name="pole tekstowe 1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1" name="pole tekstowe 12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2" name="pole tekstowe 12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3" name="pole tekstowe 12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4" name="pole tekstowe 12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5" name="pole tekstowe 12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6" name="pole tekstowe 12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7" name="pole tekstowe 12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8" name="pole tekstowe 12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9" name="pole tekstowe 12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0" name="pole tekstowe 12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1" name="pole tekstowe 12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2" name="pole tekstowe 12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3" name="pole tekstowe 12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4" name="pole tekstowe 12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5" name="pole tekstowe 12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6" name="pole tekstowe 12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7" name="pole tekstowe 12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8" name="pole tekstowe 12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9" name="pole tekstowe 12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0" name="pole tekstowe 12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1" name="pole tekstowe 13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2" name="pole tekstowe 13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3" name="pole tekstowe 13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4" name="pole tekstowe 13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5" name="pole tekstowe 13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6" name="pole tekstowe 13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7" name="pole tekstowe 13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8" name="pole tekstowe 13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9" name="pole tekstowe 13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0" name="pole tekstowe 13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1" name="pole tekstowe 13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2" name="pole tekstowe 13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3" name="pole tekstowe 1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4" name="pole tekstowe 13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5" name="pole tekstowe 13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6" name="pole tekstowe 13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7" name="pole tekstowe 13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8" name="pole tekstowe 13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9" name="pole tekstowe 13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0" name="pole tekstowe 13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1" name="pole tekstowe 13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2" name="pole tekstowe 13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3" name="pole tekstowe 13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4" name="pole tekstowe 13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5" name="pole tekstowe 13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6" name="pole tekstowe 13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7" name="pole tekstowe 13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8" name="pole tekstowe 13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9" name="pole tekstowe 13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0" name="pole tekstowe 13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1" name="pole tekstowe 13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2" name="pole tekstowe 13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3" name="pole tekstowe 13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4" name="pole tekstowe 13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5" name="pole tekstowe 13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6" name="pole tekstowe 13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7" name="pole tekstowe 13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8" name="pole tekstowe 13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9" name="pole tekstowe 13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0" name="pole tekstowe 13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1" name="pole tekstowe 13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2" name="pole tekstowe 13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3" name="pole tekstowe 13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4" name="pole tekstowe 13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5" name="pole tekstowe 13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6" name="pole tekstowe 13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7" name="pole tekstowe 13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8" name="pole tekstowe 13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9" name="pole tekstowe 13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0" name="pole tekstowe 13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1" name="pole tekstowe 13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2" name="pole tekstowe 13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3" name="pole tekstowe 13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4" name="pole tekstowe 13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5" name="pole tekstowe 1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6" name="pole tekstowe 1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7" name="pole tekstowe 1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8" name="pole tekstowe 1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9" name="pole tekstowe 1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0" name="pole tekstowe 1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1" name="pole tekstowe 1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2" name="pole tekstowe 1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3" name="pole tekstowe 13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4" name="pole tekstowe 13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5" name="pole tekstowe 13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6" name="pole tekstowe 13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7" name="pole tekstowe 13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8" name="pole tekstowe 13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9" name="pole tekstowe 13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0" name="pole tekstowe 13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1" name="pole tekstowe 13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2" name="pole tekstowe 13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3" name="pole tekstowe 13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4" name="pole tekstowe 13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5" name="pole tekstowe 13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6" name="pole tekstowe 13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7" name="pole tekstowe 13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8" name="pole tekstowe 13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9" name="pole tekstowe 13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0" name="pole tekstowe 13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1" name="pole tekstowe 1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2" name="pole tekstowe 1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3" name="pole tekstowe 1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4" name="pole tekstowe 1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5" name="pole tekstowe 1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6" name="pole tekstowe 1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7" name="pole tekstowe 1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8" name="pole tekstowe 1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9" name="pole tekstowe 1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0" name="pole tekstowe 1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1" name="pole tekstowe 1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2" name="pole tekstowe 1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3" name="pole tekstowe 1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4" name="pole tekstowe 1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5" name="pole tekstowe 13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6" name="pole tekstowe 13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7" name="pole tekstowe 13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8" name="pole tekstowe 13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9" name="pole tekstowe 13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0" name="pole tekstowe 13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1" name="pole tekstowe 14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2" name="pole tekstowe 14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3" name="pole tekstowe 14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4" name="pole tekstowe 14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5" name="pole tekstowe 14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6" name="pole tekstowe 14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7" name="pole tekstowe 14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8" name="pole tekstowe 14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09" name="pole tekstowe 1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0" name="pole tekstowe 1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1" name="pole tekstowe 1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2" name="pole tekstowe 1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3" name="pole tekstowe 1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4" name="pole tekstowe 1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5" name="pole tekstowe 1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6" name="pole tekstowe 1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7" name="pole tekstowe 1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8" name="pole tekstowe 1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9" name="pole tekstowe 1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0" name="pole tekstowe 1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1" name="pole tekstowe 14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2" name="pole tekstowe 14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3" name="pole tekstowe 14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4" name="pole tekstowe 14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5" name="pole tekstowe 14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6" name="pole tekstowe 14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7" name="pole tekstowe 14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8" name="pole tekstowe 14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9" name="pole tekstowe 14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0" name="pole tekstowe 14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1" name="pole tekstowe 14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2" name="pole tekstowe 14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3" name="pole tekstowe 14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4" name="pole tekstowe 14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5" name="pole tekstowe 14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6" name="pole tekstowe 14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7" name="pole tekstowe 14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8" name="pole tekstowe 14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9" name="pole tekstowe 14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0" name="pole tekstowe 14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1" name="pole tekstowe 14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2" name="pole tekstowe 14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3" name="pole tekstowe 14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4" name="pole tekstowe 14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5" name="pole tekstowe 14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6" name="pole tekstowe 14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7" name="pole tekstowe 14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8" name="pole tekstowe 14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9" name="pole tekstowe 14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0" name="pole tekstowe 14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1" name="pole tekstowe 14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2" name="pole tekstowe 14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3" name="pole tekstowe 14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4" name="pole tekstowe 14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5" name="pole tekstowe 14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6" name="pole tekstowe 14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7" name="pole tekstowe 1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8" name="pole tekstowe 1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9" name="pole tekstowe 1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0" name="pole tekstowe 1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1" name="pole tekstowe 14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2" name="pole tekstowe 14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3" name="pole tekstowe 14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4" name="pole tekstowe 14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5" name="pole tekstowe 14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6" name="pole tekstowe 14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7" name="pole tekstowe 14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8" name="pole tekstowe 14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9" name="pole tekstowe 14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0" name="pole tekstowe 14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1" name="pole tekstowe 14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2" name="pole tekstowe 14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3" name="pole tekstowe 14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4" name="pole tekstowe 14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5" name="pole tekstowe 14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6" name="pole tekstowe 14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7" name="pole tekstowe 14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8" name="pole tekstowe 14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9" name="pole tekstowe 14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0" name="pole tekstowe 14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1" name="pole tekstowe 14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2" name="pole tekstowe 1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3" name="pole tekstowe 1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4" name="pole tekstowe 1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5" name="pole tekstowe 1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6" name="pole tekstowe 1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7" name="pole tekstowe 1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8" name="pole tekstowe 1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9" name="pole tekstowe 1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0" name="pole tekstowe 14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1" name="pole tekstowe 14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2" name="pole tekstowe 1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3" name="pole tekstowe 1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4" name="pole tekstowe 1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5" name="pole tekstowe 1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6" name="pole tekstowe 1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7" name="pole tekstowe 1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8" name="pole tekstowe 1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9" name="pole tekstowe 1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0" name="pole tekstowe 14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1" name="pole tekstowe 15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2" name="pole tekstowe 15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3" name="pole tekstowe 15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4" name="pole tekstowe 15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5" name="pole tekstowe 15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6" name="pole tekstowe 15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7" name="pole tekstowe 15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8" name="pole tekstowe 15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9" name="pole tekstowe 15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0" name="pole tekstowe 15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1" name="pole tekstowe 15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2" name="pole tekstowe 15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3" name="pole tekstowe 151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4" name="pole tekstowe 151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5" name="pole tekstowe 15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6" name="pole tekstowe 15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7" name="pole tekstowe 15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8" name="pole tekstowe 15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9" name="pole tekstowe 15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0" name="pole tekstowe 15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1" name="pole tekstowe 15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2" name="pole tekstowe 15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3" name="pole tekstowe 152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4" name="pole tekstowe 152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5" name="pole tekstowe 152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6" name="pole tekstowe 15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7" name="pole tekstowe 15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8" name="pole tekstowe 15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9" name="pole tekstowe 15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0" name="pole tekstowe 15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1" name="pole tekstowe 15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2" name="pole tekstowe 15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3" name="pole tekstowe 15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4" name="pole tekstowe 153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5" name="pole tekstowe 153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6" name="pole tekstowe 15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7" name="pole tekstowe 15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8" name="pole tekstowe 15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9" name="pole tekstowe 15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0" name="pole tekstowe 15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1" name="pole tekstowe 15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2" name="pole tekstowe 15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3" name="pole tekstowe 15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4" name="pole tekstowe 154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5" name="pole tekstowe 154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6" name="pole tekstowe 154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47" name="pole tekstowe 15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48" name="pole tekstowe 15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49" name="pole tekstowe 15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0" name="pole tekstowe 15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1" name="pole tekstowe 15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2" name="pole tekstowe 15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7" name="pole tekstowe 10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8" name="pole tekstowe 10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9" name="pole tekstowe 10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0" name="pole tekstowe 10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1" name="pole tekstowe 10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2" name="pole tekstowe 10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3" name="pole tekstowe 105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4" name="pole tekstowe 105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5" name="pole tekstowe 105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6" name="pole tekstowe 105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7" name="pole tekstowe 105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8" name="pole tekstowe 105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9" name="pole tekstowe 105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0" name="pole tekstowe 105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1" name="pole tekstowe 106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2" name="pole tekstowe 106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3" name="pole tekstowe 10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4" name="pole tekstowe 106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5" name="pole tekstowe 106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6" name="pole tekstowe 106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7" name="pole tekstowe 106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8" name="pole tekstowe 106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9" name="pole tekstowe 106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0" name="pole tekstowe 106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1" name="pole tekstowe 107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2" name="pole tekstowe 107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3" name="pole tekstowe 107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4" name="pole tekstowe 107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5" name="pole tekstowe 107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6" name="pole tekstowe 107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7" name="pole tekstowe 107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8" name="pole tekstowe 107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9" name="pole tekstowe 107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0" name="pole tekstowe 107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1" name="pole tekstowe 108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2" name="pole tekstowe 108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3" name="pole tekstowe 108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4" name="pole tekstowe 108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5" name="pole tekstowe 108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6" name="pole tekstowe 108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7" name="pole tekstowe 108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8" name="pole tekstowe 108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9" name="pole tekstowe 108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0" name="pole tekstowe 108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1" name="pole tekstowe 109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2" name="pole tekstowe 109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3" name="pole tekstowe 109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4" name="pole tekstowe 10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5" name="pole tekstowe 109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6" name="pole tekstowe 109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7" name="pole tekstowe 109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8" name="pole tekstowe 109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9" name="pole tekstowe 109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0" name="pole tekstowe 109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1" name="pole tekstowe 110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2" name="pole tekstowe 110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3" name="pole tekstowe 110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4" name="pole tekstowe 110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5" name="pole tekstowe 110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6" name="pole tekstowe 110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7" name="pole tekstowe 110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8" name="pole tekstowe 110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9" name="pole tekstowe 110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10" name="pole tekstowe 110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3" name="pole tekstowe 1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4" name="pole tekstowe 1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5" name="pole tekstowe 1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6" name="pole tekstowe 1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7" name="pole tekstowe 1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8" name="pole tekstowe 1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9" name="pole tekstowe 1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0" name="pole tekstowe 1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1" name="pole tekstowe 1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2" name="pole tekstowe 1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3" name="pole tekstowe 1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4" name="pole tekstowe 1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5" name="pole tekstowe 15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6" name="pole tekstowe 15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7" name="pole tekstowe 15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8" name="pole tekstowe 15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9" name="pole tekstowe 15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0" name="pole tekstowe 15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1" name="pole tekstowe 15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2" name="pole tekstowe 15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3" name="pole tekstowe 1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4" name="pole tekstowe 1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5" name="pole tekstowe 1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6" name="pole tekstowe 1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7" name="pole tekstowe 1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8" name="pole tekstowe 1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9" name="pole tekstowe 1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0" name="pole tekstowe 1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1" name="pole tekstowe 1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2" name="pole tekstowe 1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3" name="pole tekstowe 1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4" name="pole tekstowe 1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5" name="pole tekstowe 1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6" name="pole tekstowe 1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7" name="pole tekstowe 1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8" name="pole tekstowe 1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9" name="pole tekstowe 1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0" name="pole tekstowe 1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1" name="pole tekstowe 1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2" name="pole tekstowe 1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3" name="pole tekstowe 1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4" name="pole tekstowe 1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5" name="pole tekstowe 1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6" name="pole tekstowe 1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7" name="pole tekstowe 1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8" name="pole tekstowe 1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99" name="pole tekstowe 15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0" name="pole tekstowe 15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1" name="pole tekstowe 16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2" name="pole tekstowe 16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3" name="pole tekstowe 16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4" name="pole tekstowe 16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5" name="pole tekstowe 16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6" name="pole tekstowe 16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7" name="pole tekstowe 1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8" name="pole tekstowe 1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9" name="pole tekstowe 1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0" name="pole tekstowe 1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1" name="pole tekstowe 1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2" name="pole tekstowe 1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3" name="pole tekstowe 1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4" name="pole tekstowe 1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5" name="pole tekstowe 1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6" name="pole tekstowe 1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7" name="pole tekstowe 1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8" name="pole tekstowe 1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9" name="pole tekstowe 1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0" name="pole tekstowe 1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1" name="pole tekstowe 1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2" name="pole tekstowe 1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3" name="pole tekstowe 1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4" name="pole tekstowe 1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5" name="pole tekstowe 1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6" name="pole tekstowe 1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7" name="pole tekstowe 1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8" name="pole tekstowe 1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9" name="pole tekstowe 1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30" name="pole tekstowe 1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31" name="pole tekstowe 1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32" name="pole tekstowe 1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33" name="pole tekstowe 163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34" name="pole tekstowe 163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35" name="pole tekstowe 163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36" name="pole tekstowe 163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37" name="pole tekstowe 163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38" name="pole tekstowe 163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39" name="pole tekstowe 163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40" name="pole tekstowe 163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41" name="pole tekstowe 1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42" name="pole tekstowe 1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43" name="pole tekstowe 1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44" name="pole tekstowe 1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45" name="pole tekstowe 1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46" name="pole tekstowe 1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47" name="pole tekstowe 16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48" name="pole tekstowe 16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49" name="pole tekstowe 16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50" name="pole tekstowe 16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51" name="pole tekstowe 16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52" name="pole tekstowe 16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53" name="pole tekstowe 16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54" name="pole tekstowe 16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55" name="pole tekstowe 1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56" name="pole tekstowe 1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57" name="pole tekstowe 1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58" name="pole tekstowe 1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59" name="pole tekstowe 1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60" name="pole tekstowe 1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61" name="pole tekstowe 16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62" name="pole tekstowe 16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63" name="pole tekstowe 16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64" name="pole tekstowe 16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65" name="pole tekstowe 16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66" name="pole tekstowe 16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67" name="pole tekstowe 16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68" name="pole tekstowe 16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69" name="pole tekstowe 16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70" name="pole tekstowe 16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71" name="pole tekstowe 16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72" name="pole tekstowe 16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73" name="pole tekstowe 16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74" name="pole tekstowe 16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75" name="pole tekstowe 16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76" name="pole tekstowe 16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77" name="pole tekstowe 16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78" name="pole tekstowe 16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79" name="pole tekstowe 16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80" name="pole tekstowe 16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81" name="pole tekstowe 16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82" name="pole tekstowe 16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83" name="pole tekstowe 16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84" name="pole tekstowe 16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85" name="pole tekstowe 16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86" name="pole tekstowe 16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87" name="pole tekstowe 16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88" name="pole tekstowe 16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89" name="pole tekstowe 16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90" name="pole tekstowe 16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91" name="pole tekstowe 16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92" name="pole tekstowe 16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93" name="pole tekstowe 16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94" name="pole tekstowe 16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95" name="pole tekstowe 16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96" name="pole tekstowe 16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97" name="pole tekstowe 16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98" name="pole tekstowe 16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99" name="pole tekstowe 16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00" name="pole tekstowe 16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01" name="pole tekstowe 17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02" name="pole tekstowe 17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03" name="pole tekstowe 17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04" name="pole tekstowe 17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05" name="pole tekstowe 17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06" name="pole tekstowe 17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07" name="pole tekstowe 17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08" name="pole tekstowe 17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09" name="pole tekstowe 17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10" name="pole tekstowe 17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11" name="pole tekstowe 17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12" name="pole tekstowe 17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13" name="pole tekstowe 17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14" name="pole tekstowe 17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15" name="pole tekstowe 17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16" name="pole tekstowe 17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17" name="pole tekstowe 17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18" name="pole tekstowe 17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19" name="pole tekstowe 17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20" name="pole tekstowe 17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21" name="pole tekstowe 17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22" name="pole tekstowe 17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23" name="pole tekstowe 17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24" name="pole tekstowe 17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25" name="pole tekstowe 17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26" name="pole tekstowe 17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27" name="pole tekstowe 17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28" name="pole tekstowe 17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29" name="pole tekstowe 17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30" name="pole tekstowe 17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31" name="pole tekstowe 17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32" name="pole tekstowe 17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33" name="pole tekstowe 17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34" name="pole tekstowe 17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35" name="pole tekstowe 17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36" name="pole tekstowe 17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37" name="pole tekstowe 17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38" name="pole tekstowe 17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39" name="pole tekstowe 17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40" name="pole tekstowe 17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41" name="pole tekstowe 17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42" name="pole tekstowe 17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43" name="pole tekstowe 17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44" name="pole tekstowe 17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45" name="pole tekstowe 17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46" name="pole tekstowe 17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47" name="pole tekstowe 17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48" name="pole tekstowe 17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49" name="pole tekstowe 17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50" name="pole tekstowe 17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51" name="pole tekstowe 17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52" name="pole tekstowe 17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53" name="pole tekstowe 17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54" name="pole tekstowe 17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55" name="pole tekstowe 17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56" name="pole tekstowe 17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57" name="pole tekstowe 17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58" name="pole tekstowe 17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59" name="pole tekstowe 17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60" name="pole tekstowe 17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61" name="pole tekstowe 17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62" name="pole tekstowe 17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63" name="pole tekstowe 17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64" name="pole tekstowe 17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65" name="pole tekstowe 17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66" name="pole tekstowe 17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67" name="pole tekstowe 17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68" name="pole tekstowe 17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69" name="pole tekstowe 17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70" name="pole tekstowe 17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71" name="pole tekstowe 17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72" name="pole tekstowe 17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73" name="pole tekstowe 17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74" name="pole tekstowe 17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75" name="pole tekstowe 17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76" name="pole tekstowe 17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77" name="pole tekstowe 17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78" name="pole tekstowe 17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79" name="pole tekstowe 17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80" name="pole tekstowe 17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81" name="pole tekstowe 17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82" name="pole tekstowe 17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83" name="pole tekstowe 178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84" name="pole tekstowe 178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85" name="pole tekstowe 178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86" name="pole tekstowe 178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87" name="pole tekstowe 178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88" name="pole tekstowe 178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89" name="pole tekstowe 178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90" name="pole tekstowe 178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91" name="pole tekstowe 179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92" name="pole tekstowe 179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93" name="pole tekstowe 179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94" name="pole tekstowe 179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95" name="pole tekstowe 179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96" name="pole tekstowe 179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97" name="pole tekstowe 179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798" name="pole tekstowe 179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99" name="pole tekstowe 17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00" name="pole tekstowe 17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01" name="pole tekstowe 18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02" name="pole tekstowe 18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03" name="pole tekstowe 18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04" name="pole tekstowe 18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05" name="pole tekstowe 18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06" name="pole tekstowe 18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07" name="pole tekstowe 18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08" name="pole tekstowe 18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09" name="pole tekstowe 180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10" name="pole tekstowe 180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11" name="pole tekstowe 181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12" name="pole tekstowe 181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13" name="pole tekstowe 181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14" name="pole tekstowe 181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15" name="pole tekstowe 181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16" name="pole tekstowe 181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17" name="pole tekstowe 181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18" name="pole tekstowe 181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19" name="pole tekstowe 181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20" name="pole tekstowe 181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21" name="pole tekstowe 182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22" name="pole tekstowe 182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23" name="pole tekstowe 182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24" name="pole tekstowe 182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25" name="pole tekstowe 182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26" name="pole tekstowe 182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27" name="pole tekstowe 182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28" name="pole tekstowe 182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29" name="pole tekstowe 182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30" name="pole tekstowe 182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31" name="pole tekstowe 18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32" name="pole tekstowe 18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33" name="pole tekstowe 18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34" name="pole tekstowe 18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35" name="pole tekstowe 18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36" name="pole tekstowe 18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37" name="pole tekstowe 18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38" name="pole tekstowe 18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39" name="pole tekstowe 18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40" name="pole tekstowe 18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41" name="pole tekstowe 18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42" name="pole tekstowe 18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43" name="pole tekstowe 18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44" name="pole tekstowe 18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45" name="pole tekstowe 18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46" name="pole tekstowe 18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47" name="pole tekstowe 18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48" name="pole tekstowe 18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49" name="pole tekstowe 18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50" name="pole tekstowe 18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51" name="pole tekstowe 18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52" name="pole tekstowe 18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53" name="pole tekstowe 18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54" name="pole tekstowe 18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55" name="pole tekstowe 18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56" name="pole tekstowe 18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57" name="pole tekstowe 18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58" name="pole tekstowe 18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59" name="pole tekstowe 18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60" name="pole tekstowe 18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61" name="pole tekstowe 18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62" name="pole tekstowe 18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63" name="pole tekstowe 18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64" name="pole tekstowe 18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65" name="pole tekstowe 18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66" name="pole tekstowe 18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67" name="pole tekstowe 18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68" name="pole tekstowe 18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69" name="pole tekstowe 18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70" name="pole tekstowe 18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71" name="pole tekstowe 18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72" name="pole tekstowe 18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73" name="pole tekstowe 18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74" name="pole tekstowe 18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75" name="pole tekstowe 18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76" name="pole tekstowe 18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77" name="pole tekstowe 18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78" name="pole tekstowe 18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79" name="pole tekstowe 18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80" name="pole tekstowe 18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81" name="pole tekstowe 18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82" name="pole tekstowe 18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83" name="pole tekstowe 18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84" name="pole tekstowe 18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85" name="pole tekstowe 18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86" name="pole tekstowe 18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87" name="pole tekstowe 18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88" name="pole tekstowe 18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89" name="pole tekstowe 18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90" name="pole tekstowe 18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91" name="pole tekstowe 18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92" name="pole tekstowe 18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93" name="pole tekstowe 18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94" name="pole tekstowe 18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95" name="pole tekstowe 18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896" name="pole tekstowe 18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97" name="pole tekstowe 189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98" name="pole tekstowe 189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899" name="pole tekstowe 18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00" name="pole tekstowe 18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01" name="pole tekstowe 19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02" name="pole tekstowe 19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03" name="pole tekstowe 19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04" name="pole tekstowe 19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05" name="pole tekstowe 19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06" name="pole tekstowe 19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07" name="pole tekstowe 19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08" name="pole tekstowe 19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09" name="pole tekstowe 19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10" name="pole tekstowe 19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11" name="pole tekstowe 19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12" name="pole tekstowe 19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13" name="pole tekstowe 19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14" name="pole tekstowe 19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15" name="pole tekstowe 19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16" name="pole tekstowe 19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17" name="pole tekstowe 19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18" name="pole tekstowe 19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19" name="pole tekstowe 19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20" name="pole tekstowe 19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21" name="pole tekstowe 19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22" name="pole tekstowe 19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23" name="pole tekstowe 19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24" name="pole tekstowe 19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25" name="pole tekstowe 19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26" name="pole tekstowe 19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27" name="pole tekstowe 19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28" name="pole tekstowe 19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29" name="pole tekstowe 19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30" name="pole tekstowe 19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31" name="pole tekstowe 193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32" name="pole tekstowe 193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33" name="pole tekstowe 193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34" name="pole tekstowe 193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35" name="pole tekstowe 193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36" name="pole tekstowe 193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37" name="pole tekstowe 193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38" name="pole tekstowe 193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39" name="pole tekstowe 193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40" name="pole tekstowe 193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41" name="pole tekstowe 19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42" name="pole tekstowe 19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43" name="pole tekstowe 19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44" name="pole tekstowe 19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45" name="pole tekstowe 19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46" name="pole tekstowe 19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47" name="pole tekstowe 19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48" name="pole tekstowe 19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49" name="pole tekstowe 19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50" name="pole tekstowe 19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51" name="pole tekstowe 19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52" name="pole tekstowe 19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53" name="pole tekstowe 19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54" name="pole tekstowe 19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55" name="pole tekstowe 19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56" name="pole tekstowe 19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57" name="pole tekstowe 19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58" name="pole tekstowe 19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59" name="pole tekstowe 19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60" name="pole tekstowe 19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61" name="pole tekstowe 19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62" name="pole tekstowe 19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63" name="pole tekstowe 19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64" name="pole tekstowe 19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65" name="pole tekstowe 19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66" name="pole tekstowe 19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67" name="pole tekstowe 19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68" name="pole tekstowe 19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69" name="pole tekstowe 19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70" name="pole tekstowe 19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71" name="pole tekstowe 19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72" name="pole tekstowe 19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73" name="pole tekstowe 19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74" name="pole tekstowe 19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75" name="pole tekstowe 19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76" name="pole tekstowe 19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77" name="pole tekstowe 19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78" name="pole tekstowe 19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79" name="pole tekstowe 19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80" name="pole tekstowe 19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81" name="pole tekstowe 19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82" name="pole tekstowe 19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83" name="pole tekstowe 19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84" name="pole tekstowe 19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85" name="pole tekstowe 19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86" name="pole tekstowe 19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87" name="pole tekstowe 19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88" name="pole tekstowe 19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89" name="pole tekstowe 19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90" name="pole tekstowe 19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91" name="pole tekstowe 19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92" name="pole tekstowe 19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93" name="pole tekstowe 19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94" name="pole tekstowe 19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95" name="pole tekstowe 19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96" name="pole tekstowe 19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97" name="pole tekstowe 19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98" name="pole tekstowe 19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999" name="pole tekstowe 19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00" name="pole tekstowe 19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01" name="pole tekstowe 20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02" name="pole tekstowe 20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03" name="pole tekstowe 20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04" name="pole tekstowe 20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05" name="pole tekstowe 20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06" name="pole tekstowe 20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07" name="pole tekstowe 20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08" name="pole tekstowe 20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09" name="pole tekstowe 20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10" name="pole tekstowe 20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11" name="pole tekstowe 20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12" name="pole tekstowe 20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13" name="pole tekstowe 20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14" name="pole tekstowe 20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15" name="pole tekstowe 20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16" name="pole tekstowe 20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17" name="pole tekstowe 20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18" name="pole tekstowe 20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19" name="pole tekstowe 20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20" name="pole tekstowe 20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21" name="pole tekstowe 20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22" name="pole tekstowe 20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23" name="pole tekstowe 20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24" name="pole tekstowe 20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25" name="pole tekstowe 20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26" name="pole tekstowe 20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27" name="pole tekstowe 20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28" name="pole tekstowe 20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29" name="pole tekstowe 20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30" name="pole tekstowe 20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31" name="pole tekstowe 20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32" name="pole tekstowe 20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33" name="pole tekstowe 20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34" name="pole tekstowe 20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35" name="pole tekstowe 20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36" name="pole tekstowe 20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37" name="pole tekstowe 20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38" name="pole tekstowe 20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39" name="pole tekstowe 20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40" name="pole tekstowe 20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41" name="pole tekstowe 20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42" name="pole tekstowe 20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43" name="pole tekstowe 20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44" name="pole tekstowe 20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45" name="pole tekstowe 20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46" name="pole tekstowe 20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47" name="pole tekstowe 20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48" name="pole tekstowe 20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49" name="pole tekstowe 20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50" name="pole tekstowe 20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51" name="pole tekstowe 20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52" name="pole tekstowe 20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53" name="pole tekstowe 20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54" name="pole tekstowe 20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55" name="pole tekstowe 205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56" name="pole tekstowe 205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57" name="pole tekstowe 20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58" name="pole tekstowe 20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59" name="pole tekstowe 20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60" name="pole tekstowe 20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61" name="pole tekstowe 20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62" name="pole tekstowe 20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63" name="pole tekstowe 20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064" name="pole tekstowe 206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65" name="pole tekstowe 20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66" name="pole tekstowe 20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67" name="pole tekstowe 20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68" name="pole tekstowe 20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69" name="pole tekstowe 20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70" name="pole tekstowe 20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71" name="pole tekstowe 20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072" name="pole tekstowe 20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73" name="pole tekstowe 207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074" name="pole tekstowe 207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075" name="pole tekstowe 207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76" name="pole tekstowe 20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77" name="pole tekstowe 207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78" name="pole tekstowe 20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79" name="pole tekstowe 20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80" name="pole tekstowe 20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81" name="pole tekstowe 20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82" name="pole tekstowe 20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83" name="pole tekstowe 208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84" name="pole tekstowe 208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85" name="pole tekstowe 2084"/>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86" name="pole tekstowe 208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87" name="pole tekstowe 208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88" name="pole tekstowe 208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89" name="pole tekstowe 208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90" name="pole tekstowe 208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91" name="pole tekstowe 209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92" name="pole tekstowe 209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093" name="pole tekstowe 209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94" name="pole tekstowe 20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95" name="pole tekstowe 2094"/>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96" name="pole tekstowe 209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097" name="pole tekstowe 2096"/>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098" name="pole tekstowe 2097"/>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099" name="pole tekstowe 209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00" name="pole tekstowe 2099"/>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01" name="pole tekstowe 2100"/>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02" name="pole tekstowe 210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03" name="pole tekstowe 2102"/>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04" name="pole tekstowe 210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05" name="pole tekstowe 210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06" name="pole tekstowe 210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07" name="pole tekstowe 2106"/>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08" name="pole tekstowe 2107"/>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09" name="pole tekstowe 210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10" name="pole tekstowe 2109"/>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11" name="pole tekstowe 2110"/>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12" name="pole tekstowe 211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13" name="pole tekstowe 2112"/>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14" name="pole tekstowe 2113"/>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15" name="pole tekstowe 211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16" name="pole tekstowe 2115"/>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17" name="pole tekstowe 211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18" name="pole tekstowe 211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19" name="pole tekstowe 2118"/>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20" name="pole tekstowe 211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21" name="pole tekstowe 212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22" name="pole tekstowe 2121"/>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23" name="pole tekstowe 212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24" name="pole tekstowe 2123"/>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25" name="pole tekstowe 212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26" name="pole tekstowe 212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27" name="pole tekstowe 212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28" name="pole tekstowe 212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29" name="pole tekstowe 212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30" name="pole tekstowe 212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31" name="pole tekstowe 213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32" name="pole tekstowe 213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33" name="pole tekstowe 213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34" name="pole tekstowe 213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35" name="pole tekstowe 213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36" name="pole tekstowe 213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37" name="pole tekstowe 213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138" name="pole tekstowe 213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39" name="pole tekstowe 21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0" name="pole tekstowe 21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1" name="pole tekstowe 214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2" name="pole tekstowe 214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3" name="pole tekstowe 214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4" name="pole tekstowe 214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5" name="pole tekstowe 214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6" name="pole tekstowe 214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7" name="pole tekstowe 214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8" name="pole tekstowe 214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9" name="pole tekstowe 214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0" name="pole tekstowe 214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1" name="pole tekstowe 215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2" name="pole tekstowe 215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3" name="pole tekstowe 215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4" name="pole tekstowe 215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5" name="pole tekstowe 215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6" name="pole tekstowe 215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7" name="pole tekstowe 215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8" name="pole tekstowe 215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9" name="pole tekstowe 215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60" name="pole tekstowe 215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61" name="pole tekstowe 216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62" name="pole tekstowe 216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63" name="pole tekstowe 21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64" name="pole tekstowe 216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65" name="pole tekstowe 216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66" name="pole tekstowe 216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67" name="pole tekstowe 216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68" name="pole tekstowe 216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69" name="pole tekstowe 216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70" name="pole tekstowe 216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1" name="pole tekstowe 21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2" name="pole tekstowe 21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3" name="pole tekstowe 217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4" name="pole tekstowe 217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5" name="pole tekstowe 217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6" name="pole tekstowe 217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7" name="pole tekstowe 217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8" name="pole tekstowe 217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9" name="pole tekstowe 217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80" name="pole tekstowe 217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81" name="pole tekstowe 218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82" name="pole tekstowe 218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83" name="pole tekstowe 218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84" name="pole tekstowe 218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85" name="pole tekstowe 218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86" name="pole tekstowe 218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87" name="pole tekstowe 218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88" name="pole tekstowe 218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89" name="pole tekstowe 218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90" name="pole tekstowe 218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91" name="pole tekstowe 219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92" name="pole tekstowe 219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93" name="pole tekstowe 219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94" name="pole tekstowe 21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95" name="pole tekstowe 219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96" name="pole tekstowe 219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97" name="pole tekstowe 219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98" name="pole tekstowe 219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99" name="pole tekstowe 219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200" name="pole tekstowe 219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201" name="pole tekstowe 220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202" name="pole tekstowe 220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03" name="pole tekstowe 220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04" name="pole tekstowe 220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05" name="pole tekstowe 2204"/>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06" name="pole tekstowe 2205"/>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07" name="pole tekstowe 2206"/>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08" name="pole tekstowe 2207"/>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09" name="pole tekstowe 2208"/>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10" name="pole tekstowe 2209"/>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11" name="pole tekstowe 2210"/>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12" name="pole tekstowe 2211"/>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13" name="pole tekstowe 221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14" name="pole tekstowe 221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15" name="pole tekstowe 2214"/>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16" name="pole tekstowe 2215"/>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17" name="pole tekstowe 2216"/>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18" name="pole tekstowe 2217"/>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19" name="pole tekstowe 2218"/>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20" name="pole tekstowe 2219"/>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21" name="pole tekstowe 2220"/>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22" name="pole tekstowe 2221"/>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23" name="pole tekstowe 222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24" name="pole tekstowe 222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25" name="pole tekstowe 2224"/>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26" name="pole tekstowe 2225"/>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27" name="pole tekstowe 2226"/>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28" name="pole tekstowe 2227"/>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29" name="pole tekstowe 2228"/>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30" name="pole tekstowe 2229"/>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31" name="pole tekstowe 2230"/>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32" name="pole tekstowe 2231"/>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33" name="pole tekstowe 223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34" name="pole tekstowe 223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35" name="pole tekstowe 223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36" name="pole tekstowe 223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37" name="pole tekstowe 2236"/>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38" name="pole tekstowe 2237"/>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39" name="pole tekstowe 2238"/>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40" name="pole tekstowe 2239"/>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41" name="pole tekstowe 2240"/>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42" name="pole tekstowe 2241"/>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43" name="pole tekstowe 2242"/>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44" name="pole tekstowe 2243"/>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45" name="pole tekstowe 224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46" name="pole tekstowe 224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47" name="pole tekstowe 2246"/>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48" name="pole tekstowe 2247"/>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49" name="pole tekstowe 2248"/>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50" name="pole tekstowe 2249"/>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51" name="pole tekstowe 2250"/>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52" name="pole tekstowe 2251"/>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53" name="pole tekstowe 2252"/>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54" name="pole tekstowe 2253"/>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55" name="pole tekstowe 225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56" name="pole tekstowe 225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57" name="pole tekstowe 2256"/>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58" name="pole tekstowe 2257"/>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59" name="pole tekstowe 2258"/>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60" name="pole tekstowe 2259"/>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61" name="pole tekstowe 2260"/>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62" name="pole tekstowe 2261"/>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63" name="pole tekstowe 2262"/>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64" name="pole tekstowe 2263"/>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65" name="pole tekstowe 226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66" name="pole tekstowe 226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67" name="pole tekstowe 2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68" name="pole tekstowe 2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69" name="pole tekstowe 2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70" name="pole tekstowe 2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71" name="pole tekstowe 2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72" name="pole tekstowe 2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73" name="pole tekstowe 2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74" name="pole tekstowe 2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75" name="pole tekstowe 2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76" name="pole tekstowe 2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77" name="pole tekstowe 2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78" name="pole tekstowe 2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79" name="pole tekstowe 2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80" name="pole tekstowe 2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81" name="pole tekstowe 22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82" name="pole tekstowe 22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83" name="pole tekstowe 22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84" name="pole tekstowe 22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85" name="pole tekstowe 22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86" name="pole tekstowe 22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87" name="pole tekstowe 22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88" name="pole tekstowe 22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89" name="pole tekstowe 22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90" name="pole tekstowe 22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91" name="pole tekstowe 22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92" name="pole tekstowe 22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93" name="pole tekstowe 22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94" name="pole tekstowe 22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95" name="pole tekstowe 22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96" name="pole tekstowe 22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97" name="pole tekstowe 22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98" name="pole tekstowe 22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299" name="pole tekstowe 22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00" name="pole tekstowe 22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01" name="pole tekstowe 23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02" name="pole tekstowe 23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03" name="pole tekstowe 23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04" name="pole tekstowe 23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05" name="pole tekstowe 23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06" name="pole tekstowe 23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07" name="pole tekstowe 23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08" name="pole tekstowe 23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09" name="pole tekstowe 23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10" name="pole tekstowe 23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11" name="pole tekstowe 23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12" name="pole tekstowe 23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13" name="pole tekstowe 2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14" name="pole tekstowe 23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15" name="pole tekstowe 23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16" name="pole tekstowe 23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17" name="pole tekstowe 23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18" name="pole tekstowe 23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19" name="pole tekstowe 23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20" name="pole tekstowe 23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21" name="pole tekstowe 23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22" name="pole tekstowe 23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23" name="pole tekstowe 23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24" name="pole tekstowe 23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25" name="pole tekstowe 23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26" name="pole tekstowe 23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27" name="pole tekstowe 23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28" name="pole tekstowe 23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29" name="pole tekstowe 23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30" name="pole tekstowe 23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31" name="pole tekstowe 23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32" name="pole tekstowe 23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33" name="pole tekstowe 23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34" name="pole tekstowe 23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35" name="pole tekstowe 23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36" name="pole tekstowe 23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37" name="pole tekstowe 23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38" name="pole tekstowe 23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39" name="pole tekstowe 23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40" name="pole tekstowe 23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41" name="pole tekstowe 23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42" name="pole tekstowe 23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43" name="pole tekstowe 23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44" name="pole tekstowe 23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45" name="pole tekstowe 23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46" name="pole tekstowe 23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47" name="pole tekstowe 23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48" name="pole tekstowe 23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49" name="pole tekstowe 23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50" name="pole tekstowe 23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51" name="pole tekstowe 23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52" name="pole tekstowe 23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53" name="pole tekstowe 23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54" name="pole tekstowe 23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55" name="pole tekstowe 2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56" name="pole tekstowe 2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57" name="pole tekstowe 2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58" name="pole tekstowe 2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59" name="pole tekstowe 2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60" name="pole tekstowe 2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61" name="pole tekstowe 2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62" name="pole tekstowe 2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63" name="pole tekstowe 23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64" name="pole tekstowe 23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65" name="pole tekstowe 2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66" name="pole tekstowe 2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67" name="pole tekstowe 2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68" name="pole tekstowe 2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69" name="pole tekstowe 2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70" name="pole tekstowe 2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71" name="pole tekstowe 2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72" name="pole tekstowe 2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73" name="pole tekstowe 2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74" name="pole tekstowe 2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75" name="pole tekstowe 2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76" name="pole tekstowe 2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77" name="pole tekstowe 2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78" name="pole tekstowe 2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79" name="pole tekstowe 2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80" name="pole tekstowe 2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81" name="pole tekstowe 2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82" name="pole tekstowe 2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383" name="pole tekstowe 2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84" name="pole tekstowe 23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85" name="pole tekstowe 23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86" name="pole tekstowe 23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87" name="pole tekstowe 23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88" name="pole tekstowe 23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89" name="pole tekstowe 23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90" name="pole tekstowe 23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91" name="pole tekstowe 23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92" name="pole tekstowe 23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93" name="pole tekstowe 23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94" name="pole tekstowe 23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95" name="pole tekstowe 23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96" name="pole tekstowe 23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97" name="pole tekstowe 23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98" name="pole tekstowe 23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399" name="pole tekstowe 23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00" name="pole tekstowe 23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01" name="pole tekstowe 24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02" name="pole tekstowe 24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03" name="pole tekstowe 24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04" name="pole tekstowe 24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05" name="pole tekstowe 2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06" name="pole tekstowe 2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07" name="pole tekstowe 2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08" name="pole tekstowe 2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09" name="pole tekstowe 2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10" name="pole tekstowe 2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11" name="pole tekstowe 2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12" name="pole tekstowe 2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13" name="pole tekstowe 2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14" name="pole tekstowe 2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15" name="pole tekstowe 2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16" name="pole tekstowe 2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17" name="pole tekstowe 2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18" name="pole tekstowe 2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19" name="pole tekstowe 2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20" name="pole tekstowe 2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21" name="pole tekstowe 24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22" name="pole tekstowe 24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23" name="pole tekstowe 24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24" name="pole tekstowe 24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25" name="pole tekstowe 24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26" name="pole tekstowe 24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27" name="pole tekstowe 24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28" name="pole tekstowe 24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29" name="pole tekstowe 24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30" name="pole tekstowe 24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31" name="pole tekstowe 24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32" name="pole tekstowe 24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33" name="pole tekstowe 24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34" name="pole tekstowe 24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35" name="pole tekstowe 24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36" name="pole tekstowe 24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37" name="pole tekstowe 2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38" name="pole tekstowe 2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39" name="pole tekstowe 2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40" name="pole tekstowe 2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41" name="pole tekstowe 2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42" name="pole tekstowe 2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43" name="pole tekstowe 2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44" name="pole tekstowe 2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45" name="pole tekstowe 2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46" name="pole tekstowe 2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47" name="pole tekstowe 2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48" name="pole tekstowe 2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49" name="pole tekstowe 2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50" name="pole tekstowe 2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51" name="pole tekstowe 2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52" name="pole tekstowe 2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53" name="pole tekstowe 2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54" name="pole tekstowe 2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55" name="pole tekstowe 2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56" name="pole tekstowe 2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57" name="pole tekstowe 2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58" name="pole tekstowe 2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59" name="pole tekstowe 2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60" name="pole tekstowe 2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61" name="pole tekstowe 24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62" name="pole tekstowe 24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63" name="pole tekstowe 24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64" name="pole tekstowe 24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65" name="pole tekstowe 24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66" name="pole tekstowe 24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67" name="pole tekstowe 24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468" name="pole tekstowe 24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69" name="pole tekstowe 24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70" name="pole tekstowe 24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71" name="pole tekstowe 2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72" name="pole tekstowe 2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73" name="pole tekstowe 2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74" name="pole tekstowe 2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75" name="pole tekstowe 2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76" name="pole tekstowe 2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77" name="pole tekstowe 2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78" name="pole tekstowe 2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79" name="pole tekstowe 24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80" name="pole tekstowe 24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81" name="pole tekstowe 24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82" name="pole tekstowe 24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83" name="pole tekstowe 24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84" name="pole tekstowe 24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85" name="pole tekstowe 24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86" name="pole tekstowe 24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87" name="pole tekstowe 24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88" name="pole tekstowe 24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89" name="pole tekstowe 24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90" name="pole tekstowe 24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91" name="pole tekstowe 24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92" name="pole tekstowe 24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93" name="pole tekstowe 24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94" name="pole tekstowe 24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95" name="pole tekstowe 24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96" name="pole tekstowe 24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97" name="pole tekstowe 24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98" name="pole tekstowe 24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499" name="pole tekstowe 24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00" name="pole tekstowe 24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01" name="pole tekstowe 25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02" name="pole tekstowe 25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03" name="pole tekstowe 25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04" name="pole tekstowe 25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05" name="pole tekstowe 25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06" name="pole tekstowe 25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07" name="pole tekstowe 25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08" name="pole tekstowe 25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09" name="pole tekstowe 25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10" name="pole tekstowe 25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11" name="pole tekstowe 25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12" name="pole tekstowe 25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13" name="pole tekstowe 25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14" name="pole tekstowe 25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15" name="pole tekstowe 25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16" name="pole tekstowe 25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17" name="pole tekstowe 25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18" name="pole tekstowe 25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19" name="pole tekstowe 25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20" name="pole tekstowe 25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21" name="pole tekstowe 25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22" name="pole tekstowe 25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23" name="pole tekstowe 25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24" name="pole tekstowe 25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25" name="pole tekstowe 25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26" name="pole tekstowe 25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27" name="pole tekstowe 25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28" name="pole tekstowe 25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29" name="pole tekstowe 25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30" name="pole tekstowe 25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31" name="pole tekstowe 25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32" name="pole tekstowe 25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33" name="pole tekstowe 25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34" name="pole tekstowe 25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35" name="pole tekstowe 25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36" name="pole tekstowe 25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37" name="pole tekstowe 25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38" name="pole tekstowe 25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39" name="pole tekstowe 25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40" name="pole tekstowe 25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41" name="pole tekstowe 25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42" name="pole tekstowe 25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43" name="pole tekstowe 25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44" name="pole tekstowe 25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45" name="pole tekstowe 25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46" name="pole tekstowe 25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47" name="pole tekstowe 25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48" name="pole tekstowe 25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49" name="pole tekstowe 25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50" name="pole tekstowe 25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51" name="pole tekstowe 25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52" name="pole tekstowe 25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53" name="pole tekstowe 25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54" name="pole tekstowe 25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55" name="pole tekstowe 25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56" name="pole tekstowe 25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57" name="pole tekstowe 25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58" name="pole tekstowe 25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59" name="pole tekstowe 25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60" name="pole tekstowe 25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61" name="pole tekstowe 25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62" name="pole tekstowe 25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63" name="pole tekstowe 25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564" name="pole tekstowe 25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65" name="pole tekstowe 25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66" name="pole tekstowe 25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67" name="pole tekstowe 25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68" name="pole tekstowe 25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69" name="pole tekstowe 25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70" name="pole tekstowe 25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71" name="pole tekstowe 25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72" name="pole tekstowe 25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73" name="pole tekstowe 25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74" name="pole tekstowe 25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75" name="pole tekstowe 25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76" name="pole tekstowe 25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77" name="pole tekstowe 25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78" name="pole tekstowe 25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79" name="pole tekstowe 25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80" name="pole tekstowe 25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81" name="pole tekstowe 25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82" name="pole tekstowe 25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83" name="pole tekstowe 25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84" name="pole tekstowe 25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85" name="pole tekstowe 25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86" name="pole tekstowe 25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87" name="pole tekstowe 25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88" name="pole tekstowe 25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89" name="pole tekstowe 25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90" name="pole tekstowe 25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91" name="pole tekstowe 25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92" name="pole tekstowe 25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93" name="pole tekstowe 25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94" name="pole tekstowe 25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95" name="pole tekstowe 25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96" name="pole tekstowe 25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97" name="pole tekstowe 25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98" name="pole tekstowe 25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599" name="pole tekstowe 25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00" name="pole tekstowe 25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01" name="pole tekstowe 26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02" name="pole tekstowe 26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03" name="pole tekstowe 26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04" name="pole tekstowe 26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05" name="pole tekstowe 26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06" name="pole tekstowe 26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07" name="pole tekstowe 26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08" name="pole tekstowe 26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09" name="pole tekstowe 26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10" name="pole tekstowe 26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11" name="pole tekstowe 26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12" name="pole tekstowe 26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13" name="pole tekstowe 26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14" name="pole tekstowe 26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15" name="pole tekstowe 26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16" name="pole tekstowe 26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17" name="pole tekstowe 26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18" name="pole tekstowe 26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19" name="pole tekstowe 26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20" name="pole tekstowe 26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21" name="pole tekstowe 26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22" name="pole tekstowe 26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23" name="pole tekstowe 26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24" name="pole tekstowe 26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25" name="pole tekstowe 26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26" name="pole tekstowe 26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27" name="pole tekstowe 26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28" name="pole tekstowe 26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29" name="pole tekstowe 26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30" name="pole tekstowe 26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31" name="pole tekstowe 26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32" name="pole tekstowe 26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33" name="pole tekstowe 26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34" name="pole tekstowe 26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35" name="pole tekstowe 26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36" name="pole tekstowe 26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37" name="pole tekstowe 26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38" name="pole tekstowe 26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39" name="pole tekstowe 26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40" name="pole tekstowe 26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41" name="pole tekstowe 26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42" name="pole tekstowe 26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43" name="pole tekstowe 26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44" name="pole tekstowe 26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45" name="pole tekstowe 26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46" name="pole tekstowe 26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47" name="pole tekstowe 26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48" name="pole tekstowe 26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49" name="pole tekstowe 26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50" name="pole tekstowe 26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51" name="pole tekstowe 26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52" name="pole tekstowe 26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53" name="pole tekstowe 26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54" name="pole tekstowe 26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55" name="pole tekstowe 26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56" name="pole tekstowe 26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57" name="pole tekstowe 26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58" name="pole tekstowe 26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59" name="pole tekstowe 26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60" name="pole tekstowe 26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61" name="pole tekstowe 26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62" name="pole tekstowe 26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63" name="pole tekstowe 26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64" name="pole tekstowe 26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65" name="pole tekstowe 26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66" name="pole tekstowe 26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67" name="pole tekstowe 26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68" name="pole tekstowe 26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69" name="pole tekstowe 26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70" name="pole tekstowe 26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71" name="pole tekstowe 26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72" name="pole tekstowe 26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73" name="pole tekstowe 26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74" name="pole tekstowe 26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75" name="pole tekstowe 26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76" name="pole tekstowe 26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77" name="pole tekstowe 26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78" name="pole tekstowe 26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79" name="pole tekstowe 26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80" name="pole tekstowe 26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681" name="pole tekstowe 26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82" name="pole tekstowe 26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83" name="pole tekstowe 26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84" name="pole tekstowe 26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85" name="pole tekstowe 26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86" name="pole tekstowe 26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87" name="pole tekstowe 26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88" name="pole tekstowe 26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89" name="pole tekstowe 26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90" name="pole tekstowe 26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91" name="pole tekstowe 26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92" name="pole tekstowe 26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93" name="pole tekstowe 26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94" name="pole tekstowe 26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95" name="pole tekstowe 26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96" name="pole tekstowe 26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97" name="pole tekstowe 26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98" name="pole tekstowe 26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699" name="pole tekstowe 26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00" name="pole tekstowe 26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01" name="pole tekstowe 27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02" name="pole tekstowe 27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03" name="pole tekstowe 27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04" name="pole tekstowe 27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05" name="pole tekstowe 27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06" name="pole tekstowe 27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07" name="pole tekstowe 27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08" name="pole tekstowe 27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09" name="pole tekstowe 27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10" name="pole tekstowe 27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11" name="pole tekstowe 27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12" name="pole tekstowe 27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13" name="pole tekstowe 27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14" name="pole tekstowe 27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15" name="pole tekstowe 27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16" name="pole tekstowe 27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17" name="pole tekstowe 27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18" name="pole tekstowe 27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19" name="pole tekstowe 27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20" name="pole tekstowe 27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21" name="pole tekstowe 27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22" name="pole tekstowe 27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23" name="pole tekstowe 27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24" name="pole tekstowe 27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25" name="pole tekstowe 27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26" name="pole tekstowe 27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27" name="pole tekstowe 27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28" name="pole tekstowe 27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29" name="pole tekstowe 27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30" name="pole tekstowe 27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31" name="pole tekstowe 27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32" name="pole tekstowe 27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33" name="pole tekstowe 27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34" name="pole tekstowe 27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35" name="pole tekstowe 27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36" name="pole tekstowe 27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37" name="pole tekstowe 27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38" name="pole tekstowe 27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39" name="pole tekstowe 27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40" name="pole tekstowe 27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41" name="pole tekstowe 27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42" name="pole tekstowe 27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43" name="pole tekstowe 27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44" name="pole tekstowe 27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45" name="pole tekstowe 27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46" name="pole tekstowe 27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47" name="pole tekstowe 27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48" name="pole tekstowe 27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49" name="pole tekstowe 27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50" name="pole tekstowe 27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51" name="pole tekstowe 27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52" name="pole tekstowe 27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53" name="pole tekstowe 27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54" name="pole tekstowe 27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55" name="pole tekstowe 27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56" name="pole tekstowe 27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57" name="pole tekstowe 27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58" name="pole tekstowe 27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59" name="pole tekstowe 27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60" name="pole tekstowe 27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61" name="pole tekstowe 27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62" name="pole tekstowe 27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63" name="pole tekstowe 27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64" name="pole tekstowe 27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65" name="pole tekstowe 27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66" name="pole tekstowe 27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67" name="pole tekstowe 27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68" name="pole tekstowe 27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69" name="pole tekstowe 27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70" name="pole tekstowe 27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71" name="pole tekstowe 27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772" name="pole tekstowe 27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73" name="pole tekstowe 27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74" name="pole tekstowe 27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75" name="pole tekstowe 27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76" name="pole tekstowe 27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77" name="pole tekstowe 27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78" name="pole tekstowe 27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79" name="pole tekstowe 27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80" name="pole tekstowe 27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81" name="pole tekstowe 27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82" name="pole tekstowe 27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83" name="pole tekstowe 27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84" name="pole tekstowe 27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85" name="pole tekstowe 27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86" name="pole tekstowe 27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87" name="pole tekstowe 27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88" name="pole tekstowe 27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89" name="pole tekstowe 27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90" name="pole tekstowe 27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91" name="pole tekstowe 27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92" name="pole tekstowe 27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93" name="pole tekstowe 27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94" name="pole tekstowe 27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95" name="pole tekstowe 27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96" name="pole tekstowe 27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97" name="pole tekstowe 27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98" name="pole tekstowe 27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799" name="pole tekstowe 27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00" name="pole tekstowe 27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01" name="pole tekstowe 28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02" name="pole tekstowe 28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03" name="pole tekstowe 28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04" name="pole tekstowe 28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05" name="pole tekstowe 28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06" name="pole tekstowe 28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07" name="pole tekstowe 28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08" name="pole tekstowe 28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09" name="pole tekstowe 28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10" name="pole tekstowe 28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11" name="pole tekstowe 28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12" name="pole tekstowe 28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13" name="pole tekstowe 28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14" name="pole tekstowe 28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15" name="pole tekstowe 28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16" name="pole tekstowe 28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17" name="pole tekstowe 28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18" name="pole tekstowe 28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19" name="pole tekstowe 28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20" name="pole tekstowe 28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21" name="pole tekstowe 28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22" name="pole tekstowe 28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23" name="pole tekstowe 28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24" name="pole tekstowe 28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25" name="pole tekstowe 28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26" name="pole tekstowe 28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27" name="pole tekstowe 28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28" name="pole tekstowe 28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29" name="pole tekstowe 28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30" name="pole tekstowe 28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31" name="pole tekstowe 28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32" name="pole tekstowe 28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33" name="pole tekstowe 28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34" name="pole tekstowe 28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35" name="pole tekstowe 28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36" name="pole tekstowe 28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37" name="pole tekstowe 28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38" name="pole tekstowe 28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39" name="pole tekstowe 28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40" name="pole tekstowe 28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41" name="pole tekstowe 28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42" name="pole tekstowe 28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43" name="pole tekstowe 28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44" name="pole tekstowe 28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45" name="pole tekstowe 28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46" name="pole tekstowe 28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47" name="pole tekstowe 28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48" name="pole tekstowe 28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49" name="pole tekstowe 28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50" name="pole tekstowe 28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51" name="pole tekstowe 28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52" name="pole tekstowe 28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53" name="pole tekstowe 28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54" name="pole tekstowe 28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55" name="pole tekstowe 28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56" name="pole tekstowe 28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57" name="pole tekstowe 28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58" name="pole tekstowe 28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59" name="pole tekstowe 28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60" name="pole tekstowe 28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61" name="pole tekstowe 28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62" name="pole tekstowe 28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63" name="pole tekstowe 28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64" name="pole tekstowe 28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65" name="pole tekstowe 28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66" name="pole tekstowe 28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67" name="pole tekstowe 28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868" name="pole tekstowe 28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69" name="pole tekstowe 28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70" name="pole tekstowe 28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71" name="pole tekstowe 28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72" name="pole tekstowe 28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73" name="pole tekstowe 28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74" name="pole tekstowe 28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75" name="pole tekstowe 28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76" name="pole tekstowe 28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77" name="pole tekstowe 28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78" name="pole tekstowe 28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79" name="pole tekstowe 28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80" name="pole tekstowe 28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81" name="pole tekstowe 28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82" name="pole tekstowe 28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83" name="pole tekstowe 28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84" name="pole tekstowe 28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85" name="pole tekstowe 28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86" name="pole tekstowe 28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87" name="pole tekstowe 28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88" name="pole tekstowe 28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89" name="pole tekstowe 28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90" name="pole tekstowe 28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91" name="pole tekstowe 28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92" name="pole tekstowe 28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93" name="pole tekstowe 28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94" name="pole tekstowe 28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95" name="pole tekstowe 28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96" name="pole tekstowe 28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97" name="pole tekstowe 28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98" name="pole tekstowe 28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899" name="pole tekstowe 28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00" name="pole tekstowe 28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01" name="pole tekstowe 29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02" name="pole tekstowe 29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03" name="pole tekstowe 29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04" name="pole tekstowe 29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05" name="pole tekstowe 29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06" name="pole tekstowe 29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07" name="pole tekstowe 29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08" name="pole tekstowe 29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09" name="pole tekstowe 29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10" name="pole tekstowe 29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11" name="pole tekstowe 29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12" name="pole tekstowe 29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13" name="pole tekstowe 29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14" name="pole tekstowe 29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15" name="pole tekstowe 29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16" name="pole tekstowe 29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17" name="pole tekstowe 29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18" name="pole tekstowe 29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19" name="pole tekstowe 29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20" name="pole tekstowe 29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21" name="pole tekstowe 29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22" name="pole tekstowe 29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23" name="pole tekstowe 29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24" name="pole tekstowe 29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25" name="pole tekstowe 29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26" name="pole tekstowe 29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27" name="pole tekstowe 29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28" name="pole tekstowe 29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29" name="pole tekstowe 29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30" name="pole tekstowe 29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31" name="pole tekstowe 29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32" name="pole tekstowe 29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33" name="pole tekstowe 29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34" name="pole tekstowe 29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35" name="pole tekstowe 29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36" name="pole tekstowe 29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37" name="pole tekstowe 29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38" name="pole tekstowe 29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39" name="pole tekstowe 29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40" name="pole tekstowe 29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41" name="pole tekstowe 29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42" name="pole tekstowe 29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43" name="pole tekstowe 29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44" name="pole tekstowe 29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45" name="pole tekstowe 29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46" name="pole tekstowe 29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47" name="pole tekstowe 29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48" name="pole tekstowe 29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49" name="pole tekstowe 29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50" name="pole tekstowe 29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51" name="pole tekstowe 29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52" name="pole tekstowe 29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53" name="pole tekstowe 29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54" name="pole tekstowe 29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55" name="pole tekstowe 29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56" name="pole tekstowe 29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57" name="pole tekstowe 29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58" name="pole tekstowe 29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59" name="pole tekstowe 29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60" name="pole tekstowe 29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61" name="pole tekstowe 29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62" name="pole tekstowe 29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63" name="pole tekstowe 29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64" name="pole tekstowe 29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65" name="pole tekstowe 29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66" name="pole tekstowe 29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67" name="pole tekstowe 29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68" name="pole tekstowe 29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69" name="pole tekstowe 29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70" name="pole tekstowe 29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71" name="pole tekstowe 29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72" name="pole tekstowe 29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73" name="pole tekstowe 29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74" name="pole tekstowe 29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75" name="pole tekstowe 29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76" name="pole tekstowe 29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77" name="pole tekstowe 29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78" name="pole tekstowe 29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79" name="pole tekstowe 29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80" name="pole tekstowe 29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81" name="pole tekstowe 29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82" name="pole tekstowe 29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83" name="pole tekstowe 29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84" name="pole tekstowe 29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985" name="pole tekstowe 29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86" name="pole tekstowe 29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87" name="pole tekstowe 29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88" name="pole tekstowe 29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89" name="pole tekstowe 29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90" name="pole tekstowe 29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91" name="pole tekstowe 29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92" name="pole tekstowe 29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93" name="pole tekstowe 29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94" name="pole tekstowe 29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95" name="pole tekstowe 29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96" name="pole tekstowe 29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97" name="pole tekstowe 29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98" name="pole tekstowe 29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999" name="pole tekstowe 29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00" name="pole tekstowe 29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01" name="pole tekstowe 30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02" name="pole tekstowe 30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03" name="pole tekstowe 30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04" name="pole tekstowe 30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05" name="pole tekstowe 30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06" name="pole tekstowe 30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07" name="pole tekstowe 30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08" name="pole tekstowe 30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09" name="pole tekstowe 30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10" name="pole tekstowe 30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11" name="pole tekstowe 30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12" name="pole tekstowe 30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13" name="pole tekstowe 30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14" name="pole tekstowe 30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15" name="pole tekstowe 30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16" name="pole tekstowe 30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17" name="pole tekstowe 30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18" name="pole tekstowe 30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19" name="pole tekstowe 30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20" name="pole tekstowe 30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21" name="pole tekstowe 30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22" name="pole tekstowe 30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23" name="pole tekstowe 30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24" name="pole tekstowe 30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25" name="pole tekstowe 30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26" name="pole tekstowe 30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27" name="pole tekstowe 30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28" name="pole tekstowe 30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29" name="pole tekstowe 30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30" name="pole tekstowe 30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31" name="pole tekstowe 30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32" name="pole tekstowe 30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33" name="pole tekstowe 30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34" name="pole tekstowe 30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35" name="pole tekstowe 30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36" name="pole tekstowe 30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37" name="pole tekstowe 30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38" name="pole tekstowe 30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39" name="pole tekstowe 30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40" name="pole tekstowe 30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41" name="pole tekstowe 30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42" name="pole tekstowe 30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43" name="pole tekstowe 30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44" name="pole tekstowe 30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45" name="pole tekstowe 30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46" name="pole tekstowe 30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47" name="pole tekstowe 30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48" name="pole tekstowe 30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49" name="pole tekstowe 30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50" name="pole tekstowe 30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51" name="pole tekstowe 30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52" name="pole tekstowe 30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53" name="pole tekstowe 30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54" name="pole tekstowe 30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55" name="pole tekstowe 30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56" name="pole tekstowe 30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57" name="pole tekstowe 30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58" name="pole tekstowe 30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59" name="pole tekstowe 30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60" name="pole tekstowe 30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61" name="pole tekstowe 30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62" name="pole tekstowe 30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63" name="pole tekstowe 30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64" name="pole tekstowe 30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65" name="pole tekstowe 30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66" name="pole tekstowe 30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67" name="pole tekstowe 30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68" name="pole tekstowe 30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69" name="pole tekstowe 30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070" name="pole tekstowe 30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71" name="pole tekstowe 30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72" name="pole tekstowe 30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73" name="pole tekstowe 30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74" name="pole tekstowe 30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75" name="pole tekstowe 30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76" name="pole tekstowe 30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77" name="pole tekstowe 30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78" name="pole tekstowe 30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79" name="pole tekstowe 30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80" name="pole tekstowe 30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81" name="pole tekstowe 30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82" name="pole tekstowe 30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83" name="pole tekstowe 30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84" name="pole tekstowe 30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85" name="pole tekstowe 30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86" name="pole tekstowe 30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87" name="pole tekstowe 30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88" name="pole tekstowe 30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89" name="pole tekstowe 30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90" name="pole tekstowe 30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91" name="pole tekstowe 30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92" name="pole tekstowe 30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93" name="pole tekstowe 30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94" name="pole tekstowe 30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95" name="pole tekstowe 30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96" name="pole tekstowe 30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97" name="pole tekstowe 30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98" name="pole tekstowe 30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099" name="pole tekstowe 30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00" name="pole tekstowe 30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01" name="pole tekstowe 31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02" name="pole tekstowe 31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03" name="pole tekstowe 31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04" name="pole tekstowe 31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05" name="pole tekstowe 31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06" name="pole tekstowe 31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07" name="pole tekstowe 31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08" name="pole tekstowe 31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09" name="pole tekstowe 31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10" name="pole tekstowe 31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11" name="pole tekstowe 31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12" name="pole tekstowe 31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13" name="pole tekstowe 31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14" name="pole tekstowe 31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15" name="pole tekstowe 31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16" name="pole tekstowe 31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17" name="pole tekstowe 31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18" name="pole tekstowe 31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19" name="pole tekstowe 31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20" name="pole tekstowe 31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21" name="pole tekstowe 31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22" name="pole tekstowe 31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23" name="pole tekstowe 31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24" name="pole tekstowe 31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25" name="pole tekstowe 31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26" name="pole tekstowe 31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27" name="pole tekstowe 31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28" name="pole tekstowe 31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29" name="pole tekstowe 31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30" name="pole tekstowe 31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31" name="pole tekstowe 31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32" name="pole tekstowe 31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33" name="pole tekstowe 31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34" name="pole tekstowe 31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35" name="pole tekstowe 31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36" name="pole tekstowe 31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37" name="pole tekstowe 31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38" name="pole tekstowe 31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39" name="pole tekstowe 31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40" name="pole tekstowe 31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41" name="pole tekstowe 31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42" name="pole tekstowe 31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43" name="pole tekstowe 31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44" name="pole tekstowe 31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45" name="pole tekstowe 31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46" name="pole tekstowe 31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47" name="pole tekstowe 31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48" name="pole tekstowe 31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49" name="pole tekstowe 31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50" name="pole tekstowe 31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51" name="pole tekstowe 31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52" name="pole tekstowe 31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53" name="pole tekstowe 31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54" name="pole tekstowe 31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55" name="pole tekstowe 31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56" name="pole tekstowe 31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57" name="pole tekstowe 31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58" name="pole tekstowe 31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59" name="pole tekstowe 31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60" name="pole tekstowe 31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61" name="pole tekstowe 31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62" name="pole tekstowe 31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63" name="pole tekstowe 31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64" name="pole tekstowe 31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65" name="pole tekstowe 31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166" name="pole tekstowe 31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67" name="pole tekstowe 31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68" name="pole tekstowe 31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69" name="pole tekstowe 31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70" name="pole tekstowe 31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71" name="pole tekstowe 31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72" name="pole tekstowe 31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73" name="pole tekstowe 31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74" name="pole tekstowe 31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75" name="pole tekstowe 31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76" name="pole tekstowe 31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77" name="pole tekstowe 31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78" name="pole tekstowe 31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79" name="pole tekstowe 31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80" name="pole tekstowe 31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81" name="pole tekstowe 31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82" name="pole tekstowe 31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83" name="pole tekstowe 31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84" name="pole tekstowe 31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85" name="pole tekstowe 31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86" name="pole tekstowe 31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87" name="pole tekstowe 31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88" name="pole tekstowe 31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89" name="pole tekstowe 31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90" name="pole tekstowe 31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91" name="pole tekstowe 31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92" name="pole tekstowe 31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93" name="pole tekstowe 31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94" name="pole tekstowe 31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95" name="pole tekstowe 31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96" name="pole tekstowe 31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97" name="pole tekstowe 31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98" name="pole tekstowe 31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199" name="pole tekstowe 31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00" name="pole tekstowe 31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01" name="pole tekstowe 32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02" name="pole tekstowe 32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03" name="pole tekstowe 32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04" name="pole tekstowe 32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05" name="pole tekstowe 32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06" name="pole tekstowe 32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07" name="pole tekstowe 32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08" name="pole tekstowe 32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09" name="pole tekstowe 32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10" name="pole tekstowe 32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11" name="pole tekstowe 32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12" name="pole tekstowe 32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13" name="pole tekstowe 32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14" name="pole tekstowe 32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15" name="pole tekstowe 32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16" name="pole tekstowe 32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17" name="pole tekstowe 32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18" name="pole tekstowe 32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19" name="pole tekstowe 32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20" name="pole tekstowe 32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21" name="pole tekstowe 32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22" name="pole tekstowe 32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23" name="pole tekstowe 32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24" name="pole tekstowe 32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25" name="pole tekstowe 32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26" name="pole tekstowe 32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27" name="pole tekstowe 32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28" name="pole tekstowe 32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29" name="pole tekstowe 32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30" name="pole tekstowe 32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31" name="pole tekstowe 32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32" name="pole tekstowe 32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33" name="pole tekstowe 32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34" name="pole tekstowe 32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35" name="pole tekstowe 32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36" name="pole tekstowe 32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37" name="pole tekstowe 32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38" name="pole tekstowe 32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39" name="pole tekstowe 32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40" name="pole tekstowe 32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41" name="pole tekstowe 32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42" name="pole tekstowe 32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43" name="pole tekstowe 32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44" name="pole tekstowe 32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45" name="pole tekstowe 32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46" name="pole tekstowe 32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47" name="pole tekstowe 32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48" name="pole tekstowe 32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49" name="pole tekstowe 32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50" name="pole tekstowe 32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51" name="pole tekstowe 32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52" name="pole tekstowe 32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53" name="pole tekstowe 32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54" name="pole tekstowe 32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55" name="pole tekstowe 32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56" name="pole tekstowe 32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57" name="pole tekstowe 32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58" name="pole tekstowe 32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59" name="pole tekstowe 32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60" name="pole tekstowe 32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61" name="pole tekstowe 32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62" name="pole tekstowe 32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63" name="pole tekstowe 32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64" name="pole tekstowe 32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65" name="pole tekstowe 32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66" name="pole tekstowe 32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67" name="pole tekstowe 3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68" name="pole tekstowe 3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69" name="pole tekstowe 3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70" name="pole tekstowe 3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71" name="pole tekstowe 3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72" name="pole tekstowe 3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73" name="pole tekstowe 3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74" name="pole tekstowe 3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75" name="pole tekstowe 3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76" name="pole tekstowe 3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77" name="pole tekstowe 3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78" name="pole tekstowe 3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79" name="pole tekstowe 3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80" name="pole tekstowe 3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81" name="pole tekstowe 32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82" name="pole tekstowe 32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283" name="pole tekstowe 32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84" name="pole tekstowe 32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85" name="pole tekstowe 32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86" name="pole tekstowe 32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87" name="pole tekstowe 32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88" name="pole tekstowe 32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89" name="pole tekstowe 32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90" name="pole tekstowe 32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91" name="pole tekstowe 32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92" name="pole tekstowe 32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93" name="pole tekstowe 32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94" name="pole tekstowe 32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95" name="pole tekstowe 32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96" name="pole tekstowe 32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97" name="pole tekstowe 32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98" name="pole tekstowe 32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299" name="pole tekstowe 32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00" name="pole tekstowe 32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01" name="pole tekstowe 33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02" name="pole tekstowe 33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03" name="pole tekstowe 33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04" name="pole tekstowe 33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05" name="pole tekstowe 33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06" name="pole tekstowe 33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07" name="pole tekstowe 33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08" name="pole tekstowe 33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09" name="pole tekstowe 33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10" name="pole tekstowe 33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11" name="pole tekstowe 33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12" name="pole tekstowe 33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13" name="pole tekstowe 3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14" name="pole tekstowe 33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15" name="pole tekstowe 33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16" name="pole tekstowe 33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17" name="pole tekstowe 33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18" name="pole tekstowe 33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19" name="pole tekstowe 33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20" name="pole tekstowe 33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21" name="pole tekstowe 33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22" name="pole tekstowe 33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23" name="pole tekstowe 33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24" name="pole tekstowe 33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25" name="pole tekstowe 33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26" name="pole tekstowe 33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27" name="pole tekstowe 33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28" name="pole tekstowe 33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29" name="pole tekstowe 33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30" name="pole tekstowe 33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31" name="pole tekstowe 33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32" name="pole tekstowe 33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33" name="pole tekstowe 33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34" name="pole tekstowe 33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35" name="pole tekstowe 33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36" name="pole tekstowe 33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37" name="pole tekstowe 33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38" name="pole tekstowe 33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39" name="pole tekstowe 33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40" name="pole tekstowe 33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41" name="pole tekstowe 33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42" name="pole tekstowe 33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43" name="pole tekstowe 33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44" name="pole tekstowe 33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45" name="pole tekstowe 33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46" name="pole tekstowe 33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47" name="pole tekstowe 33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48" name="pole tekstowe 33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49" name="pole tekstowe 33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50" name="pole tekstowe 33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51" name="pole tekstowe 33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52" name="pole tekstowe 33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53" name="pole tekstowe 33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54" name="pole tekstowe 33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55" name="pole tekstowe 3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56" name="pole tekstowe 3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57" name="pole tekstowe 3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58" name="pole tekstowe 3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59" name="pole tekstowe 3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60" name="pole tekstowe 3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61" name="pole tekstowe 3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62" name="pole tekstowe 3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63" name="pole tekstowe 33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64" name="pole tekstowe 33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65" name="pole tekstowe 33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66" name="pole tekstowe 33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67" name="pole tekstowe 33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68" name="pole tekstowe 33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69" name="pole tekstowe 33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70" name="pole tekstowe 33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71" name="pole tekstowe 33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72" name="pole tekstowe 33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73" name="pole tekstowe 33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74" name="pole tekstowe 33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75" name="pole tekstowe 33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76" name="pole tekstowe 33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77" name="pole tekstowe 33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78" name="pole tekstowe 33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79" name="pole tekstowe 33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80" name="pole tekstowe 33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81" name="pole tekstowe 33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82" name="pole tekstowe 33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83" name="pole tekstowe 33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84" name="pole tekstowe 33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85" name="pole tekstowe 33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386" name="pole tekstowe 33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87" name="pole tekstowe 3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88" name="pole tekstowe 3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89" name="pole tekstowe 3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90" name="pole tekstowe 3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91" name="pole tekstowe 3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92" name="pole tekstowe 3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93" name="pole tekstowe 3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94" name="pole tekstowe 3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95" name="pole tekstowe 3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96" name="pole tekstowe 3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97" name="pole tekstowe 3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98" name="pole tekstowe 3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99" name="pole tekstowe 3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00" name="pole tekstowe 3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01" name="pole tekstowe 3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02" name="pole tekstowe 3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03" name="pole tekstowe 3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04" name="pole tekstowe 3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05" name="pole tekstowe 3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06" name="pole tekstowe 3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07" name="pole tekstowe 3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08" name="pole tekstowe 3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09" name="pole tekstowe 3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10" name="pole tekstowe 3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11" name="pole tekstowe 3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12" name="pole tekstowe 3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13" name="pole tekstowe 3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14" name="pole tekstowe 3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15" name="pole tekstowe 3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16" name="pole tekstowe 3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17" name="pole tekstowe 3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18" name="pole tekstowe 3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19" name="pole tekstowe 3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20" name="pole tekstowe 3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21" name="pole tekstowe 3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22" name="pole tekstowe 3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23" name="pole tekstowe 3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24" name="pole tekstowe 3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25" name="pole tekstowe 3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26" name="pole tekstowe 3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27" name="pole tekstowe 3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28" name="pole tekstowe 3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29" name="pole tekstowe 3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30" name="pole tekstowe 3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31" name="pole tekstowe 3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32" name="pole tekstowe 3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33" name="pole tekstowe 3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34" name="pole tekstowe 3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35" name="pole tekstowe 3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36" name="pole tekstowe 3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37" name="pole tekstowe 3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38" name="pole tekstowe 3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39" name="pole tekstowe 3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40" name="pole tekstowe 3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41" name="pole tekstowe 3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42" name="pole tekstowe 3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43" name="pole tekstowe 3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44" name="pole tekstowe 3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45" name="pole tekstowe 3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46" name="pole tekstowe 3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47" name="pole tekstowe 3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48" name="pole tekstowe 3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49" name="pole tekstowe 3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50" name="pole tekstowe 3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51" name="pole tekstowe 3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52" name="pole tekstowe 3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53" name="pole tekstowe 3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54" name="pole tekstowe 3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usakI\AppData\Local\Temp\Temp1_ls_31.12.2018.zip\pl_lud_2018_00_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usakI\AppData\Local\Temp\Temp1_ls_31.12.2018.zip\pl_lud_2018_00_00P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1"/>
    </sheetNames>
    <sheetDataSet>
      <sheetData sheetId="0">
        <row r="10">
          <cell r="B10">
            <v>38411148</v>
          </cell>
          <cell r="E10">
            <v>23067244</v>
          </cell>
          <cell r="H10">
            <v>15343904</v>
          </cell>
        </row>
        <row r="12">
          <cell r="B12">
            <v>2901225</v>
          </cell>
          <cell r="E12">
            <v>1990503</v>
          </cell>
          <cell r="H12">
            <v>910722</v>
          </cell>
        </row>
        <row r="13">
          <cell r="B13">
            <v>2077775</v>
          </cell>
          <cell r="E13">
            <v>1227851</v>
          </cell>
          <cell r="H13">
            <v>849924</v>
          </cell>
        </row>
        <row r="14">
          <cell r="B14">
            <v>2117619</v>
          </cell>
          <cell r="E14">
            <v>983840</v>
          </cell>
          <cell r="H14">
            <v>1133779</v>
          </cell>
        </row>
        <row r="15">
          <cell r="B15">
            <v>1014548</v>
          </cell>
          <cell r="E15">
            <v>658924</v>
          </cell>
          <cell r="H15">
            <v>355624</v>
          </cell>
        </row>
        <row r="16">
          <cell r="B16">
            <v>2466322</v>
          </cell>
          <cell r="E16">
            <v>1542678</v>
          </cell>
          <cell r="H16">
            <v>923644</v>
          </cell>
        </row>
        <row r="17">
          <cell r="B17">
            <v>3400577</v>
          </cell>
          <cell r="E17">
            <v>1638741</v>
          </cell>
          <cell r="H17">
            <v>1761836</v>
          </cell>
        </row>
        <row r="18">
          <cell r="B18">
            <v>5403412</v>
          </cell>
          <cell r="E18">
            <v>3479928</v>
          </cell>
          <cell r="H18">
            <v>1923484</v>
          </cell>
        </row>
        <row r="19">
          <cell r="B19">
            <v>986506</v>
          </cell>
          <cell r="E19">
            <v>525853</v>
          </cell>
          <cell r="H19">
            <v>460653</v>
          </cell>
        </row>
        <row r="20">
          <cell r="B20">
            <v>2129015</v>
          </cell>
          <cell r="E20">
            <v>874832</v>
          </cell>
          <cell r="H20">
            <v>1254183</v>
          </cell>
        </row>
        <row r="21">
          <cell r="B21">
            <v>1181533</v>
          </cell>
          <cell r="E21">
            <v>718272</v>
          </cell>
          <cell r="H21">
            <v>463261</v>
          </cell>
        </row>
        <row r="22">
          <cell r="B22">
            <v>2333523</v>
          </cell>
          <cell r="E22">
            <v>1485611</v>
          </cell>
          <cell r="H22">
            <v>847912</v>
          </cell>
        </row>
        <row r="23">
          <cell r="B23">
            <v>4533565</v>
          </cell>
          <cell r="E23">
            <v>3478789</v>
          </cell>
          <cell r="H23">
            <v>1054776</v>
          </cell>
        </row>
        <row r="24">
          <cell r="B24">
            <v>1241546</v>
          </cell>
          <cell r="E24">
            <v>556952</v>
          </cell>
          <cell r="H24">
            <v>684594</v>
          </cell>
        </row>
        <row r="25">
          <cell r="B25">
            <v>1428983</v>
          </cell>
          <cell r="E25">
            <v>842964</v>
          </cell>
          <cell r="H25">
            <v>586019</v>
          </cell>
        </row>
        <row r="26">
          <cell r="B26">
            <v>3493969</v>
          </cell>
          <cell r="E26">
            <v>1896325</v>
          </cell>
          <cell r="H26">
            <v>1597644</v>
          </cell>
        </row>
        <row r="27">
          <cell r="B27">
            <v>1701030</v>
          </cell>
          <cell r="E27">
            <v>1165181</v>
          </cell>
          <cell r="H27">
            <v>535849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gółem"/>
    </sheetNames>
    <sheetDataSet>
      <sheetData sheetId="0">
        <row r="10">
          <cell r="D10">
            <v>192443</v>
          </cell>
          <cell r="E10">
            <v>388178</v>
          </cell>
          <cell r="F10">
            <v>414200</v>
          </cell>
          <cell r="G10">
            <v>1494</v>
          </cell>
          <cell r="H10">
            <v>-26022</v>
          </cell>
        </row>
        <row r="22">
          <cell r="D22">
            <v>5.0098000000000003</v>
          </cell>
          <cell r="E22">
            <v>10.1053</v>
          </cell>
          <cell r="F22">
            <v>10.7828</v>
          </cell>
          <cell r="G22">
            <v>3.8487</v>
          </cell>
          <cell r="H22">
            <v>-0.6774</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2"/>
  <sheetViews>
    <sheetView showGridLines="0" tabSelected="1" zoomScale="90" zoomScaleNormal="90" zoomScaleSheetLayoutView="100" workbookViewId="0">
      <pane ySplit="4" topLeftCell="A23" activePane="bottomLeft" state="frozen"/>
      <selection pane="bottomLeft" activeCell="D26" sqref="D26"/>
    </sheetView>
  </sheetViews>
  <sheetFormatPr defaultColWidth="9" defaultRowHeight="12"/>
  <cols>
    <col min="1" max="2" width="9" style="86"/>
    <col min="3" max="3" width="7.625" style="204" bestFit="1" customWidth="1"/>
    <col min="4" max="4" width="105.75" style="204" bestFit="1" customWidth="1"/>
    <col min="5" max="16384" width="9" style="86"/>
  </cols>
  <sheetData>
    <row r="1" spans="1:4" ht="18">
      <c r="A1" s="1240" t="s">
        <v>1192</v>
      </c>
      <c r="B1" s="1240"/>
    </row>
    <row r="2" spans="1:4" ht="18">
      <c r="A2" s="1241" t="s">
        <v>1193</v>
      </c>
      <c r="B2" s="1241"/>
    </row>
    <row r="3" spans="1:4" ht="20.25" customHeight="1">
      <c r="C3" s="1703" t="s">
        <v>490</v>
      </c>
      <c r="D3" s="1703"/>
    </row>
    <row r="4" spans="1:4" ht="15" customHeight="1" thickBot="1">
      <c r="C4" s="1702" t="s">
        <v>489</v>
      </c>
      <c r="D4" s="1702"/>
    </row>
    <row r="5" spans="1:4" ht="12.75" thickTop="1">
      <c r="B5" s="1680" t="s">
        <v>1175</v>
      </c>
      <c r="C5" s="198" t="s">
        <v>91</v>
      </c>
      <c r="D5" s="205" t="s">
        <v>93</v>
      </c>
    </row>
    <row r="6" spans="1:4">
      <c r="B6" s="1704"/>
      <c r="C6" s="198"/>
      <c r="D6" s="206" t="s">
        <v>92</v>
      </c>
    </row>
    <row r="7" spans="1:4" ht="24">
      <c r="B7" s="1704"/>
      <c r="C7" s="198"/>
      <c r="D7" s="199" t="s">
        <v>621</v>
      </c>
    </row>
    <row r="8" spans="1:4" ht="24">
      <c r="B8" s="1704"/>
      <c r="C8" s="198"/>
      <c r="D8" s="199" t="s">
        <v>622</v>
      </c>
    </row>
    <row r="9" spans="1:4" ht="24">
      <c r="B9" s="1704"/>
      <c r="C9" s="198"/>
      <c r="D9" s="199" t="s">
        <v>623</v>
      </c>
    </row>
    <row r="10" spans="1:4" ht="24.75" thickBot="1">
      <c r="B10" s="1705"/>
      <c r="C10" s="198"/>
      <c r="D10" s="199" t="s">
        <v>637</v>
      </c>
    </row>
    <row r="11" spans="1:4" ht="12" customHeight="1" thickTop="1">
      <c r="A11" s="1689" t="s">
        <v>1176</v>
      </c>
      <c r="B11" s="1706"/>
      <c r="C11" s="198" t="s">
        <v>94</v>
      </c>
      <c r="D11" s="205" t="s">
        <v>118</v>
      </c>
    </row>
    <row r="12" spans="1:4" ht="12.75" thickBot="1">
      <c r="A12" s="1707"/>
      <c r="B12" s="1708"/>
      <c r="C12" s="198"/>
      <c r="D12" s="206" t="s">
        <v>117</v>
      </c>
    </row>
    <row r="13" spans="1:4" ht="12" customHeight="1" thickTop="1">
      <c r="B13" s="1680" t="s">
        <v>1177</v>
      </c>
      <c r="C13" s="198" t="s">
        <v>488</v>
      </c>
      <c r="D13" s="205" t="s">
        <v>119</v>
      </c>
    </row>
    <row r="14" spans="1:4">
      <c r="B14" s="1701"/>
      <c r="C14" s="198"/>
      <c r="D14" s="206" t="s">
        <v>386</v>
      </c>
    </row>
    <row r="15" spans="1:4" ht="24">
      <c r="B15" s="1701"/>
      <c r="C15" s="198"/>
      <c r="D15" s="205" t="s">
        <v>621</v>
      </c>
    </row>
    <row r="16" spans="1:4" ht="24">
      <c r="B16" s="1701"/>
      <c r="C16" s="198"/>
      <c r="D16" s="205" t="s">
        <v>622</v>
      </c>
    </row>
    <row r="17" spans="2:4" ht="24">
      <c r="B17" s="1701"/>
      <c r="C17" s="198"/>
      <c r="D17" s="205" t="s">
        <v>623</v>
      </c>
    </row>
    <row r="18" spans="2:4" ht="24">
      <c r="B18" s="1701"/>
      <c r="C18" s="198"/>
      <c r="D18" s="205" t="s">
        <v>637</v>
      </c>
    </row>
    <row r="19" spans="2:4" ht="24">
      <c r="B19" s="1701"/>
      <c r="C19" s="198"/>
      <c r="D19" s="205" t="s">
        <v>638</v>
      </c>
    </row>
    <row r="20" spans="2:4">
      <c r="B20" s="1701"/>
      <c r="C20" s="198" t="s">
        <v>95</v>
      </c>
      <c r="D20" s="205" t="s">
        <v>121</v>
      </c>
    </row>
    <row r="21" spans="2:4">
      <c r="B21" s="1701"/>
      <c r="C21" s="198"/>
      <c r="D21" s="206" t="s">
        <v>120</v>
      </c>
    </row>
    <row r="22" spans="2:4" ht="24">
      <c r="B22" s="1701"/>
      <c r="C22" s="198"/>
      <c r="D22" s="205" t="s">
        <v>621</v>
      </c>
    </row>
    <row r="23" spans="2:4">
      <c r="B23" s="1701"/>
      <c r="C23" s="198" t="s">
        <v>96</v>
      </c>
      <c r="D23" s="205" t="s">
        <v>123</v>
      </c>
    </row>
    <row r="24" spans="2:4">
      <c r="B24" s="1701"/>
      <c r="C24" s="198"/>
      <c r="D24" s="206" t="s">
        <v>122</v>
      </c>
    </row>
    <row r="25" spans="2:4" ht="24">
      <c r="B25" s="1701"/>
      <c r="C25" s="198"/>
      <c r="D25" s="205" t="s">
        <v>621</v>
      </c>
    </row>
    <row r="26" spans="2:4">
      <c r="B26" s="1701"/>
      <c r="C26" s="198" t="s">
        <v>97</v>
      </c>
      <c r="D26" s="205" t="s">
        <v>125</v>
      </c>
    </row>
    <row r="27" spans="2:4">
      <c r="B27" s="1701"/>
      <c r="C27" s="198"/>
      <c r="D27" s="206" t="s">
        <v>124</v>
      </c>
    </row>
    <row r="28" spans="2:4">
      <c r="B28" s="1701"/>
      <c r="C28" s="198" t="s">
        <v>487</v>
      </c>
      <c r="D28" s="205" t="s">
        <v>127</v>
      </c>
    </row>
    <row r="29" spans="2:4">
      <c r="B29" s="1701"/>
      <c r="C29" s="198"/>
      <c r="D29" s="206" t="s">
        <v>126</v>
      </c>
    </row>
    <row r="30" spans="2:4" ht="24">
      <c r="B30" s="1701"/>
      <c r="C30" s="198"/>
      <c r="D30" s="205" t="s">
        <v>621</v>
      </c>
    </row>
    <row r="31" spans="2:4">
      <c r="B31" s="1701"/>
      <c r="C31" s="198" t="s">
        <v>98</v>
      </c>
      <c r="D31" s="205" t="s">
        <v>129</v>
      </c>
    </row>
    <row r="32" spans="2:4">
      <c r="B32" s="1701"/>
      <c r="C32" s="198"/>
      <c r="D32" s="206" t="s">
        <v>128</v>
      </c>
    </row>
    <row r="33" spans="1:4">
      <c r="B33" s="1701"/>
      <c r="C33" s="198" t="s">
        <v>486</v>
      </c>
      <c r="D33" s="205" t="s">
        <v>131</v>
      </c>
    </row>
    <row r="34" spans="1:4" ht="12.75" thickBot="1">
      <c r="B34" s="1701"/>
      <c r="C34" s="198"/>
      <c r="D34" s="206" t="s">
        <v>130</v>
      </c>
    </row>
    <row r="35" spans="1:4" ht="15" customHeight="1" thickTop="1">
      <c r="A35" s="1683" t="s">
        <v>1178</v>
      </c>
      <c r="B35" s="1693"/>
      <c r="C35" s="198" t="s">
        <v>485</v>
      </c>
      <c r="D35" s="205" t="s">
        <v>133</v>
      </c>
    </row>
    <row r="36" spans="1:4">
      <c r="A36" s="1694"/>
      <c r="B36" s="1695"/>
      <c r="C36" s="198"/>
      <c r="D36" s="206" t="s">
        <v>132</v>
      </c>
    </row>
    <row r="37" spans="1:4" ht="24">
      <c r="A37" s="1694"/>
      <c r="B37" s="1695"/>
      <c r="C37" s="198"/>
      <c r="D37" s="205" t="s">
        <v>621</v>
      </c>
    </row>
    <row r="38" spans="1:4">
      <c r="A38" s="1694"/>
      <c r="B38" s="1695"/>
      <c r="C38" s="198" t="s">
        <v>99</v>
      </c>
      <c r="D38" s="205" t="s">
        <v>135</v>
      </c>
    </row>
    <row r="39" spans="1:4" ht="12.75" thickBot="1">
      <c r="A39" s="1696"/>
      <c r="B39" s="1695"/>
      <c r="C39" s="198"/>
      <c r="D39" s="206" t="s">
        <v>134</v>
      </c>
    </row>
    <row r="40" spans="1:4" ht="12.75" thickTop="1">
      <c r="B40" s="1680" t="s">
        <v>1179</v>
      </c>
      <c r="C40" s="198" t="s">
        <v>484</v>
      </c>
      <c r="D40" s="205" t="s">
        <v>137</v>
      </c>
    </row>
    <row r="41" spans="1:4">
      <c r="B41" s="1681"/>
      <c r="C41" s="198"/>
      <c r="D41" s="206" t="s">
        <v>136</v>
      </c>
    </row>
    <row r="42" spans="1:4" ht="24">
      <c r="B42" s="1681"/>
      <c r="C42" s="198"/>
      <c r="D42" s="205" t="s">
        <v>621</v>
      </c>
    </row>
    <row r="43" spans="1:4" ht="24">
      <c r="B43" s="1681"/>
      <c r="C43" s="200" t="s">
        <v>100</v>
      </c>
      <c r="D43" s="205" t="s">
        <v>184</v>
      </c>
    </row>
    <row r="44" spans="1:4" ht="24">
      <c r="B44" s="1681"/>
      <c r="C44" s="200"/>
      <c r="D44" s="206" t="s">
        <v>138</v>
      </c>
    </row>
    <row r="45" spans="1:4">
      <c r="B45" s="1681"/>
      <c r="C45" s="200"/>
      <c r="D45" s="205" t="s">
        <v>142</v>
      </c>
    </row>
    <row r="46" spans="1:4">
      <c r="B46" s="1681"/>
      <c r="C46" s="200"/>
      <c r="D46" s="206" t="s">
        <v>141</v>
      </c>
    </row>
    <row r="47" spans="1:4">
      <c r="B47" s="1681"/>
      <c r="C47" s="200"/>
      <c r="D47" s="205" t="s">
        <v>139</v>
      </c>
    </row>
    <row r="48" spans="1:4">
      <c r="B48" s="1681"/>
      <c r="C48" s="200"/>
      <c r="D48" s="206" t="s">
        <v>140</v>
      </c>
    </row>
    <row r="49" spans="2:4">
      <c r="B49" s="1681"/>
      <c r="C49" s="200" t="s">
        <v>101</v>
      </c>
      <c r="D49" s="205" t="s">
        <v>144</v>
      </c>
    </row>
    <row r="50" spans="2:4">
      <c r="B50" s="1681"/>
      <c r="C50" s="200"/>
      <c r="D50" s="206" t="s">
        <v>143</v>
      </c>
    </row>
    <row r="51" spans="2:4" ht="24">
      <c r="B51" s="1681"/>
      <c r="C51" s="200"/>
      <c r="D51" s="205" t="s">
        <v>621</v>
      </c>
    </row>
    <row r="52" spans="2:4" ht="24">
      <c r="B52" s="1681"/>
      <c r="C52" s="200"/>
      <c r="D52" s="205" t="s">
        <v>622</v>
      </c>
    </row>
    <row r="53" spans="2:4">
      <c r="B53" s="1681"/>
      <c r="C53" s="198" t="s">
        <v>102</v>
      </c>
      <c r="D53" s="205" t="s">
        <v>146</v>
      </c>
    </row>
    <row r="54" spans="2:4">
      <c r="B54" s="1681"/>
      <c r="C54" s="198"/>
      <c r="D54" s="206" t="s">
        <v>145</v>
      </c>
    </row>
    <row r="55" spans="2:4">
      <c r="B55" s="1681"/>
      <c r="C55" s="198" t="s">
        <v>483</v>
      </c>
      <c r="D55" s="205" t="s">
        <v>148</v>
      </c>
    </row>
    <row r="56" spans="2:4" ht="12.75" thickBot="1">
      <c r="B56" s="1682"/>
      <c r="C56" s="198"/>
      <c r="D56" s="206" t="s">
        <v>147</v>
      </c>
    </row>
    <row r="57" spans="2:4" ht="12.75" thickTop="1">
      <c r="B57" s="1680" t="s">
        <v>1180</v>
      </c>
      <c r="C57" s="198" t="s">
        <v>103</v>
      </c>
      <c r="D57" s="205" t="s">
        <v>150</v>
      </c>
    </row>
    <row r="58" spans="2:4">
      <c r="B58" s="1681"/>
      <c r="C58" s="198"/>
      <c r="D58" s="206" t="s">
        <v>149</v>
      </c>
    </row>
    <row r="59" spans="2:4">
      <c r="B59" s="1681"/>
      <c r="C59" s="198" t="s">
        <v>482</v>
      </c>
      <c r="D59" s="205" t="s">
        <v>151</v>
      </c>
    </row>
    <row r="60" spans="2:4">
      <c r="B60" s="1681"/>
      <c r="C60" s="198"/>
      <c r="D60" s="206" t="s">
        <v>554</v>
      </c>
    </row>
    <row r="61" spans="2:4" ht="24">
      <c r="B61" s="1681"/>
      <c r="C61" s="198"/>
      <c r="D61" s="199" t="s">
        <v>621</v>
      </c>
    </row>
    <row r="62" spans="2:4" ht="24">
      <c r="B62" s="1681"/>
      <c r="C62" s="198"/>
      <c r="D62" s="199" t="s">
        <v>622</v>
      </c>
    </row>
    <row r="63" spans="2:4">
      <c r="B63" s="1681"/>
      <c r="C63" s="198" t="s">
        <v>104</v>
      </c>
      <c r="D63" s="205" t="s">
        <v>153</v>
      </c>
    </row>
    <row r="64" spans="2:4">
      <c r="B64" s="1681"/>
      <c r="C64" s="198"/>
      <c r="D64" s="206" t="s">
        <v>152</v>
      </c>
    </row>
    <row r="65" spans="1:5">
      <c r="B65" s="1681"/>
      <c r="C65" s="198" t="s">
        <v>481</v>
      </c>
      <c r="D65" s="205" t="s">
        <v>155</v>
      </c>
    </row>
    <row r="66" spans="1:5">
      <c r="B66" s="1681"/>
      <c r="C66" s="198"/>
      <c r="D66" s="206" t="s">
        <v>154</v>
      </c>
    </row>
    <row r="67" spans="1:5">
      <c r="B67" s="1681"/>
      <c r="C67" s="198" t="s">
        <v>480</v>
      </c>
      <c r="D67" s="205" t="s">
        <v>157</v>
      </c>
    </row>
    <row r="68" spans="1:5" ht="12.75" thickBot="1">
      <c r="B68" s="1682"/>
      <c r="C68" s="198"/>
      <c r="D68" s="206" t="s">
        <v>156</v>
      </c>
    </row>
    <row r="69" spans="1:5" ht="12.75" thickTop="1">
      <c r="A69" s="1683" t="s">
        <v>1181</v>
      </c>
      <c r="B69" s="1693"/>
      <c r="C69" s="198" t="s">
        <v>479</v>
      </c>
      <c r="D69" s="205" t="s">
        <v>159</v>
      </c>
    </row>
    <row r="70" spans="1:5">
      <c r="A70" s="1694"/>
      <c r="B70" s="1695"/>
      <c r="C70" s="198"/>
      <c r="D70" s="206" t="s">
        <v>158</v>
      </c>
    </row>
    <row r="71" spans="1:5">
      <c r="A71" s="1694"/>
      <c r="B71" s="1695"/>
      <c r="C71" s="198" t="s">
        <v>105</v>
      </c>
      <c r="D71" s="205" t="s">
        <v>161</v>
      </c>
    </row>
    <row r="72" spans="1:5" ht="12.75" thickBot="1">
      <c r="A72" s="1696"/>
      <c r="B72" s="1697"/>
      <c r="C72" s="198"/>
      <c r="D72" s="206" t="s">
        <v>160</v>
      </c>
    </row>
    <row r="73" spans="1:5" ht="12.75" thickTop="1">
      <c r="B73" s="1680" t="s">
        <v>1182</v>
      </c>
      <c r="C73" s="201" t="s">
        <v>478</v>
      </c>
      <c r="D73" s="205" t="s">
        <v>163</v>
      </c>
    </row>
    <row r="74" spans="1:5">
      <c r="B74" s="1681"/>
      <c r="C74" s="201"/>
      <c r="D74" s="206" t="s">
        <v>162</v>
      </c>
    </row>
    <row r="75" spans="1:5" ht="24">
      <c r="B75" s="1681"/>
      <c r="C75" s="198"/>
      <c r="D75" s="205" t="s">
        <v>621</v>
      </c>
    </row>
    <row r="76" spans="1:5">
      <c r="B76" s="1681"/>
      <c r="C76" s="198" t="s">
        <v>106</v>
      </c>
      <c r="D76" s="205" t="s">
        <v>165</v>
      </c>
      <c r="E76" s="87"/>
    </row>
    <row r="77" spans="1:5">
      <c r="B77" s="1681"/>
      <c r="C77" s="198"/>
      <c r="D77" s="206" t="s">
        <v>164</v>
      </c>
      <c r="E77" s="87"/>
    </row>
    <row r="78" spans="1:5" ht="24.75" thickBot="1">
      <c r="B78" s="1682"/>
      <c r="C78" s="198"/>
      <c r="D78" s="205" t="s">
        <v>621</v>
      </c>
      <c r="E78" s="87"/>
    </row>
    <row r="79" spans="1:5" ht="12.75" thickTop="1">
      <c r="B79" s="1680" t="s">
        <v>1183</v>
      </c>
      <c r="C79" s="198" t="s">
        <v>107</v>
      </c>
      <c r="D79" s="205" t="s">
        <v>167</v>
      </c>
      <c r="E79" s="87"/>
    </row>
    <row r="80" spans="1:5">
      <c r="B80" s="1681"/>
      <c r="C80" s="198"/>
      <c r="D80" s="206" t="s">
        <v>166</v>
      </c>
      <c r="E80" s="87"/>
    </row>
    <row r="81" spans="1:5" ht="24">
      <c r="B81" s="1681"/>
      <c r="C81" s="198"/>
      <c r="D81" s="205" t="s">
        <v>621</v>
      </c>
      <c r="E81" s="87"/>
    </row>
    <row r="82" spans="1:5" ht="24">
      <c r="B82" s="1681"/>
      <c r="C82" s="198"/>
      <c r="D82" s="205" t="s">
        <v>622</v>
      </c>
      <c r="E82" s="87"/>
    </row>
    <row r="83" spans="1:5">
      <c r="B83" s="1681"/>
      <c r="C83" s="198" t="s">
        <v>108</v>
      </c>
      <c r="D83" s="205" t="s">
        <v>169</v>
      </c>
      <c r="E83" s="87"/>
    </row>
    <row r="84" spans="1:5">
      <c r="B84" s="1681"/>
      <c r="C84" s="198"/>
      <c r="D84" s="206" t="s">
        <v>168</v>
      </c>
      <c r="E84" s="87"/>
    </row>
    <row r="85" spans="1:5">
      <c r="B85" s="1681"/>
      <c r="C85" s="198" t="s">
        <v>109</v>
      </c>
      <c r="D85" s="205" t="s">
        <v>171</v>
      </c>
      <c r="E85" s="87"/>
    </row>
    <row r="86" spans="1:5" ht="12.75" thickBot="1">
      <c r="B86" s="1682"/>
      <c r="C86" s="198"/>
      <c r="D86" s="206" t="s">
        <v>170</v>
      </c>
      <c r="E86" s="87"/>
    </row>
    <row r="87" spans="1:5" ht="12.75" thickTop="1">
      <c r="B87" s="1698" t="s">
        <v>1184</v>
      </c>
      <c r="C87" s="200" t="s">
        <v>13</v>
      </c>
      <c r="D87" s="205" t="s">
        <v>173</v>
      </c>
      <c r="E87" s="87"/>
    </row>
    <row r="88" spans="1:5">
      <c r="B88" s="1699"/>
      <c r="C88" s="200"/>
      <c r="D88" s="206" t="s">
        <v>172</v>
      </c>
      <c r="E88" s="87"/>
    </row>
    <row r="89" spans="1:5" ht="24.75" thickBot="1">
      <c r="B89" s="1700"/>
      <c r="C89" s="200"/>
      <c r="D89" s="205" t="s">
        <v>621</v>
      </c>
      <c r="E89" s="87"/>
    </row>
    <row r="90" spans="1:5" ht="12" customHeight="1" thickTop="1">
      <c r="A90" s="1683" t="s">
        <v>1185</v>
      </c>
      <c r="B90" s="1684"/>
      <c r="C90" s="202" t="s">
        <v>110</v>
      </c>
      <c r="D90" s="205" t="s">
        <v>175</v>
      </c>
      <c r="E90" s="87"/>
    </row>
    <row r="91" spans="1:5">
      <c r="A91" s="1685"/>
      <c r="B91" s="1686"/>
      <c r="C91" s="202"/>
      <c r="D91" s="206" t="s">
        <v>174</v>
      </c>
      <c r="E91" s="87"/>
    </row>
    <row r="92" spans="1:5" ht="24.75" thickBot="1">
      <c r="A92" s="1687"/>
      <c r="B92" s="1688"/>
      <c r="C92" s="202"/>
      <c r="D92" s="205" t="s">
        <v>621</v>
      </c>
      <c r="E92" s="87"/>
    </row>
    <row r="93" spans="1:5" ht="12.75" thickTop="1">
      <c r="B93" s="1680" t="s">
        <v>1186</v>
      </c>
      <c r="C93" s="202" t="s">
        <v>111</v>
      </c>
      <c r="D93" s="205" t="s">
        <v>559</v>
      </c>
      <c r="E93" s="87"/>
    </row>
    <row r="94" spans="1:5">
      <c r="B94" s="1681"/>
      <c r="C94" s="202"/>
      <c r="D94" s="206" t="s">
        <v>560</v>
      </c>
      <c r="E94" s="87"/>
    </row>
    <row r="95" spans="1:5" ht="24">
      <c r="B95" s="1681"/>
      <c r="C95" s="203"/>
      <c r="D95" s="205" t="s">
        <v>621</v>
      </c>
      <c r="E95" s="87"/>
    </row>
    <row r="96" spans="1:5" ht="24">
      <c r="B96" s="1681"/>
      <c r="C96" s="203"/>
      <c r="D96" s="205" t="s">
        <v>622</v>
      </c>
      <c r="E96" s="87"/>
    </row>
    <row r="97" spans="1:5" ht="24">
      <c r="B97" s="1681"/>
      <c r="C97" s="203"/>
      <c r="D97" s="205" t="s">
        <v>623</v>
      </c>
      <c r="E97" s="87"/>
    </row>
    <row r="98" spans="1:5" ht="24.75" thickBot="1">
      <c r="B98" s="1682"/>
      <c r="C98" s="203"/>
      <c r="D98" s="205" t="s">
        <v>637</v>
      </c>
      <c r="E98" s="87"/>
    </row>
    <row r="99" spans="1:5" ht="12.75" thickTop="1">
      <c r="A99" s="1689" t="s">
        <v>1187</v>
      </c>
      <c r="B99" s="1690"/>
      <c r="C99" s="201" t="s">
        <v>14</v>
      </c>
      <c r="D99" s="205" t="s">
        <v>515</v>
      </c>
      <c r="E99" s="87"/>
    </row>
    <row r="100" spans="1:5" ht="12.75" thickBot="1">
      <c r="A100" s="1691"/>
      <c r="B100" s="1692"/>
      <c r="C100" s="201"/>
      <c r="D100" s="206" t="s">
        <v>516</v>
      </c>
      <c r="E100" s="87"/>
    </row>
    <row r="101" spans="1:5" ht="12.75" thickTop="1">
      <c r="A101" s="1683" t="s">
        <v>1188</v>
      </c>
      <c r="B101" s="1693"/>
      <c r="C101" s="198" t="s">
        <v>112</v>
      </c>
      <c r="D101" s="205" t="s">
        <v>177</v>
      </c>
      <c r="E101" s="87"/>
    </row>
    <row r="102" spans="1:5">
      <c r="A102" s="1694"/>
      <c r="B102" s="1695"/>
      <c r="C102" s="198"/>
      <c r="D102" s="206" t="s">
        <v>176</v>
      </c>
      <c r="E102" s="87"/>
    </row>
    <row r="103" spans="1:5">
      <c r="A103" s="1694"/>
      <c r="B103" s="1695"/>
      <c r="C103" s="198" t="s">
        <v>113</v>
      </c>
      <c r="D103" s="205" t="s">
        <v>179</v>
      </c>
      <c r="E103" s="87"/>
    </row>
    <row r="104" spans="1:5">
      <c r="A104" s="1694"/>
      <c r="B104" s="1695"/>
      <c r="C104" s="198"/>
      <c r="D104" s="206" t="s">
        <v>178</v>
      </c>
      <c r="E104" s="87"/>
    </row>
    <row r="105" spans="1:5" ht="24.75" thickBot="1">
      <c r="A105" s="1696"/>
      <c r="B105" s="1697"/>
      <c r="C105" s="198"/>
      <c r="D105" s="205" t="s">
        <v>621</v>
      </c>
      <c r="E105" s="87"/>
    </row>
    <row r="106" spans="1:5" ht="12.75" thickTop="1">
      <c r="B106" s="1680" t="s">
        <v>1189</v>
      </c>
      <c r="C106" s="203" t="s">
        <v>114</v>
      </c>
      <c r="D106" s="205" t="s">
        <v>185</v>
      </c>
      <c r="E106" s="87"/>
    </row>
    <row r="107" spans="1:5">
      <c r="B107" s="1681"/>
      <c r="C107" s="203"/>
      <c r="D107" s="206" t="s">
        <v>186</v>
      </c>
      <c r="E107" s="87"/>
    </row>
    <row r="108" spans="1:5" ht="24">
      <c r="B108" s="1681"/>
      <c r="C108" s="203"/>
      <c r="D108" s="804" t="s">
        <v>636</v>
      </c>
      <c r="E108" s="87"/>
    </row>
    <row r="109" spans="1:5" ht="24">
      <c r="B109" s="1681"/>
      <c r="C109" s="203"/>
      <c r="D109" s="199" t="s">
        <v>622</v>
      </c>
      <c r="E109" s="87"/>
    </row>
    <row r="110" spans="1:5">
      <c r="B110" s="1681"/>
      <c r="C110" s="203" t="s">
        <v>477</v>
      </c>
      <c r="D110" s="205" t="s">
        <v>187</v>
      </c>
      <c r="E110" s="87"/>
    </row>
    <row r="111" spans="1:5">
      <c r="B111" s="1681"/>
      <c r="C111" s="203"/>
      <c r="D111" s="206" t="s">
        <v>188</v>
      </c>
      <c r="E111" s="87"/>
    </row>
    <row r="112" spans="1:5">
      <c r="B112" s="1681"/>
      <c r="C112" s="201" t="s">
        <v>476</v>
      </c>
      <c r="D112" s="205" t="s">
        <v>189</v>
      </c>
      <c r="E112" s="87"/>
    </row>
    <row r="113" spans="2:5">
      <c r="B113" s="1681"/>
      <c r="C113" s="201"/>
      <c r="D113" s="206" t="s">
        <v>190</v>
      </c>
      <c r="E113" s="87"/>
    </row>
    <row r="114" spans="2:5">
      <c r="B114" s="1681"/>
      <c r="C114" s="201" t="s">
        <v>475</v>
      </c>
      <c r="D114" s="205" t="s">
        <v>191</v>
      </c>
      <c r="E114" s="87"/>
    </row>
    <row r="115" spans="2:5">
      <c r="B115" s="1681"/>
      <c r="C115" s="201"/>
      <c r="D115" s="206" t="s">
        <v>192</v>
      </c>
      <c r="E115" s="87"/>
    </row>
    <row r="116" spans="2:5">
      <c r="B116" s="1681"/>
      <c r="C116" s="201" t="s">
        <v>474</v>
      </c>
      <c r="D116" s="205" t="s">
        <v>0</v>
      </c>
      <c r="E116" s="87"/>
    </row>
    <row r="117" spans="2:5">
      <c r="B117" s="1681"/>
      <c r="C117" s="201"/>
      <c r="D117" s="206" t="s">
        <v>1</v>
      </c>
      <c r="E117" s="87"/>
    </row>
    <row r="118" spans="2:5">
      <c r="B118" s="1681"/>
      <c r="C118" s="201" t="s">
        <v>473</v>
      </c>
      <c r="D118" s="205" t="s">
        <v>2</v>
      </c>
      <c r="E118" s="87"/>
    </row>
    <row r="119" spans="2:5">
      <c r="B119" s="1681"/>
      <c r="C119" s="201"/>
      <c r="D119" s="206" t="s">
        <v>517</v>
      </c>
      <c r="E119" s="87"/>
    </row>
    <row r="120" spans="2:5">
      <c r="B120" s="1681"/>
      <c r="C120" s="201" t="s">
        <v>377</v>
      </c>
      <c r="D120" s="205" t="s">
        <v>515</v>
      </c>
      <c r="E120" s="87"/>
    </row>
    <row r="121" spans="2:5">
      <c r="B121" s="1681"/>
      <c r="C121" s="201"/>
      <c r="D121" s="206" t="s">
        <v>516</v>
      </c>
      <c r="E121" s="87"/>
    </row>
    <row r="122" spans="2:5">
      <c r="B122" s="1681"/>
      <c r="C122" s="201" t="s">
        <v>472</v>
      </c>
      <c r="D122" s="205" t="s">
        <v>518</v>
      </c>
      <c r="E122" s="87"/>
    </row>
    <row r="123" spans="2:5">
      <c r="B123" s="1681"/>
      <c r="C123" s="201"/>
      <c r="D123" s="206" t="s">
        <v>519</v>
      </c>
      <c r="E123" s="87"/>
    </row>
    <row r="124" spans="2:5">
      <c r="B124" s="1681"/>
      <c r="C124" s="201" t="s">
        <v>471</v>
      </c>
      <c r="D124" s="205" t="s">
        <v>3</v>
      </c>
      <c r="E124" s="87"/>
    </row>
    <row r="125" spans="2:5">
      <c r="B125" s="1681"/>
      <c r="C125" s="201"/>
      <c r="D125" s="206" t="s">
        <v>4</v>
      </c>
      <c r="E125" s="87"/>
    </row>
    <row r="126" spans="2:5">
      <c r="B126" s="1681"/>
      <c r="C126" s="201" t="s">
        <v>115</v>
      </c>
      <c r="D126" s="205" t="s">
        <v>5</v>
      </c>
      <c r="E126" s="87"/>
    </row>
    <row r="127" spans="2:5">
      <c r="B127" s="1681"/>
      <c r="C127" s="201"/>
      <c r="D127" s="206" t="s">
        <v>6</v>
      </c>
      <c r="E127" s="87"/>
    </row>
    <row r="128" spans="2:5" ht="24.75" thickBot="1">
      <c r="B128" s="1682"/>
      <c r="C128" s="201"/>
      <c r="D128" s="205" t="s">
        <v>621</v>
      </c>
      <c r="E128" s="87"/>
    </row>
    <row r="129" spans="2:5" ht="12.75" thickTop="1">
      <c r="B129" s="1677" t="s">
        <v>1190</v>
      </c>
      <c r="C129" s="203" t="s">
        <v>116</v>
      </c>
      <c r="D129" s="205" t="s">
        <v>181</v>
      </c>
      <c r="E129" s="87"/>
    </row>
    <row r="130" spans="2:5">
      <c r="B130" s="1678"/>
      <c r="C130" s="203"/>
      <c r="D130" s="206" t="s">
        <v>180</v>
      </c>
      <c r="E130" s="87"/>
    </row>
    <row r="131" spans="2:5" ht="24">
      <c r="B131" s="1678"/>
      <c r="C131" s="203"/>
      <c r="D131" s="1642" t="s">
        <v>1841</v>
      </c>
      <c r="E131" s="87"/>
    </row>
    <row r="132" spans="2:5" ht="24">
      <c r="B132" s="1678"/>
      <c r="C132" s="203"/>
      <c r="D132" s="199" t="s">
        <v>622</v>
      </c>
      <c r="E132" s="87"/>
    </row>
    <row r="133" spans="2:5" ht="24.75" thickBot="1">
      <c r="B133" s="1679"/>
      <c r="C133" s="203"/>
      <c r="D133" s="199" t="s">
        <v>623</v>
      </c>
      <c r="E133" s="87"/>
    </row>
    <row r="134" spans="2:5" ht="12.75" thickTop="1">
      <c r="B134" s="1680" t="s">
        <v>1191</v>
      </c>
      <c r="C134" s="203" t="s">
        <v>561</v>
      </c>
      <c r="D134" s="205" t="s">
        <v>183</v>
      </c>
      <c r="E134" s="87"/>
    </row>
    <row r="135" spans="2:5" ht="14.25" customHeight="1">
      <c r="B135" s="1681"/>
      <c r="C135" s="203"/>
      <c r="D135" s="206" t="s">
        <v>182</v>
      </c>
      <c r="E135" s="87"/>
    </row>
    <row r="136" spans="2:5" ht="24">
      <c r="B136" s="1681"/>
      <c r="C136" s="203"/>
      <c r="D136" s="199" t="s">
        <v>621</v>
      </c>
      <c r="E136" s="87"/>
    </row>
    <row r="137" spans="2:5" ht="24">
      <c r="B137" s="1681"/>
      <c r="C137" s="203"/>
      <c r="D137" s="199" t="s">
        <v>622</v>
      </c>
      <c r="E137" s="87"/>
    </row>
    <row r="138" spans="2:5" ht="24">
      <c r="B138" s="1681"/>
      <c r="C138" s="203"/>
      <c r="D138" s="199" t="s">
        <v>623</v>
      </c>
      <c r="E138" s="87"/>
    </row>
    <row r="139" spans="2:5" ht="24">
      <c r="B139" s="1681"/>
      <c r="C139" s="203"/>
      <c r="D139" s="199" t="s">
        <v>637</v>
      </c>
      <c r="E139" s="87"/>
    </row>
    <row r="140" spans="2:5" ht="24">
      <c r="B140" s="1681"/>
      <c r="C140" s="203"/>
      <c r="D140" s="199" t="s">
        <v>638</v>
      </c>
      <c r="E140" s="87"/>
    </row>
    <row r="141" spans="2:5" ht="24.75" thickBot="1">
      <c r="B141" s="1682"/>
      <c r="C141" s="203"/>
      <c r="D141" s="199" t="s">
        <v>639</v>
      </c>
    </row>
    <row r="142" spans="2:5" ht="12.75" thickTop="1"/>
  </sheetData>
  <mergeCells count="19">
    <mergeCell ref="C4:D4"/>
    <mergeCell ref="C3:D3"/>
    <mergeCell ref="B5:B10"/>
    <mergeCell ref="A11:B12"/>
    <mergeCell ref="A69:B72"/>
    <mergeCell ref="B73:B78"/>
    <mergeCell ref="B79:B86"/>
    <mergeCell ref="B87:B89"/>
    <mergeCell ref="B13:B34"/>
    <mergeCell ref="A35:B39"/>
    <mergeCell ref="B40:B56"/>
    <mergeCell ref="B57:B68"/>
    <mergeCell ref="B129:B133"/>
    <mergeCell ref="B134:B141"/>
    <mergeCell ref="A90:B92"/>
    <mergeCell ref="B93:B98"/>
    <mergeCell ref="A99:B100"/>
    <mergeCell ref="A101:B105"/>
    <mergeCell ref="B106:B128"/>
  </mergeCells>
  <phoneticPr fontId="0" type="noConversion"/>
  <hyperlinks>
    <hyperlink ref="D13" location="Tabl.3CZ.1!A1" display="PRACUJĄCY W SEKTORZE PRZEDSIEBIORSTW"/>
    <hyperlink ref="D20" location="Tabl.4CZ.1!A1" display="PRZECIĘTNE ZATRUDNIENIE W SEKTORZE PRZEDSIEBIORSTW"/>
    <hyperlink ref="D23" location="Tabl.5CZ.1!A1" display="BEZROBOTNI ZAREJESTROWANI I OFERTY PRACY"/>
    <hyperlink ref="D26" location="Tabl.6!A1" display="BEZROBOTNI ZAREJESTROWANI, BĘDĄCY W SZCZEGÓLNEJ SYTUACJI NA RYNKU PRACY"/>
    <hyperlink ref="D35" location="Tabl.10CZ.1!A1" display="PRZECIĘTNE MIESIĘCZNE WYNAGRODZENIA BRUTTO W SEKTORZE PRZEDSIĘBIORSTW"/>
    <hyperlink ref="D63" location="Tabl.19!A1" display="PRZECIĘTNE CENY SKUPU WAŻNIEJSZYCH PRODUKTÓW ROLNYCH"/>
    <hyperlink ref="D65" location="Tabl.20!A1" display="PRZECIĘTNE CENY UZYSKIWANE PRZEZ ROLNIKÓW NA TARGOWISKACH"/>
    <hyperlink ref="D67" location="Tabl.21!A1" display="RELACJE CEN W ROLNICTWIE"/>
    <hyperlink ref="D79" location="Tabl.26CZ.1!A1" display="PRODUKCJA SPRZEDANA PRZEMYSŁU"/>
    <hyperlink ref="D85" location="Tabl.28!A1" display="PRODUKCJA SPRZEDANA BUDOWNICTWA"/>
    <hyperlink ref="D11" location="'Tabl. 2'!A1" display="STAN  I  RUCH  NATURALNY  LUDNOŚCI"/>
    <hyperlink ref="D28" location="Tabl.7CZ.1!A1" display="BEZROBOTNI  ZAREJESTROWANI  WEDŁUG  POZIOMU  WYKSZTAŁCENIA,  WIEKU,  CZASU POZOSTAWANIA  BEZ  PRACY  I  STAŻU  PRACY"/>
    <hyperlink ref="D31" location="Tabl.8!A1" display="AKTYWNOŚĆ  EKONOMICZNA  LUDNOŚCI  W  WIEKU  15  LAT  I  WIĘCEJ  WEDŁUG  BAEL"/>
    <hyperlink ref="D33" location="Tabl.9!A1" display="BEZROBOCIE  WEDŁUG  BAEL"/>
    <hyperlink ref="D38" location="Tabl.11!A1" display="ŚWIADCZENIA  SPOŁECZNE"/>
    <hyperlink ref="D40" location="Tabl.12CZ.1!A1" display="WYNIKI  FINANSOWE  PRZEDSIĘBIORSTW"/>
    <hyperlink ref="D43" location="'Tabl. 13CZ.1'!A1" display="'Tabl. 13CZ.1'!A1"/>
    <hyperlink ref="D47" location="'Tabl. 13CZ.3'!A1" display="III. WYNIK  FINANSOWY  NETTO"/>
    <hyperlink ref="D49" location="'Tabl. 14CZ.1'!A1" display="RELACJE  EKONOMICZNE  ORAZ  STRUKTURA  PRZEDSIĘBIORSTW  WEDŁUG  UZYSKANYCH  WYNIKÓW  FINANSOWYCH"/>
    <hyperlink ref="D55" location="Tabl.16!A1" display="AKTYWA  OBROTOWE  ORAZ  ZOBOWIĄZANIA  PRZEDSIĘBIORSTW  WEDŁUG  SEKCJI "/>
    <hyperlink ref="D57" location="Tabl.17!A1" display="WSKAŹNIKI  CEN  TOWARÓW  I  USŁUG  KONSUMPCYJNYCH "/>
    <hyperlink ref="D69" location="Tabl.22!A1" display="NAKŁADY  INWESTYCYJNE"/>
    <hyperlink ref="D101" location="Tabl.33!A1" display="PODMIOTY  GOSPODARKI  NARODOWEJ W REJESTRZE REGON  WEDŁUG  SEKCJI "/>
    <hyperlink ref="D103" location="Tabl.34CZ.1!A1" display="PODMIOTY  GOSPODARKI  NARODOWEJ  W REJESTRZE REGON WEDŁUG  FORMY  PRAWNEJ "/>
    <hyperlink ref="D73" location="Tabl.24CZ.1!A1" display="ZWIERZĘTA  GOSPODARSKIE"/>
    <hyperlink ref="D76" location="Tabl.25CZ.1!A1" display="SKUP WAŻNIEJSZYCH PRODUKTÓW ROLNYCH"/>
    <hyperlink ref="D87" location="Tabl.29CZ.1!A1" display="SPRZEDAŻ  DETALICZNA TOWARÓW  WEDŁUG RODZAJÓW  DZIAŁALNOŚCI  PRZEDSIĘBIORSTWA "/>
    <hyperlink ref="D89" location="Tabl.29CZ.2!A1" display="Tabl.29CZ.2!A1"/>
    <hyperlink ref="D90" location="Tabl.30CZ.1!A1" display="WYKORZYSTANIE  TURYSTYCZNYCH OBIEKTÓW  NOCLEGOWYCH "/>
    <hyperlink ref="D129" location="'Tabl. 45CZ.1'!A1" display="WYBRANE  WSKAŹNIKI OGÓLNOPOLSKIE"/>
    <hyperlink ref="D131" location="'Tabl. 45CZ.2'!A1" display="'Tabl. 45CZ.2'!A1"/>
    <hyperlink ref="D132" location="'Tabl. 45CZ.3'!A1" display="'Tabl. 45CZ.3'!A1"/>
    <hyperlink ref="D133" location="'Tabl. 45CZ.4 '!A1" display="'Tabl. 45CZ.4 '!A1"/>
    <hyperlink ref="D134" location="'Tabl. 46CZ.1'!A1" display="PODSTAWOWE  DANE  O  WOJEWÓDZTWACH"/>
    <hyperlink ref="D136" location="'Tabl. 46CZ.2'!A1" display="'Tabl. 46CZ.2'!A1"/>
    <hyperlink ref="D137" location="'Tabl. 46CZ.3'!A1" display="'Tabl. 46CZ.3'!A1"/>
    <hyperlink ref="D138" location="'Tabl. 46CZ.4'!A1" display="'Tabl. 46CZ.4'!A1"/>
    <hyperlink ref="D139" location="'Tabl. 46CZ.5'!A1" display="'Tabl. 46CZ.5'!A1"/>
    <hyperlink ref="D140" location="'Tabl. 46CZ.6'!A1" display="'Tabl. 46CZ.6'!A1"/>
    <hyperlink ref="D51" location="Tabl.14CZ.2!A1" display="Tabl.14CZ.2!A1"/>
    <hyperlink ref="D52" location="Tabl.14CZ.3!A1" display="Tabl.14CZ.3!A1"/>
    <hyperlink ref="D83" location="Tabl.27!A1" display="PRODUKCJA WAŻNIEJSZYCH WYROBÓW WEDŁUG PKWiU"/>
    <hyperlink ref="D5" location="Tabl.1CZ.1!A1" display="Tabl.1CZ.1!A1"/>
    <hyperlink ref="D22" location="Tabl.4CZ.2!A1" display="Tabl.4CZ.2!A1"/>
    <hyperlink ref="D30" location="Tabl.7CZ.2!A1" display="Tabl.7CZ.2!A1"/>
    <hyperlink ref="D37" location="Tabl.10CZ.2!A1" display="Tabl.10CZ.2!A1"/>
    <hyperlink ref="D42" location="Tabl.12CZ.2!A1" display="Tabl.12CZ.2!A1"/>
    <hyperlink ref="D105" location="Tabl.34CZ.2!A1" display="Tabl.34CZ.2!A1"/>
    <hyperlink ref="D75" location="Tabl.24CZ.2!A1" display="Tabl.24CZ.2!A1"/>
    <hyperlink ref="D78" location="Tabl.25CZ.2!A1" display="Tabl.25CZ.2!A1"/>
    <hyperlink ref="D81" location="Tabl.26CZ.2!A1" display="Tabl.26CZ.2!A1"/>
    <hyperlink ref="D82" location="Tabl.26CZ.3!A1" display="Tabl.26CZ.3!A1"/>
    <hyperlink ref="D112" location="Tabl.37!A1" display="BEZROBOTNI  ZAREJESTROWANI  I  OFERTY  PRACY"/>
    <hyperlink ref="D114" location="Tabl.38!A1" display="BEZROBOTNI  ZAREJESTROWANI  WEDŁUG  WIEKU"/>
    <hyperlink ref="D116" location="Tabl.39!A1" display="BEZROBOTNI  ZAREJESTROWANI  WEDŁUG  POZIOMU  WYKSZTAŁCENIA"/>
    <hyperlink ref="D126" location="Tabl.44CZ.1!A1" display="PODMIOTY  GOSPODARKI  NARODOWEJ  W REJESTRZE REGON"/>
    <hyperlink ref="D128" location="Tabl.44CZ.2!A1" display="Tabl.44CZ.2!A1"/>
    <hyperlink ref="D53" location="Tabl.15!A1" display="AKTYWA  OBROTOWE  ORAZ  ZOBOWIĄZANIA  DŁUGO-  I  KRÓTKOTERMINOWE  PRZEDSIĘBIORSTW "/>
    <hyperlink ref="D59" location="Tabl.18CZ.1!A1" display="CENY  DETALICZNE  WYBRANYCH  TOWARÓW  I  USŁUG  KONSUMPCYJNYCH"/>
    <hyperlink ref="D61" location="Tabl.18CZ.2!A1" display="Tabl.18CZ.2!A1"/>
    <hyperlink ref="D62" location="Tabl.18CZ.3!A1" display="Tabl.18CZ.3!A1"/>
    <hyperlink ref="D141" location="'Tabl. 46CZ.7'!A1" display="'Tabl. 46CZ.7'!A1"/>
    <hyperlink ref="D25" location="Tabl.5CZ.2!A1" display="Tabl.5CZ.2!A1"/>
    <hyperlink ref="D110" location="Tabl.36!A1" display="RUCH NATURALNY LUDNOŚCI"/>
    <hyperlink ref="D118" location="Tabl.40!A1" display="MIESZKANIA  ODDANE  DO  UŻYTKOWANIA"/>
    <hyperlink ref="D120" location="Tabl.41!A1" display="PRZESTĘPSTWA  STWIERDZONE"/>
    <hyperlink ref="D122" location="Tabl.42!A1" display="WSKAŹNIKI  WYKRYWALNOŚCI  SPRAWCÓW  PRZESTĘPSTW"/>
    <hyperlink ref="D124" location="'Tabl. 43'!A1" display="WYPADKI  DROGOWE"/>
    <hyperlink ref="D15" location="Tabl.3CZ.2!A1" display="Tabl.3CZ.2!A1"/>
    <hyperlink ref="D16" location="Tabl.3CZ.3!A1" display="Tabl.3CZ.3!A1"/>
    <hyperlink ref="D17" location="Tabl.3CZ.4!A1" display="Tabl.3CZ.4!A1"/>
    <hyperlink ref="D18" location="Tabl.3CZ.5!A1" display="Tabl.3CZ.5!A1"/>
    <hyperlink ref="D19" location="Tabl.3CZ.6!A1" display="Tabl.3CZ.6!A1"/>
    <hyperlink ref="D99" location="Tabl.32!A1" display="PRZESTĘPSTWA  STWIERDZONE"/>
    <hyperlink ref="D6" location="Tabl.1CZ.1!A1" display="SELECTED  DATA  ON  VOIVODSHIP"/>
    <hyperlink ref="D7" location="Tabl.1CZ.2!A1" display="Tabl.1CZ.2!A1"/>
    <hyperlink ref="D8" location="Tabl.1CZ.3!A1" display="Tabl.1CZ.3!A1"/>
    <hyperlink ref="D9" location="Tabl.1CZ.4!A1" display="Tabl.1CZ.4!A1"/>
    <hyperlink ref="D10" location="Tabl.1CZ.5!A1" display="Tabl.1CZ.5!A1"/>
    <hyperlink ref="D45" location="'Tabl. 13CZ.2'!A1" display="II. WYNIK  FINANSOWY  BRUTTO"/>
    <hyperlink ref="D12" location="'Tabl. 2'!A1" display="POPULATION  AND  VITAL  STATISTICS"/>
    <hyperlink ref="D14" location="Tabl.3CZ.1!A1" display="EMPLOYED PERSONS IN ENTERPRISE SECTOR"/>
    <hyperlink ref="D21" location="Tabl.4CZ.1!A1" display="AVERAGE PAID EMPLOYMENT IN ENTERPRISE SECTOR"/>
    <hyperlink ref="D24" location="Tabl.5CZ.1!A1" display="REGISTERED UNEMPLOYED PERSONS AND JOB OFFERS"/>
    <hyperlink ref="D56" location="Tabl.16!A1" display="CURRENT  ASSETS  AND  LIABILITIES  OF  ENTERPRISES  BY  SECTIONS"/>
    <hyperlink ref="D107" location="Tabl.35CZ.1!A1" display="POPULATION"/>
    <hyperlink ref="D27" location="Tabl.6!A1" display="REGISTERED UNEMPLOYED PERSONS WITH A SPECIFIC SITUATION ON THE LABOUR MARKET"/>
    <hyperlink ref="D29" location="Tabl.7CZ.1!A1" display="REGISTERED  UNEMPLOYED  PERSONS  BY  EDUCATIONAL  LEVEL,  AGE,  DURATION  OF  UNEMPLOYMENT  AND  WORK  SENIORITY"/>
    <hyperlink ref="D32" location="Tabl.8!A1" display="ECONOMIC  ACTIVITY  OF  POPULATION  AGED  15  AND  MORE  BY  LFS"/>
    <hyperlink ref="D34" location="Tabl.9!A1" display="UNEMPLOYMENT  BY  LFS"/>
    <hyperlink ref="D36" location="Tabl.10CZ.1!A1" display="AVERAGE MONTHLY GROSS WAGES AND SALARIES IN ENTERPRISE SECTOR"/>
    <hyperlink ref="D39" location="Tabl.11!A1" display="SOCIAL  BENEFITS"/>
    <hyperlink ref="D41" location="Tabl.12CZ.1!A1" display="FINANCIAL  RESULTS  OF  ENTERPRISES"/>
    <hyperlink ref="D44" location="'Tabl. 13CZ.1'!A1" display="'Tabl. 13CZ.1'!A1"/>
    <hyperlink ref="D46" location="'Tabl. 13CZ.2'!A1" display="II. GROSS  FINANCIAL  RESULT"/>
    <hyperlink ref="D48" location="'Tabl. 13CZ.3'!A1" display="III. NET  FINANCIAL  RESULT"/>
    <hyperlink ref="D50" location="'Tabl. 14CZ.1'!A1" display="ECONOMIC  RELATIONS  AND  COMPOSITION  OF  ENTERPRISES  BY  OBTAINED  FINANCIAL  RESULT"/>
    <hyperlink ref="D54" location="Tabl.15!A1" display="CURRENT  ASSETS  AND  SHORT-TERM  AND  LONG-TERM  LIABILITIES  OF  ENTERPRISES"/>
    <hyperlink ref="D58" location="Tabl.17!A1" display="PRICE  INDICES  OF  CONSUMER  GOODS  AND  SERVICES"/>
    <hyperlink ref="D60" location="Tabl.18CZ.1!A1" display=" RETAIL  PRICES  OF  SELECTED  CONSUMER  GOODS  AND  SERVICES"/>
    <hyperlink ref="D64" location="Tabl.19!A1" display="AVERAGE PROCUREMENT PRICES OF MAJOR AGRICULTURAL PRODUCTS"/>
    <hyperlink ref="D66" location="Tabl.20!A1" display="AVERAGE MARKETPLACE PRICES RECEIVED BY FARMERS"/>
    <hyperlink ref="D68" location="Tabl.21!A1" display="PRICES RELATIONS IN AGRICULTURE"/>
    <hyperlink ref="D70" location="Tabl.22!A1" display="INVESTMENT  OUTLAYS"/>
    <hyperlink ref="D72" location="Tabl.23!A1" display="DWELLINGS"/>
    <hyperlink ref="D74" location="Tabl.24CZ.1!A1" display="LIVESTOCK"/>
    <hyperlink ref="D77" location="Tabl.25CZ.1!A1" display="PROCUREMENT OF MAJOR AGRICULTURAL PRODUCTS"/>
    <hyperlink ref="D80" location="Tabl.26CZ.1!A1" display="SOLD PRODUCTION OF INDUSTRY"/>
    <hyperlink ref="D84" location="Tabl.27!A1" display="PRODUCTION OF MAJOR PRODUCTS BY PKWiU"/>
    <hyperlink ref="D86" location="Tabl.28!A1" display="SOLD PRODUCTION OF CONSTRUCTION"/>
    <hyperlink ref="D88" location="Tabl.29CZ.1!A1" display="RETAIL  SALES  OF  GOODS  BY  TYPE  OF  ENTERPRISE  ACTIVITY"/>
    <hyperlink ref="D91" location="Tabl.30CZ.1!A1" display="OCCUPANCY  IN  TOURIST ACCOMMODATION  ESTABLISHMENTS"/>
    <hyperlink ref="D100" location="Tabl.32!A1" display="ASCERTAINED  CRIMES"/>
    <hyperlink ref="D102" location="Tabl.33!A1" display="NATIONAL  ECONOMY  ENTITIES  IN THE REGON REGISTER BY  SECTIONS"/>
    <hyperlink ref="D104" location="Tabl.34CZ.1!A1" display="NATIONAL  ECONOMY  ENTITIES  IN THE REGON REGISTER BY  FORM  OF  LEGAL"/>
    <hyperlink ref="D111" location="Tabl.36!A1" display="VITAL STATISTICS"/>
    <hyperlink ref="D113" location="Tabl.37!A1" display="REGISTERED  UNEMPLOYED  PERSONS  AND  JOB  OFFERS"/>
    <hyperlink ref="D115" location="Tabl.38!A1" display="REGISTERED  UNEMPLOYED  PERSONS  BY  AGE"/>
    <hyperlink ref="D117" location="Tabl.39!A1" display="REGISTERED  UNEMPLOYED  PERSONS  BY  EDUCATIONAL  LEVEL"/>
    <hyperlink ref="D119" location="Tabl.40!A1" display="DWELLINGS  COMPLETED"/>
    <hyperlink ref="D121" location="Tabl.41!A1" display="ASCERTAINED  CRIMES"/>
    <hyperlink ref="D123" location="Tabl.42!A1" display="RATE  OF  DETECTABILITY  OF  CRIMES"/>
    <hyperlink ref="D125" location="'Tabl. 43'!A1" display="ROAD  TRAFFIC  ACCIDENTS"/>
    <hyperlink ref="D127" location="Tabl.44CZ.1!A1" display="ENTITIES  OF  THE  NATIONAL  ECONOMY IN THE REGON REGISTER"/>
    <hyperlink ref="D130" location="'Tabl. 45CZ.1'!A1" display="SELECTED  INDICATORS  FOR  POLAND"/>
    <hyperlink ref="D135" location="'Tabl. 46CZ.1'!A1" display="BASIC  DATA  ON  VOIVODSHIPS"/>
    <hyperlink ref="D92" location="Tabl.30CZ.2!A1" display="Tabl.30CZ.2!A1"/>
    <hyperlink ref="D94" location="Tabl.31CZ.1!A1" display="BUSINESS  TENDENCY  INDICATORS"/>
    <hyperlink ref="D95" location="Tabl.31CZ.2!A1" display="Tabl.31CZ.2!A1"/>
    <hyperlink ref="D96" location="Tabl.31CZ.3!A1" display="Tabl.31CZ.3!A1"/>
    <hyperlink ref="D97" location="Tabl.31CZ.4!A1" display="Tabl.31CZ.4!A1"/>
    <hyperlink ref="D98" location="Tabl.31CZ.5!A1" display="Tabl.31CZ.5!A1"/>
    <hyperlink ref="D93" location="Tabl.31CZ.1!A1" display="WSKAŹNIKI  KONIUNKTURY  GOSPODARCZEJ"/>
    <hyperlink ref="D109" location="Tabl.35CZ.3!A1" display="Tabl.35CZ.3!A1"/>
    <hyperlink ref="D71" location="Tabl.23!A1" display="MIESZKANIA"/>
    <hyperlink ref="D108" location="Tabl.35CZ.2!A1" display="Tabl.35CZ.2!A1"/>
    <hyperlink ref="D106" location="Tabl.35CZ.1!A1" display="LUDNOŚĆ"/>
  </hyperlinks>
  <printOptions verticalCentered="1"/>
  <pageMargins left="0" right="0" top="0" bottom="0" header="0" footer="0"/>
  <pageSetup paperSize="9" scale="3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showGridLines="0" zoomScaleNormal="100" workbookViewId="0">
      <selection activeCell="N27" sqref="N27"/>
    </sheetView>
  </sheetViews>
  <sheetFormatPr defaultRowHeight="14.25"/>
  <cols>
    <col min="1" max="1" width="8.125" customWidth="1"/>
    <col min="2" max="2" width="12.375" customWidth="1"/>
    <col min="3" max="10" width="14.125" customWidth="1"/>
  </cols>
  <sheetData>
    <row r="1" spans="1:10">
      <c r="A1" s="165" t="s">
        <v>552</v>
      </c>
      <c r="B1" s="165"/>
      <c r="C1" s="19"/>
      <c r="D1" s="19"/>
      <c r="E1" s="19"/>
      <c r="F1" s="242"/>
      <c r="I1" s="242" t="s">
        <v>494</v>
      </c>
      <c r="J1" s="364"/>
    </row>
    <row r="2" spans="1:10">
      <c r="A2" s="131" t="s">
        <v>385</v>
      </c>
      <c r="B2" s="131"/>
      <c r="F2" s="228"/>
      <c r="I2" s="228" t="s">
        <v>495</v>
      </c>
      <c r="J2" s="364"/>
    </row>
    <row r="3" spans="1:10">
      <c r="A3" s="1022" t="s">
        <v>77</v>
      </c>
      <c r="B3" s="846"/>
      <c r="C3" s="33"/>
      <c r="D3" s="33"/>
      <c r="E3" s="33"/>
      <c r="F3" s="33"/>
      <c r="G3" s="30"/>
      <c r="H3" s="30"/>
      <c r="I3" s="30"/>
      <c r="J3" s="30"/>
    </row>
    <row r="4" spans="1:10">
      <c r="A4" s="1821" t="s">
        <v>387</v>
      </c>
      <c r="B4" s="1821"/>
      <c r="C4" s="33"/>
      <c r="D4" s="33"/>
      <c r="E4" s="33"/>
      <c r="F4" s="33"/>
      <c r="G4" s="30"/>
      <c r="H4" s="30"/>
      <c r="I4" s="30"/>
      <c r="J4" s="30"/>
    </row>
    <row r="5" spans="1:10" ht="24" customHeight="1">
      <c r="A5" s="1836" t="s">
        <v>733</v>
      </c>
      <c r="B5" s="1837"/>
      <c r="C5" s="1835" t="s">
        <v>726</v>
      </c>
      <c r="D5" s="1835"/>
      <c r="E5" s="1835"/>
      <c r="F5" s="1835"/>
      <c r="G5" s="1835"/>
      <c r="H5" s="1835"/>
      <c r="I5" s="1835"/>
      <c r="J5" s="1835"/>
    </row>
    <row r="6" spans="1:10" ht="15.95" customHeight="1">
      <c r="A6" s="1824"/>
      <c r="B6" s="1838"/>
      <c r="C6" s="1820" t="s">
        <v>1752</v>
      </c>
      <c r="D6" s="1820"/>
      <c r="E6" s="1820"/>
      <c r="F6" s="1845"/>
      <c r="G6" s="1844" t="s">
        <v>734</v>
      </c>
      <c r="H6" s="1844"/>
      <c r="I6" s="1844"/>
      <c r="J6" s="1844"/>
    </row>
    <row r="7" spans="1:10" ht="37.5" customHeight="1">
      <c r="A7" s="1824"/>
      <c r="B7" s="1838"/>
      <c r="C7" s="1841" t="s">
        <v>1757</v>
      </c>
      <c r="D7" s="1842"/>
      <c r="E7" s="1842"/>
      <c r="F7" s="1843"/>
      <c r="G7" s="1844"/>
      <c r="H7" s="1844"/>
      <c r="I7" s="1844"/>
      <c r="J7" s="1844"/>
    </row>
    <row r="8" spans="1:10" ht="157.69999999999999" customHeight="1">
      <c r="A8" s="1824"/>
      <c r="B8" s="1838"/>
      <c r="C8" s="1399" t="s">
        <v>735</v>
      </c>
      <c r="D8" s="1311" t="s">
        <v>1753</v>
      </c>
      <c r="E8" s="1311" t="s">
        <v>736</v>
      </c>
      <c r="F8" s="1309" t="s">
        <v>1754</v>
      </c>
      <c r="G8" s="1401" t="s">
        <v>737</v>
      </c>
      <c r="H8" s="1401" t="s">
        <v>1755</v>
      </c>
      <c r="I8" s="1401" t="s">
        <v>1756</v>
      </c>
      <c r="J8" s="1402" t="s">
        <v>738</v>
      </c>
    </row>
    <row r="9" spans="1:10" ht="24" customHeight="1">
      <c r="A9" s="1839"/>
      <c r="B9" s="1840"/>
      <c r="C9" s="1834" t="s">
        <v>1379</v>
      </c>
      <c r="D9" s="1835"/>
      <c r="E9" s="1835"/>
      <c r="F9" s="1835"/>
      <c r="G9" s="1846"/>
      <c r="H9" s="1846"/>
      <c r="I9" s="1846"/>
      <c r="J9" s="1846"/>
    </row>
    <row r="10" spans="1:10" s="420" customFormat="1" ht="14.1" customHeight="1">
      <c r="A10" s="92">
        <v>2018</v>
      </c>
      <c r="B10" s="91" t="s">
        <v>212</v>
      </c>
      <c r="C10" s="188">
        <v>1.5149999999999999</v>
      </c>
      <c r="D10" s="188">
        <v>0.433</v>
      </c>
      <c r="E10" s="188">
        <v>1.464</v>
      </c>
      <c r="F10" s="188">
        <v>0.23100000000000001</v>
      </c>
      <c r="G10" s="190">
        <v>10.741</v>
      </c>
      <c r="H10" s="190">
        <v>3.38</v>
      </c>
      <c r="I10" s="190">
        <v>3.3159999999999998</v>
      </c>
      <c r="J10" s="190">
        <v>4.0449999999999999</v>
      </c>
    </row>
    <row r="11" spans="1:10" s="420" customFormat="1" ht="14.1" customHeight="1">
      <c r="A11" s="90"/>
      <c r="B11" s="91" t="s">
        <v>213</v>
      </c>
      <c r="C11" s="188">
        <v>1.518</v>
      </c>
      <c r="D11" s="188">
        <v>0.434</v>
      </c>
      <c r="E11" s="188">
        <v>1.4590000000000001</v>
      </c>
      <c r="F11" s="188">
        <v>0.22900000000000001</v>
      </c>
      <c r="G11" s="190">
        <v>10.792</v>
      </c>
      <c r="H11" s="190">
        <v>3.3849999999999998</v>
      </c>
      <c r="I11" s="190">
        <v>3.3519999999999999</v>
      </c>
      <c r="J11" s="190">
        <v>4.0549999999999997</v>
      </c>
    </row>
    <row r="12" spans="1:10" s="420" customFormat="1" ht="14.1" customHeight="1">
      <c r="A12" s="90"/>
      <c r="B12" s="91" t="s">
        <v>214</v>
      </c>
      <c r="C12" s="188">
        <v>1.52</v>
      </c>
      <c r="D12" s="188">
        <v>0.437</v>
      </c>
      <c r="E12" s="188">
        <v>1.454</v>
      </c>
      <c r="F12" s="188">
        <v>0.23</v>
      </c>
      <c r="G12" s="190">
        <v>10.827999999999999</v>
      </c>
      <c r="H12" s="190">
        <v>3.42</v>
      </c>
      <c r="I12" s="190">
        <v>3.3450000000000002</v>
      </c>
      <c r="J12" s="190">
        <v>4.0629999999999997</v>
      </c>
    </row>
    <row r="13" spans="1:10" s="420" customFormat="1" ht="14.1" customHeight="1">
      <c r="A13" s="502"/>
      <c r="B13" s="91" t="s">
        <v>215</v>
      </c>
      <c r="C13" s="188">
        <v>1.5269999999999999</v>
      </c>
      <c r="D13" s="188">
        <v>0.439</v>
      </c>
      <c r="E13" s="188">
        <v>1.45</v>
      </c>
      <c r="F13" s="188">
        <v>0.23100000000000001</v>
      </c>
      <c r="G13" s="190">
        <v>10.801</v>
      </c>
      <c r="H13" s="190">
        <v>3.4350000000000001</v>
      </c>
      <c r="I13" s="190">
        <v>3.3410000000000002</v>
      </c>
      <c r="J13" s="190">
        <v>4.0250000000000004</v>
      </c>
    </row>
    <row r="14" spans="1:10" s="420" customFormat="1" ht="14.1" customHeight="1">
      <c r="A14" s="502"/>
      <c r="B14" s="91" t="s">
        <v>216</v>
      </c>
      <c r="C14" s="188">
        <v>1.5229999999999999</v>
      </c>
      <c r="D14" s="188">
        <v>0.439</v>
      </c>
      <c r="E14" s="188">
        <v>1.42</v>
      </c>
      <c r="F14" s="188">
        <v>0.23200000000000001</v>
      </c>
      <c r="G14" s="190">
        <v>10.747</v>
      </c>
      <c r="H14" s="190">
        <v>3.4319999999999999</v>
      </c>
      <c r="I14" s="190">
        <v>3.3039999999999998</v>
      </c>
      <c r="J14" s="190">
        <v>4.0110000000000001</v>
      </c>
    </row>
    <row r="15" spans="1:10" s="420" customFormat="1" ht="14.1" customHeight="1">
      <c r="A15" s="502"/>
      <c r="B15" s="91" t="s">
        <v>217</v>
      </c>
      <c r="C15" s="188">
        <v>1.5269999999999999</v>
      </c>
      <c r="D15" s="188">
        <v>0.442</v>
      </c>
      <c r="E15" s="188">
        <v>1.6</v>
      </c>
      <c r="F15" s="188">
        <v>0.23100000000000001</v>
      </c>
      <c r="G15" s="190">
        <v>10.819000000000001</v>
      </c>
      <c r="H15" s="190">
        <v>3.4529999999999998</v>
      </c>
      <c r="I15" s="190">
        <v>3.306</v>
      </c>
      <c r="J15" s="190">
        <v>4.0599999999999996</v>
      </c>
    </row>
    <row r="16" spans="1:10" s="420" customFormat="1" ht="14.1" customHeight="1">
      <c r="A16" s="502"/>
      <c r="B16" s="91" t="s">
        <v>218</v>
      </c>
      <c r="C16" s="188">
        <v>1.528</v>
      </c>
      <c r="D16" s="188">
        <v>0.439</v>
      </c>
      <c r="E16" s="188">
        <v>1.621</v>
      </c>
      <c r="F16" s="188">
        <v>0.23100000000000001</v>
      </c>
      <c r="G16" s="190">
        <v>10.907999999999999</v>
      </c>
      <c r="H16" s="190">
        <v>3.6040000000000001</v>
      </c>
      <c r="I16" s="190">
        <v>3.2869999999999999</v>
      </c>
      <c r="J16" s="190">
        <v>4.0170000000000003</v>
      </c>
    </row>
    <row r="17" spans="1:11" s="420" customFormat="1" ht="14.1" customHeight="1">
      <c r="A17" s="502"/>
      <c r="B17" s="91" t="s">
        <v>219</v>
      </c>
      <c r="C17" s="188">
        <v>1.528</v>
      </c>
      <c r="D17" s="188">
        <v>0.44</v>
      </c>
      <c r="E17" s="188">
        <v>1.6160000000000001</v>
      </c>
      <c r="F17" s="188">
        <v>0.23100000000000001</v>
      </c>
      <c r="G17" s="190">
        <v>10.901999999999999</v>
      </c>
      <c r="H17" s="190">
        <v>3.589</v>
      </c>
      <c r="I17" s="190">
        <v>3.2970000000000002</v>
      </c>
      <c r="J17" s="190">
        <v>4.016</v>
      </c>
    </row>
    <row r="18" spans="1:11" s="420" customFormat="1" ht="14.1" customHeight="1">
      <c r="A18" s="502"/>
      <c r="B18" s="91" t="s">
        <v>220</v>
      </c>
      <c r="C18" s="188">
        <v>1.5289999999999999</v>
      </c>
      <c r="D18" s="188">
        <v>0.44</v>
      </c>
      <c r="E18" s="188">
        <v>1.615</v>
      </c>
      <c r="F18" s="188">
        <v>0.23</v>
      </c>
      <c r="G18" s="190">
        <v>10.776999999999999</v>
      </c>
      <c r="H18" s="190">
        <v>3.5430000000000001</v>
      </c>
      <c r="I18" s="190">
        <v>3.2109999999999999</v>
      </c>
      <c r="J18" s="190">
        <v>4.0229999999999997</v>
      </c>
    </row>
    <row r="19" spans="1:11" s="420" customFormat="1" ht="14.1" customHeight="1">
      <c r="A19" s="90"/>
      <c r="B19" s="91"/>
      <c r="C19" s="188"/>
      <c r="D19" s="188"/>
      <c r="E19" s="188"/>
      <c r="F19" s="188"/>
      <c r="G19" s="190"/>
      <c r="H19" s="190"/>
      <c r="I19" s="190"/>
      <c r="J19" s="190"/>
    </row>
    <row r="20" spans="1:11" s="420" customFormat="1" ht="14.1" customHeight="1">
      <c r="A20" s="92">
        <v>2019</v>
      </c>
      <c r="B20" s="91" t="s">
        <v>221</v>
      </c>
      <c r="C20" s="188">
        <v>1.5249999999999999</v>
      </c>
      <c r="D20" s="188">
        <v>0.46600000000000003</v>
      </c>
      <c r="E20" s="188">
        <v>1.4770000000000001</v>
      </c>
      <c r="F20" s="188">
        <v>0.19700000000000001</v>
      </c>
      <c r="G20" s="190">
        <v>11.574999999999999</v>
      </c>
      <c r="H20" s="190">
        <v>4.0519999999999996</v>
      </c>
      <c r="I20" s="190">
        <v>3.3220000000000001</v>
      </c>
      <c r="J20" s="190">
        <v>4.2009999999999996</v>
      </c>
    </row>
    <row r="21" spans="1:11" s="420" customFormat="1" ht="14.1" customHeight="1">
      <c r="A21" s="90"/>
      <c r="B21" s="91" t="s">
        <v>222</v>
      </c>
      <c r="C21" s="188">
        <v>1.528</v>
      </c>
      <c r="D21" s="188">
        <v>0.47</v>
      </c>
      <c r="E21" s="188">
        <v>1.494</v>
      </c>
      <c r="F21" s="188">
        <v>0.20200000000000001</v>
      </c>
      <c r="G21" s="190">
        <v>11.528</v>
      </c>
      <c r="H21" s="190">
        <v>4.0460000000000003</v>
      </c>
      <c r="I21" s="190">
        <v>3.3170000000000002</v>
      </c>
      <c r="J21" s="190">
        <v>4.165</v>
      </c>
    </row>
    <row r="22" spans="1:11" s="420" customFormat="1" ht="14.1" customHeight="1">
      <c r="A22" s="90"/>
      <c r="B22" s="91" t="s">
        <v>211</v>
      </c>
      <c r="C22" s="188">
        <v>1.526</v>
      </c>
      <c r="D22" s="188">
        <v>0.47599999999999998</v>
      </c>
      <c r="E22" s="188">
        <v>1.5049999999999999</v>
      </c>
      <c r="F22" s="188">
        <v>0.20300000000000001</v>
      </c>
      <c r="G22" s="190">
        <v>11.606</v>
      </c>
      <c r="H22" s="190">
        <v>4.0590000000000002</v>
      </c>
      <c r="I22" s="190">
        <v>3.3860000000000001</v>
      </c>
      <c r="J22" s="190">
        <v>4.1609999999999996</v>
      </c>
    </row>
    <row r="23" spans="1:11" s="420" customFormat="1" ht="14.1" customHeight="1">
      <c r="A23" s="1323"/>
      <c r="B23" s="91" t="s">
        <v>212</v>
      </c>
      <c r="C23" s="371">
        <v>1.5</v>
      </c>
      <c r="D23" s="371">
        <v>0.45</v>
      </c>
      <c r="E23" s="371">
        <v>1.5</v>
      </c>
      <c r="F23" s="371">
        <v>0.2</v>
      </c>
      <c r="G23" s="1670">
        <v>11.6</v>
      </c>
      <c r="H23" s="1670">
        <v>4</v>
      </c>
      <c r="I23" s="1670">
        <v>3.5</v>
      </c>
      <c r="J23" s="1670">
        <v>4.2</v>
      </c>
      <c r="K23" s="983"/>
    </row>
    <row r="24" spans="1:11" s="420" customFormat="1" ht="14.1" customHeight="1">
      <c r="A24" s="1323"/>
      <c r="B24" s="91" t="s">
        <v>213</v>
      </c>
      <c r="C24" s="371">
        <v>1.5</v>
      </c>
      <c r="D24" s="371">
        <v>0.5</v>
      </c>
      <c r="E24" s="371">
        <v>1.5</v>
      </c>
      <c r="F24" s="371">
        <v>0.2</v>
      </c>
      <c r="G24" s="1670">
        <v>11.7</v>
      </c>
      <c r="H24" s="1670">
        <v>4</v>
      </c>
      <c r="I24" s="1670">
        <v>3.5</v>
      </c>
      <c r="J24" s="1670">
        <v>4.2</v>
      </c>
      <c r="K24" s="983"/>
    </row>
    <row r="25" spans="1:11" s="420" customFormat="1" ht="14.1" customHeight="1">
      <c r="A25" s="1323"/>
      <c r="B25" s="91" t="s">
        <v>214</v>
      </c>
      <c r="C25" s="371">
        <v>1.5</v>
      </c>
      <c r="D25" s="371">
        <v>0.5</v>
      </c>
      <c r="E25" s="371">
        <v>1.5</v>
      </c>
      <c r="F25" s="371">
        <v>0.2</v>
      </c>
      <c r="G25" s="1670">
        <v>11.7</v>
      </c>
      <c r="H25" s="1670">
        <v>4</v>
      </c>
      <c r="I25" s="1670">
        <v>3.5</v>
      </c>
      <c r="J25" s="1670">
        <v>4.2</v>
      </c>
      <c r="K25" s="983"/>
    </row>
    <row r="26" spans="1:11" ht="14.1" customHeight="1">
      <c r="A26" s="93"/>
      <c r="B26" s="94" t="s">
        <v>512</v>
      </c>
      <c r="C26" s="178">
        <v>100.4</v>
      </c>
      <c r="D26" s="178">
        <v>110.8</v>
      </c>
      <c r="E26" s="178">
        <v>104.7</v>
      </c>
      <c r="F26" s="178">
        <v>87</v>
      </c>
      <c r="G26" s="178">
        <v>107.7</v>
      </c>
      <c r="H26" s="178">
        <v>117.3</v>
      </c>
      <c r="I26" s="178">
        <v>103.3</v>
      </c>
      <c r="J26" s="178">
        <v>103.2</v>
      </c>
      <c r="K26" s="983"/>
    </row>
    <row r="27" spans="1:11" ht="14.1" customHeight="1">
      <c r="A27" s="93"/>
      <c r="B27" s="95" t="s">
        <v>513</v>
      </c>
      <c r="C27" s="935">
        <v>100</v>
      </c>
      <c r="D27" s="935">
        <v>100</v>
      </c>
      <c r="E27" s="935">
        <v>100.7</v>
      </c>
      <c r="F27" s="935">
        <v>99</v>
      </c>
      <c r="G27" s="935">
        <v>100</v>
      </c>
      <c r="H27" s="935">
        <v>100.1</v>
      </c>
      <c r="I27" s="935">
        <v>99.8</v>
      </c>
      <c r="J27" s="547">
        <v>100.2</v>
      </c>
      <c r="K27" s="983"/>
    </row>
    <row r="28" spans="1:11" ht="11.25" customHeight="1">
      <c r="A28" s="1818" t="s">
        <v>648</v>
      </c>
      <c r="B28" s="1818"/>
      <c r="C28" s="1818"/>
      <c r="D28" s="1000"/>
      <c r="E28" s="1000"/>
      <c r="F28" s="30"/>
      <c r="G28" s="30"/>
      <c r="H28" s="30"/>
      <c r="I28" s="30"/>
      <c r="J28" s="30"/>
    </row>
    <row r="29" spans="1:11" ht="9.9499999999999993" customHeight="1">
      <c r="A29" s="1819" t="s">
        <v>646</v>
      </c>
      <c r="B29" s="1819"/>
      <c r="C29" s="1819"/>
      <c r="D29" s="1000"/>
      <c r="E29" s="1000"/>
      <c r="F29" s="30"/>
      <c r="G29" s="30"/>
      <c r="H29" s="30"/>
      <c r="I29" s="30"/>
      <c r="J29" s="30"/>
    </row>
  </sheetData>
  <mergeCells count="9">
    <mergeCell ref="A4:B4"/>
    <mergeCell ref="A28:C28"/>
    <mergeCell ref="A29:C29"/>
    <mergeCell ref="C7:F7"/>
    <mergeCell ref="A5:B9"/>
    <mergeCell ref="G6:J7"/>
    <mergeCell ref="C5:J5"/>
    <mergeCell ref="C6:F6"/>
    <mergeCell ref="C9:J9"/>
  </mergeCells>
  <phoneticPr fontId="0" type="noConversion"/>
  <hyperlinks>
    <hyperlink ref="I1" location="'Spis tablic     List of tables'!A14" display="Powrót do spisu tablic"/>
    <hyperlink ref="I2" location="'Spis tablic     List of tables'!A14" display="Return to list tables"/>
  </hyperlinks>
  <printOptions horizontalCentered="1"/>
  <pageMargins left="0.27559055118110237" right="0.27559055118110237" top="0.27559055118110237" bottom="0.27559055118110237" header="0.27559055118110237" footer="0.27559055118110237"/>
  <pageSetup paperSize="9" scale="96"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zoomScaleNormal="100" workbookViewId="0">
      <selection activeCell="N27" sqref="N27"/>
    </sheetView>
  </sheetViews>
  <sheetFormatPr defaultRowHeight="14.25"/>
  <cols>
    <col min="1" max="1" width="8.125" customWidth="1"/>
    <col min="2" max="2" width="12.375" customWidth="1"/>
    <col min="3" max="8" width="14.125" customWidth="1"/>
  </cols>
  <sheetData>
    <row r="1" spans="1:8">
      <c r="A1" s="1849" t="s">
        <v>552</v>
      </c>
      <c r="B1" s="1849"/>
      <c r="C1" s="1850"/>
      <c r="D1" s="1850"/>
      <c r="E1" s="1850"/>
      <c r="F1" s="242" t="s">
        <v>494</v>
      </c>
    </row>
    <row r="2" spans="1:8">
      <c r="A2" s="1816" t="s">
        <v>385</v>
      </c>
      <c r="B2" s="1816"/>
      <c r="C2" s="1851"/>
      <c r="D2" s="1851"/>
      <c r="E2" s="1851"/>
      <c r="F2" s="228" t="s">
        <v>495</v>
      </c>
    </row>
    <row r="3" spans="1:8">
      <c r="A3" s="1817" t="s">
        <v>77</v>
      </c>
      <c r="B3" s="1817"/>
      <c r="C3" s="1852"/>
      <c r="D3" s="1852"/>
      <c r="E3" s="1852"/>
      <c r="F3" s="33"/>
      <c r="G3" s="30"/>
      <c r="H3" s="30"/>
    </row>
    <row r="4" spans="1:8">
      <c r="A4" s="1821" t="s">
        <v>387</v>
      </c>
      <c r="B4" s="1821"/>
      <c r="C4" s="839"/>
      <c r="D4" s="839"/>
      <c r="E4" s="839"/>
      <c r="F4" s="33"/>
      <c r="G4" s="30"/>
      <c r="H4" s="30"/>
    </row>
    <row r="5" spans="1:8" ht="24" customHeight="1">
      <c r="A5" s="1822" t="s">
        <v>739</v>
      </c>
      <c r="B5" s="1822"/>
      <c r="C5" s="1835" t="s">
        <v>726</v>
      </c>
      <c r="D5" s="1835"/>
      <c r="E5" s="1835"/>
      <c r="F5" s="1835"/>
      <c r="G5" s="1835"/>
      <c r="H5" s="1835"/>
    </row>
    <row r="6" spans="1:8" ht="31.7" customHeight="1">
      <c r="A6" s="1824"/>
      <c r="B6" s="1825"/>
      <c r="C6" s="1834" t="s">
        <v>1758</v>
      </c>
      <c r="D6" s="1820"/>
      <c r="E6" s="1820"/>
      <c r="F6" s="1845"/>
      <c r="G6" s="1834" t="s">
        <v>740</v>
      </c>
      <c r="H6" s="1835"/>
    </row>
    <row r="7" spans="1:8" ht="127.5" customHeight="1">
      <c r="A7" s="1824"/>
      <c r="B7" s="1825"/>
      <c r="C7" s="47" t="s">
        <v>741</v>
      </c>
      <c r="D7" s="47" t="s">
        <v>1759</v>
      </c>
      <c r="E7" s="47" t="s">
        <v>1760</v>
      </c>
      <c r="F7" s="47" t="s">
        <v>1761</v>
      </c>
      <c r="G7" s="47" t="s">
        <v>741</v>
      </c>
      <c r="H7" s="1003" t="s">
        <v>1762</v>
      </c>
    </row>
    <row r="8" spans="1:8" ht="24" customHeight="1">
      <c r="A8" s="1826"/>
      <c r="B8" s="1827"/>
      <c r="C8" s="1847" t="s">
        <v>1551</v>
      </c>
      <c r="D8" s="1848"/>
      <c r="E8" s="1848"/>
      <c r="F8" s="1848"/>
      <c r="G8" s="1848"/>
      <c r="H8" s="1848"/>
    </row>
    <row r="9" spans="1:8" s="420" customFormat="1">
      <c r="A9" s="92">
        <v>2018</v>
      </c>
      <c r="B9" s="91" t="s">
        <v>212</v>
      </c>
      <c r="C9" s="110">
        <v>24.872</v>
      </c>
      <c r="D9" s="110">
        <v>1.8620000000000001</v>
      </c>
      <c r="E9" s="110">
        <v>11.625</v>
      </c>
      <c r="F9" s="110">
        <v>11.385</v>
      </c>
      <c r="G9" s="109">
        <v>7.2649999999999997</v>
      </c>
      <c r="H9" s="110">
        <v>6.9429999999999996</v>
      </c>
    </row>
    <row r="10" spans="1:8" s="420" customFormat="1">
      <c r="A10" s="90"/>
      <c r="B10" s="91" t="s">
        <v>213</v>
      </c>
      <c r="C10" s="110">
        <v>24.893999999999998</v>
      </c>
      <c r="D10" s="110">
        <v>1.8560000000000001</v>
      </c>
      <c r="E10" s="110">
        <v>11.627000000000001</v>
      </c>
      <c r="F10" s="110">
        <v>11.411</v>
      </c>
      <c r="G10" s="109">
        <v>7.2690000000000001</v>
      </c>
      <c r="H10" s="110">
        <v>6.9489999999999998</v>
      </c>
    </row>
    <row r="11" spans="1:8" s="420" customFormat="1">
      <c r="A11" s="90"/>
      <c r="B11" s="91" t="s">
        <v>214</v>
      </c>
      <c r="C11" s="110">
        <v>24.861000000000001</v>
      </c>
      <c r="D11" s="110">
        <v>1.853</v>
      </c>
      <c r="E11" s="110">
        <v>11.605</v>
      </c>
      <c r="F11" s="110">
        <v>11.403</v>
      </c>
      <c r="G11" s="109">
        <v>7.2830000000000004</v>
      </c>
      <c r="H11" s="110">
        <v>6.9630000000000001</v>
      </c>
    </row>
    <row r="12" spans="1:8" s="420" customFormat="1">
      <c r="A12" s="502"/>
      <c r="B12" s="91" t="s">
        <v>215</v>
      </c>
      <c r="C12" s="110">
        <v>24.811</v>
      </c>
      <c r="D12" s="110">
        <v>1.8480000000000001</v>
      </c>
      <c r="E12" s="110">
        <v>11.573</v>
      </c>
      <c r="F12" s="110">
        <v>11.39</v>
      </c>
      <c r="G12" s="109">
        <v>7.266</v>
      </c>
      <c r="H12" s="110">
        <v>6.9459999999999997</v>
      </c>
    </row>
    <row r="13" spans="1:8" s="420" customFormat="1">
      <c r="A13" s="502"/>
      <c r="B13" s="91" t="s">
        <v>216</v>
      </c>
      <c r="C13" s="110">
        <v>24.812999999999999</v>
      </c>
      <c r="D13" s="110">
        <v>1.8460000000000001</v>
      </c>
      <c r="E13" s="110">
        <v>11.656000000000001</v>
      </c>
      <c r="F13" s="110">
        <v>11.311</v>
      </c>
      <c r="G13" s="109">
        <v>7.2969999999999997</v>
      </c>
      <c r="H13" s="110">
        <v>6.9770000000000003</v>
      </c>
    </row>
    <row r="14" spans="1:8" s="420" customFormat="1">
      <c r="A14" s="502"/>
      <c r="B14" s="91" t="s">
        <v>217</v>
      </c>
      <c r="C14" s="110">
        <v>24.875</v>
      </c>
      <c r="D14" s="110">
        <v>1.8380000000000001</v>
      </c>
      <c r="E14" s="110">
        <v>11.695</v>
      </c>
      <c r="F14" s="110">
        <v>11.342000000000001</v>
      </c>
      <c r="G14" s="109">
        <v>7.1749999999999998</v>
      </c>
      <c r="H14" s="110">
        <v>7.0389999999999997</v>
      </c>
    </row>
    <row r="15" spans="1:8" s="420" customFormat="1">
      <c r="A15" s="502"/>
      <c r="B15" s="91" t="s">
        <v>218</v>
      </c>
      <c r="C15" s="110">
        <v>25.009</v>
      </c>
      <c r="D15" s="110">
        <v>1.8520000000000001</v>
      </c>
      <c r="E15" s="110">
        <v>11.747</v>
      </c>
      <c r="F15" s="110">
        <v>11.41</v>
      </c>
      <c r="G15" s="109">
        <v>7.0839999999999996</v>
      </c>
      <c r="H15" s="110">
        <v>6.9489999999999998</v>
      </c>
    </row>
    <row r="16" spans="1:8" s="420" customFormat="1">
      <c r="A16" s="502"/>
      <c r="B16" s="91" t="s">
        <v>219</v>
      </c>
      <c r="C16" s="110">
        <v>25.013000000000002</v>
      </c>
      <c r="D16" s="110">
        <v>1.853</v>
      </c>
      <c r="E16" s="110">
        <v>11.779</v>
      </c>
      <c r="F16" s="110">
        <v>11.381</v>
      </c>
      <c r="G16" s="109">
        <v>7.0519999999999996</v>
      </c>
      <c r="H16" s="110">
        <v>6.94</v>
      </c>
    </row>
    <row r="17" spans="1:9" s="420" customFormat="1">
      <c r="A17" s="502"/>
      <c r="B17" s="91" t="s">
        <v>220</v>
      </c>
      <c r="C17" s="110">
        <v>24.922000000000001</v>
      </c>
      <c r="D17" s="110">
        <v>1.8520000000000001</v>
      </c>
      <c r="E17" s="110">
        <v>11.756</v>
      </c>
      <c r="F17" s="110">
        <v>11.314</v>
      </c>
      <c r="G17" s="109">
        <v>7.0620000000000003</v>
      </c>
      <c r="H17" s="110">
        <v>6.9480000000000004</v>
      </c>
    </row>
    <row r="18" spans="1:9" s="420" customFormat="1">
      <c r="A18" s="90"/>
      <c r="B18" s="91"/>
      <c r="C18" s="110"/>
      <c r="D18" s="110"/>
      <c r="E18" s="110"/>
      <c r="F18" s="110"/>
      <c r="G18" s="109"/>
      <c r="H18" s="110"/>
    </row>
    <row r="19" spans="1:9" s="420" customFormat="1">
      <c r="A19" s="92">
        <v>2019</v>
      </c>
      <c r="B19" s="91" t="s">
        <v>221</v>
      </c>
      <c r="C19" s="110">
        <v>25.736999999999998</v>
      </c>
      <c r="D19" s="110">
        <v>2.0099999999999998</v>
      </c>
      <c r="E19" s="110">
        <v>12.648999999999999</v>
      </c>
      <c r="F19" s="110">
        <v>11.077999999999999</v>
      </c>
      <c r="G19" s="109">
        <v>7.2089999999999996</v>
      </c>
      <c r="H19" s="110">
        <v>7.085</v>
      </c>
    </row>
    <row r="20" spans="1:9" s="420" customFormat="1">
      <c r="A20" s="90"/>
      <c r="B20" s="91" t="s">
        <v>222</v>
      </c>
      <c r="C20" s="110">
        <v>25.773</v>
      </c>
      <c r="D20" s="110">
        <v>2.0299999999999998</v>
      </c>
      <c r="E20" s="110">
        <v>12.653</v>
      </c>
      <c r="F20" s="110">
        <v>11.09</v>
      </c>
      <c r="G20" s="109">
        <v>7.2229999999999999</v>
      </c>
      <c r="H20" s="110">
        <v>7.0970000000000004</v>
      </c>
    </row>
    <row r="21" spans="1:9" s="420" customFormat="1">
      <c r="A21" s="90"/>
      <c r="B21" s="91" t="s">
        <v>211</v>
      </c>
      <c r="C21" s="110">
        <v>25.899000000000001</v>
      </c>
      <c r="D21" s="110">
        <v>2.0249999999999999</v>
      </c>
      <c r="E21" s="110">
        <v>12.641999999999999</v>
      </c>
      <c r="F21" s="110">
        <v>11.231999999999999</v>
      </c>
      <c r="G21" s="109">
        <v>7.2530000000000001</v>
      </c>
      <c r="H21" s="110">
        <v>7.1280000000000001</v>
      </c>
    </row>
    <row r="22" spans="1:9" s="420" customFormat="1">
      <c r="A22" s="1323"/>
      <c r="B22" s="91" t="s">
        <v>212</v>
      </c>
      <c r="C22" s="373">
        <v>25.9</v>
      </c>
      <c r="D22" s="373">
        <v>2.1</v>
      </c>
      <c r="E22" s="373">
        <v>12.7</v>
      </c>
      <c r="F22" s="373">
        <v>11.2</v>
      </c>
      <c r="G22" s="109">
        <v>7.3</v>
      </c>
      <c r="H22" s="373">
        <v>7.1</v>
      </c>
      <c r="I22" s="983"/>
    </row>
    <row r="23" spans="1:9" s="420" customFormat="1">
      <c r="A23" s="1323"/>
      <c r="B23" s="91" t="s">
        <v>213</v>
      </c>
      <c r="C23" s="373">
        <v>26</v>
      </c>
      <c r="D23" s="373">
        <v>2.1</v>
      </c>
      <c r="E23" s="373">
        <v>12.7</v>
      </c>
      <c r="F23" s="373">
        <v>11.2</v>
      </c>
      <c r="G23" s="109">
        <v>7.2</v>
      </c>
      <c r="H23" s="373">
        <v>7</v>
      </c>
      <c r="I23" s="983"/>
    </row>
    <row r="24" spans="1:9" s="420" customFormat="1">
      <c r="A24" s="1323"/>
      <c r="B24" s="91" t="s">
        <v>214</v>
      </c>
      <c r="C24" s="373">
        <v>26</v>
      </c>
      <c r="D24" s="373">
        <v>2</v>
      </c>
      <c r="E24" s="373">
        <v>12.7</v>
      </c>
      <c r="F24" s="373">
        <v>11.2</v>
      </c>
      <c r="G24" s="109">
        <v>7.2</v>
      </c>
      <c r="H24" s="373">
        <v>7.1</v>
      </c>
      <c r="I24" s="983"/>
    </row>
    <row r="25" spans="1:9">
      <c r="A25" s="93"/>
      <c r="B25" s="94" t="s">
        <v>512</v>
      </c>
      <c r="C25" s="178">
        <v>104.5</v>
      </c>
      <c r="D25" s="178">
        <v>110.3</v>
      </c>
      <c r="E25" s="178">
        <v>109.4</v>
      </c>
      <c r="F25" s="935">
        <v>98.6</v>
      </c>
      <c r="G25" s="1671">
        <v>99.5</v>
      </c>
      <c r="H25" s="1672">
        <v>102.1</v>
      </c>
      <c r="I25" s="983"/>
    </row>
    <row r="26" spans="1:9">
      <c r="A26" s="93"/>
      <c r="B26" s="95" t="s">
        <v>513</v>
      </c>
      <c r="C26" s="935">
        <v>100.1</v>
      </c>
      <c r="D26" s="935">
        <v>99.6</v>
      </c>
      <c r="E26" s="935">
        <v>99.9</v>
      </c>
      <c r="F26" s="935">
        <v>100.3</v>
      </c>
      <c r="G26" s="1673">
        <v>101</v>
      </c>
      <c r="H26" s="1674">
        <v>100.9</v>
      </c>
      <c r="I26" s="983"/>
    </row>
    <row r="27" spans="1:9">
      <c r="C27" s="983"/>
      <c r="D27" s="983"/>
      <c r="E27" s="983"/>
      <c r="F27" s="983"/>
      <c r="G27" s="983"/>
      <c r="H27" s="983"/>
      <c r="I27" s="983"/>
    </row>
    <row r="28" spans="1:9">
      <c r="C28" s="983"/>
      <c r="D28" s="983"/>
      <c r="E28" s="983"/>
      <c r="F28" s="983"/>
      <c r="G28" s="983"/>
      <c r="H28" s="983"/>
      <c r="I28" s="983"/>
    </row>
    <row r="29" spans="1:9">
      <c r="C29" s="983"/>
      <c r="D29" s="983"/>
      <c r="E29" s="983"/>
      <c r="F29" s="983"/>
      <c r="G29" s="983"/>
      <c r="H29" s="983"/>
      <c r="I29" s="983"/>
    </row>
  </sheetData>
  <mergeCells count="9">
    <mergeCell ref="G6:H6"/>
    <mergeCell ref="C5:H5"/>
    <mergeCell ref="C8:H8"/>
    <mergeCell ref="A1:E1"/>
    <mergeCell ref="A2:E2"/>
    <mergeCell ref="A3:E3"/>
    <mergeCell ref="A4:B4"/>
    <mergeCell ref="A5:B8"/>
    <mergeCell ref="C6:F6"/>
  </mergeCells>
  <phoneticPr fontId="0" type="noConversion"/>
  <hyperlinks>
    <hyperlink ref="F1" location="'Spis tablic     List of tables'!A15" display="Powrót do spisu tablic"/>
    <hyperlink ref="F2" location="'Spis tablic     List of tables'!A15" display="Return to list tables"/>
  </hyperlinks>
  <pageMargins left="0.39370078740157483" right="0.39370078740157483" top="0.19685039370078741" bottom="0.19685039370078741" header="0.31496062992125984" footer="0.31496062992125984"/>
  <pageSetup paperSize="9"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
  <sheetViews>
    <sheetView showGridLines="0" zoomScaleNormal="100" workbookViewId="0">
      <selection activeCell="N27" sqref="N27"/>
    </sheetView>
  </sheetViews>
  <sheetFormatPr defaultRowHeight="14.25"/>
  <cols>
    <col min="1" max="1" width="7.5" customWidth="1"/>
    <col min="2" max="2" width="12.875" customWidth="1"/>
    <col min="3" max="10" width="14.125" customWidth="1"/>
  </cols>
  <sheetData>
    <row r="1" spans="1:10">
      <c r="A1" s="165" t="s">
        <v>551</v>
      </c>
      <c r="B1" s="165"/>
      <c r="C1" s="165"/>
      <c r="D1" s="165"/>
      <c r="E1" s="165"/>
      <c r="F1" s="165"/>
      <c r="G1" s="242" t="s">
        <v>494</v>
      </c>
      <c r="H1" s="242"/>
    </row>
    <row r="2" spans="1:10">
      <c r="A2" s="131" t="s">
        <v>385</v>
      </c>
      <c r="B2" s="131"/>
      <c r="C2" s="131"/>
      <c r="D2" s="131"/>
      <c r="E2" s="131"/>
      <c r="F2" s="131"/>
      <c r="G2" s="228" t="s">
        <v>495</v>
      </c>
      <c r="H2" s="228"/>
    </row>
    <row r="3" spans="1:10">
      <c r="A3" s="1022" t="s">
        <v>77</v>
      </c>
      <c r="B3" s="999"/>
      <c r="C3" s="999"/>
      <c r="D3" s="999"/>
      <c r="E3" s="999"/>
      <c r="F3" s="999"/>
      <c r="G3" s="999"/>
      <c r="H3" s="999"/>
      <c r="I3" s="30"/>
      <c r="J3" s="30"/>
    </row>
    <row r="4" spans="1:10">
      <c r="A4" s="1023" t="s">
        <v>387</v>
      </c>
      <c r="B4" s="1024"/>
      <c r="C4" s="1024"/>
      <c r="D4" s="1024"/>
      <c r="E4" s="1024"/>
      <c r="F4" s="1024"/>
      <c r="G4" s="1024"/>
      <c r="H4" s="1024"/>
      <c r="I4" s="30"/>
      <c r="J4" s="30"/>
    </row>
    <row r="5" spans="1:10" ht="24.95" customHeight="1">
      <c r="A5" s="1822" t="s">
        <v>742</v>
      </c>
      <c r="B5" s="1853"/>
      <c r="C5" s="1835" t="s">
        <v>743</v>
      </c>
      <c r="D5" s="1835"/>
      <c r="E5" s="1835"/>
      <c r="F5" s="1835"/>
      <c r="G5" s="1835"/>
      <c r="H5" s="1835"/>
      <c r="I5" s="1835"/>
      <c r="J5" s="1835"/>
    </row>
    <row r="6" spans="1:10" ht="32.1" customHeight="1">
      <c r="A6" s="1854"/>
      <c r="B6" s="1854"/>
      <c r="C6" s="1828" t="s">
        <v>744</v>
      </c>
      <c r="D6" s="1822"/>
      <c r="E6" s="1823"/>
      <c r="F6" s="1828" t="s">
        <v>745</v>
      </c>
      <c r="G6" s="1828" t="s">
        <v>746</v>
      </c>
      <c r="H6" s="1828" t="s">
        <v>747</v>
      </c>
      <c r="I6" s="361"/>
      <c r="J6" s="1004"/>
    </row>
    <row r="7" spans="1:10" ht="127.5" customHeight="1">
      <c r="A7" s="1854"/>
      <c r="B7" s="1854"/>
      <c r="C7" s="1856"/>
      <c r="D7" s="1001" t="s">
        <v>748</v>
      </c>
      <c r="E7" s="1008" t="s">
        <v>749</v>
      </c>
      <c r="F7" s="1856"/>
      <c r="G7" s="1856"/>
      <c r="H7" s="1829"/>
      <c r="I7" s="1007" t="s">
        <v>750</v>
      </c>
      <c r="J7" s="1007" t="s">
        <v>751</v>
      </c>
    </row>
    <row r="8" spans="1:10" ht="24" customHeight="1">
      <c r="A8" s="1855"/>
      <c r="B8" s="1855"/>
      <c r="C8" s="1834" t="s">
        <v>1552</v>
      </c>
      <c r="D8" s="1835"/>
      <c r="E8" s="1835"/>
      <c r="F8" s="1835"/>
      <c r="G8" s="1835"/>
      <c r="H8" s="1835"/>
      <c r="I8" s="1835"/>
      <c r="J8" s="1835"/>
    </row>
    <row r="9" spans="1:10" s="420" customFormat="1">
      <c r="A9" s="92">
        <v>2018</v>
      </c>
      <c r="B9" s="91" t="s">
        <v>212</v>
      </c>
      <c r="C9" s="189">
        <v>2.68</v>
      </c>
      <c r="D9" s="189">
        <v>1.1399999999999999</v>
      </c>
      <c r="E9" s="189">
        <v>1.54</v>
      </c>
      <c r="F9" s="189">
        <v>1.454</v>
      </c>
      <c r="G9" s="189">
        <v>2.3140000000000001</v>
      </c>
      <c r="H9" s="189">
        <v>1.97</v>
      </c>
      <c r="I9" s="189">
        <v>0.621</v>
      </c>
      <c r="J9" s="189">
        <v>0.436</v>
      </c>
    </row>
    <row r="10" spans="1:10" s="420" customFormat="1">
      <c r="A10" s="90"/>
      <c r="B10" s="91" t="s">
        <v>213</v>
      </c>
      <c r="C10" s="189">
        <v>2.7149999999999999</v>
      </c>
      <c r="D10" s="189">
        <v>1.1539999999999999</v>
      </c>
      <c r="E10" s="189">
        <v>1.5609999999999999</v>
      </c>
      <c r="F10" s="189">
        <v>1.4470000000000001</v>
      </c>
      <c r="G10" s="189">
        <v>2.3109999999999999</v>
      </c>
      <c r="H10" s="189">
        <v>1.96</v>
      </c>
      <c r="I10" s="189">
        <v>0.621</v>
      </c>
      <c r="J10" s="189">
        <v>0.437</v>
      </c>
    </row>
    <row r="11" spans="1:10" s="420" customFormat="1">
      <c r="A11" s="90"/>
      <c r="B11" s="91" t="s">
        <v>214</v>
      </c>
      <c r="C11" s="189">
        <v>2.7410000000000001</v>
      </c>
      <c r="D11" s="189">
        <v>1.157</v>
      </c>
      <c r="E11" s="189">
        <v>1.5840000000000001</v>
      </c>
      <c r="F11" s="189">
        <v>1.44</v>
      </c>
      <c r="G11" s="189">
        <v>2.31</v>
      </c>
      <c r="H11" s="189">
        <v>1.9710000000000001</v>
      </c>
      <c r="I11" s="189">
        <v>0.622</v>
      </c>
      <c r="J11" s="189">
        <v>0.439</v>
      </c>
    </row>
    <row r="12" spans="1:10" s="420" customFormat="1">
      <c r="A12" s="502"/>
      <c r="B12" s="91" t="s">
        <v>215</v>
      </c>
      <c r="C12" s="189">
        <v>2.7410000000000001</v>
      </c>
      <c r="D12" s="189">
        <v>1.1539999999999999</v>
      </c>
      <c r="E12" s="189">
        <v>1.587</v>
      </c>
      <c r="F12" s="189">
        <v>1.4379999999999999</v>
      </c>
      <c r="G12" s="189">
        <v>2.294</v>
      </c>
      <c r="H12" s="189">
        <v>1.9490000000000001</v>
      </c>
      <c r="I12" s="189">
        <v>0.59199999999999997</v>
      </c>
      <c r="J12" s="189">
        <v>0.45</v>
      </c>
    </row>
    <row r="13" spans="1:10" s="420" customFormat="1">
      <c r="A13" s="502"/>
      <c r="B13" s="91" t="s">
        <v>216</v>
      </c>
      <c r="C13" s="189">
        <v>2.7040000000000002</v>
      </c>
      <c r="D13" s="189">
        <v>1.1479999999999999</v>
      </c>
      <c r="E13" s="189">
        <v>1.556</v>
      </c>
      <c r="F13" s="189">
        <v>1.4339999999999999</v>
      </c>
      <c r="G13" s="189">
        <v>2.2919999999999998</v>
      </c>
      <c r="H13" s="189">
        <v>1.9890000000000001</v>
      </c>
      <c r="I13" s="189">
        <v>0.59</v>
      </c>
      <c r="J13" s="189">
        <v>0.44600000000000001</v>
      </c>
    </row>
    <row r="14" spans="1:10" s="420" customFormat="1">
      <c r="A14" s="502"/>
      <c r="B14" s="91" t="s">
        <v>217</v>
      </c>
      <c r="C14" s="189">
        <v>2.6949999999999998</v>
      </c>
      <c r="D14" s="189">
        <v>1.145</v>
      </c>
      <c r="E14" s="189">
        <v>1.55</v>
      </c>
      <c r="F14" s="189">
        <v>1.4279999999999999</v>
      </c>
      <c r="G14" s="189">
        <v>2.306</v>
      </c>
      <c r="H14" s="189">
        <v>2.0150000000000001</v>
      </c>
      <c r="I14" s="189">
        <v>0.59299999999999997</v>
      </c>
      <c r="J14" s="189">
        <v>0.45800000000000002</v>
      </c>
    </row>
    <row r="15" spans="1:10" s="420" customFormat="1">
      <c r="A15" s="502"/>
      <c r="B15" s="91" t="s">
        <v>218</v>
      </c>
      <c r="C15" s="189">
        <v>2.7170000000000001</v>
      </c>
      <c r="D15" s="189">
        <v>1.1399999999999999</v>
      </c>
      <c r="E15" s="189">
        <v>1.577</v>
      </c>
      <c r="F15" s="189">
        <v>1.423</v>
      </c>
      <c r="G15" s="189">
        <v>2.302</v>
      </c>
      <c r="H15" s="189">
        <v>2.0169999999999999</v>
      </c>
      <c r="I15" s="189">
        <v>0.59299999999999997</v>
      </c>
      <c r="J15" s="189">
        <v>0.45800000000000002</v>
      </c>
    </row>
    <row r="16" spans="1:10" s="420" customFormat="1">
      <c r="A16" s="502"/>
      <c r="B16" s="91" t="s">
        <v>219</v>
      </c>
      <c r="C16" s="189">
        <v>2.7330000000000001</v>
      </c>
      <c r="D16" s="189">
        <v>1.159</v>
      </c>
      <c r="E16" s="189">
        <v>1.5740000000000001</v>
      </c>
      <c r="F16" s="189">
        <v>1.413</v>
      </c>
      <c r="G16" s="189">
        <v>2.2930000000000001</v>
      </c>
      <c r="H16" s="189">
        <v>2.0339999999999998</v>
      </c>
      <c r="I16" s="189">
        <v>0.59499999999999997</v>
      </c>
      <c r="J16" s="189">
        <v>0.45400000000000001</v>
      </c>
    </row>
    <row r="17" spans="1:12" s="420" customFormat="1">
      <c r="A17" s="502"/>
      <c r="B17" s="91" t="s">
        <v>220</v>
      </c>
      <c r="C17" s="189">
        <v>2.7189999999999999</v>
      </c>
      <c r="D17" s="189">
        <v>1.1519999999999999</v>
      </c>
      <c r="E17" s="189">
        <v>1.5669999999999999</v>
      </c>
      <c r="F17" s="189">
        <v>1.41</v>
      </c>
      <c r="G17" s="189">
        <v>2.2959999999999998</v>
      </c>
      <c r="H17" s="189">
        <v>2.0110000000000001</v>
      </c>
      <c r="I17" s="189">
        <v>0.59699999999999998</v>
      </c>
      <c r="J17" s="189">
        <v>0.435</v>
      </c>
    </row>
    <row r="18" spans="1:12" s="420" customFormat="1">
      <c r="A18" s="90"/>
      <c r="B18" s="91"/>
      <c r="C18" s="189"/>
      <c r="D18" s="189"/>
      <c r="E18" s="189"/>
      <c r="F18" s="189"/>
      <c r="G18" s="189"/>
      <c r="H18" s="189"/>
      <c r="I18" s="189"/>
      <c r="J18" s="189"/>
    </row>
    <row r="19" spans="1:12" s="420" customFormat="1">
      <c r="A19" s="92">
        <v>2019</v>
      </c>
      <c r="B19" s="91" t="s">
        <v>221</v>
      </c>
      <c r="C19" s="189">
        <v>2.84</v>
      </c>
      <c r="D19" s="189">
        <v>1.1659999999999999</v>
      </c>
      <c r="E19" s="189">
        <v>1.6739999999999999</v>
      </c>
      <c r="F19" s="189">
        <v>1.407</v>
      </c>
      <c r="G19" s="189">
        <v>2.3199999999999998</v>
      </c>
      <c r="H19" s="189">
        <v>2.37</v>
      </c>
      <c r="I19" s="189">
        <v>0.69699999999999995</v>
      </c>
      <c r="J19" s="189">
        <v>0.495</v>
      </c>
    </row>
    <row r="20" spans="1:12" s="420" customFormat="1">
      <c r="A20" s="90"/>
      <c r="B20" s="91" t="s">
        <v>222</v>
      </c>
      <c r="C20" s="189">
        <v>2.831</v>
      </c>
      <c r="D20" s="189">
        <v>1.1599999999999999</v>
      </c>
      <c r="E20" s="189">
        <v>1.671</v>
      </c>
      <c r="F20" s="189">
        <v>1.411</v>
      </c>
      <c r="G20" s="189">
        <v>2.3180000000000001</v>
      </c>
      <c r="H20" s="189">
        <v>2.379</v>
      </c>
      <c r="I20" s="189">
        <v>0.71699999999999997</v>
      </c>
      <c r="J20" s="189">
        <v>0.48</v>
      </c>
    </row>
    <row r="21" spans="1:12" s="420" customFormat="1">
      <c r="A21" s="90"/>
      <c r="B21" s="91" t="s">
        <v>211</v>
      </c>
      <c r="C21" s="189">
        <v>2.8540000000000001</v>
      </c>
      <c r="D21" s="189">
        <v>1.165</v>
      </c>
      <c r="E21" s="189">
        <v>1.6890000000000001</v>
      </c>
      <c r="F21" s="189">
        <v>1.405</v>
      </c>
      <c r="G21" s="189">
        <v>2.3109999999999999</v>
      </c>
      <c r="H21" s="189">
        <v>2.3759999999999999</v>
      </c>
      <c r="I21" s="189">
        <v>0.71499999999999997</v>
      </c>
      <c r="J21" s="189">
        <v>0.48</v>
      </c>
    </row>
    <row r="22" spans="1:12" s="420" customFormat="1">
      <c r="A22" s="1323"/>
      <c r="B22" s="91" t="s">
        <v>212</v>
      </c>
      <c r="C22" s="373">
        <v>2.9</v>
      </c>
      <c r="D22" s="373">
        <v>1.2</v>
      </c>
      <c r="E22" s="373">
        <v>1.7</v>
      </c>
      <c r="F22" s="373">
        <v>1.4</v>
      </c>
      <c r="G22" s="373">
        <v>2.2999999999999998</v>
      </c>
      <c r="H22" s="373">
        <v>2.4</v>
      </c>
      <c r="I22" s="373">
        <v>0.7</v>
      </c>
      <c r="J22" s="373">
        <v>0.5</v>
      </c>
      <c r="K22" s="983"/>
      <c r="L22" s="983"/>
    </row>
    <row r="23" spans="1:12" s="420" customFormat="1">
      <c r="A23" s="1323"/>
      <c r="B23" s="91" t="s">
        <v>213</v>
      </c>
      <c r="C23" s="373">
        <v>2.9</v>
      </c>
      <c r="D23" s="373">
        <v>1.2</v>
      </c>
      <c r="E23" s="373">
        <v>1.7</v>
      </c>
      <c r="F23" s="373">
        <v>1.4</v>
      </c>
      <c r="G23" s="373">
        <v>2.2999999999999998</v>
      </c>
      <c r="H23" s="373">
        <v>2.4</v>
      </c>
      <c r="I23" s="373">
        <v>0.7</v>
      </c>
      <c r="J23" s="373">
        <v>0.5</v>
      </c>
      <c r="K23" s="983"/>
      <c r="L23" s="983"/>
    </row>
    <row r="24" spans="1:12" s="420" customFormat="1">
      <c r="A24" s="1323"/>
      <c r="B24" s="91" t="s">
        <v>214</v>
      </c>
      <c r="C24" s="373">
        <v>2.9</v>
      </c>
      <c r="D24" s="373">
        <v>1.2</v>
      </c>
      <c r="E24" s="373">
        <v>1.7</v>
      </c>
      <c r="F24" s="373">
        <v>1.3</v>
      </c>
      <c r="G24" s="373">
        <v>2.2999999999999998</v>
      </c>
      <c r="H24" s="373">
        <v>2.4</v>
      </c>
      <c r="I24" s="373">
        <v>0.7</v>
      </c>
      <c r="J24" s="373">
        <v>0.5</v>
      </c>
      <c r="K24" s="983"/>
      <c r="L24" s="983"/>
    </row>
    <row r="25" spans="1:12">
      <c r="A25" s="93"/>
      <c r="B25" s="94" t="s">
        <v>512</v>
      </c>
      <c r="C25" s="169">
        <v>104.4</v>
      </c>
      <c r="D25" s="169">
        <v>100.3</v>
      </c>
      <c r="E25" s="169">
        <v>107.4</v>
      </c>
      <c r="F25" s="169">
        <v>90.7</v>
      </c>
      <c r="G25" s="169">
        <v>98.7</v>
      </c>
      <c r="H25" s="95">
        <v>120.9</v>
      </c>
      <c r="I25" s="1671">
        <v>115.9</v>
      </c>
      <c r="J25" s="1672">
        <v>108.9</v>
      </c>
      <c r="K25" s="983"/>
      <c r="L25" s="983"/>
    </row>
    <row r="26" spans="1:12">
      <c r="A26" s="93"/>
      <c r="B26" s="95" t="s">
        <v>513</v>
      </c>
      <c r="C26" s="95">
        <v>100</v>
      </c>
      <c r="D26" s="95">
        <v>99.7</v>
      </c>
      <c r="E26" s="95">
        <v>100.1</v>
      </c>
      <c r="F26" s="95">
        <v>95.1</v>
      </c>
      <c r="G26" s="95">
        <v>99.6</v>
      </c>
      <c r="H26" s="95">
        <v>100</v>
      </c>
      <c r="I26" s="1673">
        <v>100.3</v>
      </c>
      <c r="J26" s="1674">
        <v>99.8</v>
      </c>
      <c r="K26" s="983"/>
      <c r="L26" s="983"/>
    </row>
  </sheetData>
  <mergeCells count="8">
    <mergeCell ref="C5:J5"/>
    <mergeCell ref="C8:J8"/>
    <mergeCell ref="A5:B8"/>
    <mergeCell ref="C6:C7"/>
    <mergeCell ref="D6:E6"/>
    <mergeCell ref="F6:F7"/>
    <mergeCell ref="G6:G7"/>
    <mergeCell ref="H6:H7"/>
  </mergeCells>
  <phoneticPr fontId="0" type="noConversion"/>
  <hyperlinks>
    <hyperlink ref="G1" location="'Spis tablic     List of tables'!A16" display="Powrót do spisu tablic"/>
    <hyperlink ref="G2" location="'Spis tablic     List of tables'!A16" display="Return to list tables"/>
  </hyperlinks>
  <printOptions horizontalCentered="1"/>
  <pageMargins left="0.31496062992125984" right="0.31496062992125984" top="0.19685039370078741" bottom="0.19685039370078741" header="0.31496062992125984" footer="0.31496062992125984"/>
  <pageSetup paperSize="9" scale="96"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showGridLines="0" topLeftCell="A7" zoomScaleNormal="100" workbookViewId="0">
      <selection activeCell="P24" sqref="P24"/>
    </sheetView>
  </sheetViews>
  <sheetFormatPr defaultRowHeight="14.25"/>
  <cols>
    <col min="1" max="1" width="7.5" customWidth="1"/>
    <col min="2" max="2" width="12.875" customWidth="1"/>
    <col min="3" max="9" width="15.625" customWidth="1"/>
  </cols>
  <sheetData>
    <row r="1" spans="1:9">
      <c r="A1" s="165" t="s">
        <v>550</v>
      </c>
      <c r="B1" s="165"/>
      <c r="C1" s="362"/>
      <c r="D1" s="362"/>
      <c r="E1" s="362"/>
      <c r="F1" s="353"/>
      <c r="G1" s="353"/>
      <c r="H1" s="353"/>
      <c r="I1" s="241" t="s">
        <v>494</v>
      </c>
    </row>
    <row r="2" spans="1:9">
      <c r="A2" s="131" t="s">
        <v>385</v>
      </c>
      <c r="B2" s="131"/>
      <c r="C2" s="363"/>
      <c r="D2" s="363"/>
      <c r="E2" s="354"/>
      <c r="F2" s="354"/>
      <c r="G2" s="354"/>
      <c r="H2" s="354"/>
      <c r="I2" s="228" t="s">
        <v>495</v>
      </c>
    </row>
    <row r="3" spans="1:9">
      <c r="A3" s="1022" t="s">
        <v>77</v>
      </c>
      <c r="B3" s="846"/>
      <c r="C3" s="999"/>
      <c r="D3" s="999"/>
      <c r="E3" s="999"/>
      <c r="F3" s="999"/>
      <c r="G3" s="999"/>
      <c r="H3" s="999"/>
      <c r="I3" s="30"/>
    </row>
    <row r="4" spans="1:9">
      <c r="A4" s="1860" t="s">
        <v>387</v>
      </c>
      <c r="B4" s="1860"/>
      <c r="C4" s="365"/>
      <c r="D4" s="365"/>
      <c r="E4" s="365"/>
      <c r="F4" s="365"/>
      <c r="G4" s="365"/>
      <c r="H4" s="365"/>
      <c r="I4" s="30"/>
    </row>
    <row r="5" spans="1:9" ht="24" customHeight="1">
      <c r="A5" s="1822" t="s">
        <v>752</v>
      </c>
      <c r="B5" s="1853"/>
      <c r="C5" s="1835" t="s">
        <v>743</v>
      </c>
      <c r="D5" s="1835"/>
      <c r="E5" s="1835"/>
      <c r="F5" s="1835"/>
      <c r="G5" s="1835"/>
      <c r="H5" s="1835"/>
      <c r="I5" s="1835"/>
    </row>
    <row r="6" spans="1:9" ht="26.25" customHeight="1">
      <c r="A6" s="1857"/>
      <c r="B6" s="1858"/>
      <c r="C6" s="1822" t="s">
        <v>753</v>
      </c>
      <c r="D6" s="1835"/>
      <c r="E6" s="1835"/>
      <c r="F6" s="1835"/>
      <c r="G6" s="1835"/>
      <c r="H6" s="1835"/>
      <c r="I6" s="1835"/>
    </row>
    <row r="7" spans="1:9" ht="222" customHeight="1">
      <c r="A7" s="1857"/>
      <c r="B7" s="1858"/>
      <c r="C7" s="1824"/>
      <c r="D7" s="1007" t="s">
        <v>754</v>
      </c>
      <c r="E7" s="1007" t="s">
        <v>755</v>
      </c>
      <c r="F7" s="1007" t="s">
        <v>756</v>
      </c>
      <c r="G7" s="1007" t="s">
        <v>757</v>
      </c>
      <c r="H7" s="1007" t="s">
        <v>758</v>
      </c>
      <c r="I7" s="1007" t="s">
        <v>759</v>
      </c>
    </row>
    <row r="8" spans="1:9" ht="24" customHeight="1">
      <c r="A8" s="1855"/>
      <c r="B8" s="1859"/>
      <c r="C8" s="1835" t="s">
        <v>1380</v>
      </c>
      <c r="D8" s="1835"/>
      <c r="E8" s="1835"/>
      <c r="F8" s="1835"/>
      <c r="G8" s="1835"/>
      <c r="H8" s="1835"/>
      <c r="I8" s="1835"/>
    </row>
    <row r="9" spans="1:9" s="420" customFormat="1">
      <c r="A9" s="92">
        <v>2018</v>
      </c>
      <c r="B9" s="91" t="s">
        <v>212</v>
      </c>
      <c r="C9" s="189">
        <v>5.5819999999999999</v>
      </c>
      <c r="D9" s="189">
        <v>0.16500000000000001</v>
      </c>
      <c r="E9" s="189">
        <v>0.44700000000000001</v>
      </c>
      <c r="F9" s="189">
        <v>8.5999999999999993E-2</v>
      </c>
      <c r="G9" s="189">
        <v>2.6160000000000001</v>
      </c>
      <c r="H9" s="189">
        <v>1.778</v>
      </c>
      <c r="I9" s="189">
        <v>0.49</v>
      </c>
    </row>
    <row r="10" spans="1:9" s="420" customFormat="1">
      <c r="A10" s="90"/>
      <c r="B10" s="91" t="s">
        <v>213</v>
      </c>
      <c r="C10" s="189">
        <v>5.78</v>
      </c>
      <c r="D10" s="189">
        <v>0.16700000000000001</v>
      </c>
      <c r="E10" s="189">
        <v>0.56100000000000005</v>
      </c>
      <c r="F10" s="189">
        <v>0.10100000000000001</v>
      </c>
      <c r="G10" s="189">
        <v>2.6920000000000002</v>
      </c>
      <c r="H10" s="189">
        <v>1.7569999999999999</v>
      </c>
      <c r="I10" s="189">
        <v>0.502</v>
      </c>
    </row>
    <row r="11" spans="1:9" s="420" customFormat="1">
      <c r="A11" s="90"/>
      <c r="B11" s="91" t="s">
        <v>214</v>
      </c>
      <c r="C11" s="189">
        <v>5.7229999999999999</v>
      </c>
      <c r="D11" s="189">
        <v>0.17</v>
      </c>
      <c r="E11" s="189">
        <v>0.57799999999999996</v>
      </c>
      <c r="F11" s="189">
        <v>0.10100000000000001</v>
      </c>
      <c r="G11" s="189">
        <v>2.6309999999999998</v>
      </c>
      <c r="H11" s="189">
        <v>1.75</v>
      </c>
      <c r="I11" s="189">
        <v>0.49299999999999999</v>
      </c>
    </row>
    <row r="12" spans="1:9" s="420" customFormat="1">
      <c r="A12" s="502"/>
      <c r="B12" s="91" t="s">
        <v>215</v>
      </c>
      <c r="C12" s="189">
        <v>5.7690000000000001</v>
      </c>
      <c r="D12" s="189">
        <v>0.16900000000000001</v>
      </c>
      <c r="E12" s="189">
        <v>0.59399999999999997</v>
      </c>
      <c r="F12" s="189">
        <v>8.5999999999999993E-2</v>
      </c>
      <c r="G12" s="189">
        <v>2.6619999999999999</v>
      </c>
      <c r="H12" s="189">
        <v>1.742</v>
      </c>
      <c r="I12" s="189">
        <v>0.51600000000000001</v>
      </c>
    </row>
    <row r="13" spans="1:9" s="420" customFormat="1">
      <c r="A13" s="502"/>
      <c r="B13" s="91" t="s">
        <v>216</v>
      </c>
      <c r="C13" s="189">
        <v>5.734</v>
      </c>
      <c r="D13" s="189">
        <v>0.16600000000000001</v>
      </c>
      <c r="E13" s="189">
        <v>0.57099999999999995</v>
      </c>
      <c r="F13" s="189">
        <v>8.3000000000000004E-2</v>
      </c>
      <c r="G13" s="189">
        <v>2.6659999999999999</v>
      </c>
      <c r="H13" s="189">
        <v>1.736</v>
      </c>
      <c r="I13" s="189">
        <v>0.51200000000000001</v>
      </c>
    </row>
    <row r="14" spans="1:9" s="420" customFormat="1">
      <c r="A14" s="502"/>
      <c r="B14" s="91" t="s">
        <v>217</v>
      </c>
      <c r="C14" s="189">
        <v>5.6820000000000004</v>
      </c>
      <c r="D14" s="189">
        <v>0.16600000000000001</v>
      </c>
      <c r="E14" s="189">
        <v>0.52500000000000002</v>
      </c>
      <c r="F14" s="189">
        <v>8.3000000000000004E-2</v>
      </c>
      <c r="G14" s="189">
        <v>2.6739999999999999</v>
      </c>
      <c r="H14" s="189">
        <v>1.744</v>
      </c>
      <c r="I14" s="189">
        <v>0.49</v>
      </c>
    </row>
    <row r="15" spans="1:9" s="420" customFormat="1">
      <c r="A15" s="92"/>
      <c r="B15" s="91" t="s">
        <v>218</v>
      </c>
      <c r="C15" s="189">
        <v>5.74</v>
      </c>
      <c r="D15" s="189">
        <v>0.183</v>
      </c>
      <c r="E15" s="189">
        <v>0.54800000000000004</v>
      </c>
      <c r="F15" s="189">
        <v>8.2000000000000003E-2</v>
      </c>
      <c r="G15" s="189">
        <v>2.6480000000000001</v>
      </c>
      <c r="H15" s="189">
        <v>1.776</v>
      </c>
      <c r="I15" s="189">
        <v>0.503</v>
      </c>
    </row>
    <row r="16" spans="1:9" s="420" customFormat="1">
      <c r="A16" s="502"/>
      <c r="B16" s="91" t="s">
        <v>219</v>
      </c>
      <c r="C16" s="189">
        <v>5.7279999999999998</v>
      </c>
      <c r="D16" s="189">
        <v>0.16900000000000001</v>
      </c>
      <c r="E16" s="189">
        <v>0.54300000000000004</v>
      </c>
      <c r="F16" s="189">
        <v>8.2000000000000003E-2</v>
      </c>
      <c r="G16" s="189">
        <v>2.6419999999999999</v>
      </c>
      <c r="H16" s="189">
        <v>1.78</v>
      </c>
      <c r="I16" s="189">
        <v>0.51200000000000001</v>
      </c>
    </row>
    <row r="17" spans="1:9" s="420" customFormat="1">
      <c r="A17" s="502"/>
      <c r="B17" s="91" t="s">
        <v>220</v>
      </c>
      <c r="C17" s="189">
        <v>5.7539999999999996</v>
      </c>
      <c r="D17" s="189">
        <v>0.16800000000000001</v>
      </c>
      <c r="E17" s="189">
        <v>0.54500000000000004</v>
      </c>
      <c r="F17" s="189">
        <v>8.2000000000000003E-2</v>
      </c>
      <c r="G17" s="189">
        <v>2.6869999999999998</v>
      </c>
      <c r="H17" s="189">
        <v>1.772</v>
      </c>
      <c r="I17" s="189">
        <v>0.5</v>
      </c>
    </row>
    <row r="18" spans="1:9" s="420" customFormat="1">
      <c r="A18" s="90"/>
      <c r="B18" s="91"/>
      <c r="C18" s="189"/>
      <c r="D18" s="189"/>
      <c r="E18" s="189"/>
      <c r="F18" s="189"/>
      <c r="G18" s="189"/>
      <c r="H18" s="189"/>
      <c r="I18" s="189"/>
    </row>
    <row r="19" spans="1:9" s="420" customFormat="1">
      <c r="A19" s="92">
        <v>2019</v>
      </c>
      <c r="B19" s="91" t="s">
        <v>221</v>
      </c>
      <c r="C19" s="189">
        <v>5.93</v>
      </c>
      <c r="D19" s="189">
        <v>0.186</v>
      </c>
      <c r="E19" s="188">
        <v>0.63700000000000001</v>
      </c>
      <c r="F19" s="108" t="s">
        <v>555</v>
      </c>
      <c r="G19" s="110">
        <v>2.6779999999999999</v>
      </c>
      <c r="H19" s="110">
        <v>1.802</v>
      </c>
      <c r="I19" s="108">
        <v>0.43099999999999999</v>
      </c>
    </row>
    <row r="20" spans="1:9" s="420" customFormat="1">
      <c r="A20" s="90"/>
      <c r="B20" s="91" t="s">
        <v>222</v>
      </c>
      <c r="C20" s="189">
        <v>5.8250000000000002</v>
      </c>
      <c r="D20" s="189">
        <v>0.183</v>
      </c>
      <c r="E20" s="189">
        <v>0.63600000000000001</v>
      </c>
      <c r="F20" s="189">
        <v>0.19600000000000001</v>
      </c>
      <c r="G20" s="189">
        <v>2.5529999999999999</v>
      </c>
      <c r="H20" s="189">
        <v>1.8160000000000001</v>
      </c>
      <c r="I20" s="189">
        <v>0.441</v>
      </c>
    </row>
    <row r="21" spans="1:9" s="420" customFormat="1">
      <c r="A21" s="90"/>
      <c r="B21" s="91" t="s">
        <v>211</v>
      </c>
      <c r="C21" s="189">
        <v>5.7880000000000003</v>
      </c>
      <c r="D21" s="189">
        <v>0.18</v>
      </c>
      <c r="E21" s="189">
        <v>0.50600000000000001</v>
      </c>
      <c r="F21" s="189">
        <v>0.23899999999999999</v>
      </c>
      <c r="G21" s="189">
        <v>2.5419999999999998</v>
      </c>
      <c r="H21" s="189">
        <v>1.839</v>
      </c>
      <c r="I21" s="189">
        <v>0.48199999999999998</v>
      </c>
    </row>
    <row r="22" spans="1:9" s="420" customFormat="1">
      <c r="A22" s="1323"/>
      <c r="B22" s="91" t="s">
        <v>212</v>
      </c>
      <c r="C22" s="373">
        <v>5.7</v>
      </c>
      <c r="D22" s="373">
        <v>0.2</v>
      </c>
      <c r="E22" s="373">
        <v>0.5</v>
      </c>
      <c r="F22" s="373">
        <v>0.2</v>
      </c>
      <c r="G22" s="373">
        <v>2.5</v>
      </c>
      <c r="H22" s="373">
        <v>1.8</v>
      </c>
      <c r="I22" s="373">
        <v>0.5</v>
      </c>
    </row>
    <row r="23" spans="1:9" s="420" customFormat="1">
      <c r="A23" s="1323"/>
      <c r="B23" s="91" t="s">
        <v>213</v>
      </c>
      <c r="C23" s="373">
        <v>5.6</v>
      </c>
      <c r="D23" s="373">
        <v>0.2</v>
      </c>
      <c r="E23" s="373">
        <v>0.5</v>
      </c>
      <c r="F23" s="373">
        <v>0.2</v>
      </c>
      <c r="G23" s="373">
        <v>2.4</v>
      </c>
      <c r="H23" s="373">
        <v>1.8</v>
      </c>
      <c r="I23" s="373">
        <v>0.5</v>
      </c>
    </row>
    <row r="24" spans="1:9" s="420" customFormat="1">
      <c r="A24" s="1323"/>
      <c r="B24" s="91" t="s">
        <v>214</v>
      </c>
      <c r="C24" s="373">
        <v>5.7</v>
      </c>
      <c r="D24" s="373">
        <v>0.2</v>
      </c>
      <c r="E24" s="373">
        <v>0.5</v>
      </c>
      <c r="F24" s="373">
        <v>0.2</v>
      </c>
      <c r="G24" s="373">
        <v>2.5</v>
      </c>
      <c r="H24" s="373">
        <v>1.8</v>
      </c>
      <c r="I24" s="373">
        <v>0.5</v>
      </c>
    </row>
    <row r="25" spans="1:9">
      <c r="A25" s="93"/>
      <c r="B25" s="94" t="s">
        <v>512</v>
      </c>
      <c r="C25" s="178">
        <v>100.2</v>
      </c>
      <c r="D25" s="178">
        <v>120.6</v>
      </c>
      <c r="E25" s="178">
        <v>86.7</v>
      </c>
      <c r="F25" s="178">
        <v>221.8</v>
      </c>
      <c r="G25" s="178">
        <v>95</v>
      </c>
      <c r="H25" s="178">
        <v>103.9</v>
      </c>
      <c r="I25" s="178">
        <v>98.6</v>
      </c>
    </row>
    <row r="26" spans="1:9">
      <c r="A26" s="93"/>
      <c r="B26" s="95" t="s">
        <v>513</v>
      </c>
      <c r="C26" s="178">
        <v>101.7</v>
      </c>
      <c r="D26" s="178">
        <v>109.6</v>
      </c>
      <c r="E26" s="178">
        <v>101.8</v>
      </c>
      <c r="F26" s="178">
        <v>100</v>
      </c>
      <c r="G26" s="178">
        <v>102.4</v>
      </c>
      <c r="H26" s="178">
        <v>100.8</v>
      </c>
      <c r="I26" s="178">
        <v>99.6</v>
      </c>
    </row>
    <row r="27" spans="1:9">
      <c r="C27" s="983"/>
      <c r="D27" s="983"/>
      <c r="E27" s="983"/>
      <c r="F27" s="983"/>
      <c r="G27" s="983"/>
      <c r="H27" s="983"/>
      <c r="I27" s="983"/>
    </row>
  </sheetData>
  <mergeCells count="6">
    <mergeCell ref="A5:B8"/>
    <mergeCell ref="A4:B4"/>
    <mergeCell ref="C8:I8"/>
    <mergeCell ref="C5:I5"/>
    <mergeCell ref="C6:C7"/>
    <mergeCell ref="D6:I6"/>
  </mergeCells>
  <phoneticPr fontId="0" type="noConversion"/>
  <hyperlinks>
    <hyperlink ref="I1" location="'Spis tablic     List of tables'!A17" display="Powrót do spisu tablic"/>
    <hyperlink ref="I2" location="'Spis tablic     List of tables'!A17" display="Return to list tables"/>
  </hyperlinks>
  <pageMargins left="0.27559055118110237" right="0.27559055118110237" top="0.27559055118110237" bottom="0.27559055118110237" header="0.27559055118110237" footer="0.27559055118110237"/>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44"/>
  <sheetViews>
    <sheetView showGridLines="0" zoomScaleNormal="100" workbookViewId="0">
      <pane ySplit="6" topLeftCell="A7" activePane="bottomLeft" state="frozen"/>
      <selection activeCell="P24" sqref="P24"/>
      <selection pane="bottomLeft" activeCell="P24" sqref="P24"/>
    </sheetView>
  </sheetViews>
  <sheetFormatPr defaultColWidth="9" defaultRowHeight="12.75"/>
  <cols>
    <col min="1" max="1" width="8.125" style="24" customWidth="1"/>
    <col min="2" max="2" width="12.375" style="24" customWidth="1"/>
    <col min="3" max="7" width="14.125" style="24" customWidth="1"/>
    <col min="8" max="22" width="8.875" style="24" customWidth="1"/>
    <col min="23" max="16384" width="9" style="24"/>
  </cols>
  <sheetData>
    <row r="1" spans="1:30" ht="12.75" customHeight="1">
      <c r="A1" s="79" t="s">
        <v>549</v>
      </c>
      <c r="B1" s="79"/>
      <c r="C1" s="79"/>
      <c r="D1" s="79"/>
      <c r="E1" s="79"/>
      <c r="F1" s="79"/>
      <c r="G1" s="241" t="s">
        <v>494</v>
      </c>
    </row>
    <row r="2" spans="1:30" s="2" customFormat="1" ht="12.75" customHeight="1">
      <c r="A2" s="1025" t="s">
        <v>389</v>
      </c>
      <c r="B2" s="1026"/>
      <c r="C2" s="1026"/>
      <c r="D2" s="1026"/>
      <c r="E2" s="1026"/>
      <c r="F2" s="1026"/>
      <c r="G2" s="1021" t="s">
        <v>495</v>
      </c>
      <c r="I2" s="3"/>
      <c r="J2" s="3"/>
      <c r="K2" s="3"/>
      <c r="L2" s="3"/>
      <c r="M2" s="3"/>
      <c r="N2" s="3"/>
      <c r="O2" s="3"/>
      <c r="P2" s="3"/>
      <c r="Q2" s="3"/>
      <c r="R2" s="3"/>
      <c r="S2" s="3"/>
      <c r="T2" s="3"/>
      <c r="U2" s="3"/>
      <c r="V2" s="3"/>
      <c r="W2" s="3"/>
      <c r="X2" s="3"/>
      <c r="Y2" s="3"/>
      <c r="Z2" s="3"/>
      <c r="AA2" s="3"/>
      <c r="AB2" s="3"/>
      <c r="AC2" s="3"/>
      <c r="AD2" s="3"/>
    </row>
    <row r="3" spans="1:30" s="2" customFormat="1" ht="12.75" customHeight="1">
      <c r="A3" s="1822" t="s">
        <v>760</v>
      </c>
      <c r="B3" s="1823"/>
      <c r="C3" s="1828"/>
      <c r="D3" s="1822"/>
      <c r="E3" s="1822"/>
      <c r="F3" s="1822"/>
      <c r="G3" s="1822"/>
      <c r="I3" s="3"/>
      <c r="J3" s="3"/>
      <c r="K3" s="3"/>
      <c r="L3" s="3"/>
      <c r="M3" s="3"/>
      <c r="N3" s="3"/>
      <c r="O3" s="3"/>
      <c r="P3" s="3"/>
      <c r="Q3" s="3"/>
      <c r="R3" s="3"/>
      <c r="S3" s="3"/>
      <c r="T3" s="3"/>
      <c r="U3" s="3"/>
      <c r="V3" s="3"/>
      <c r="W3" s="3"/>
      <c r="X3" s="3"/>
      <c r="Y3" s="3"/>
      <c r="Z3" s="3"/>
      <c r="AA3" s="3"/>
      <c r="AB3" s="3"/>
      <c r="AC3" s="3"/>
      <c r="AD3" s="3"/>
    </row>
    <row r="4" spans="1:30" ht="14.1" customHeight="1">
      <c r="A4" s="1824"/>
      <c r="B4" s="1825"/>
      <c r="C4" s="1829" t="s">
        <v>719</v>
      </c>
      <c r="D4" s="1831"/>
      <c r="E4" s="1861"/>
      <c r="F4" s="1862" t="s">
        <v>761</v>
      </c>
      <c r="G4" s="1822" t="s">
        <v>1758</v>
      </c>
    </row>
    <row r="5" spans="1:30" ht="122.25" customHeight="1">
      <c r="A5" s="1824"/>
      <c r="B5" s="1825"/>
      <c r="C5" s="1830"/>
      <c r="D5" s="1002" t="s">
        <v>1747</v>
      </c>
      <c r="E5" s="1002" t="s">
        <v>762</v>
      </c>
      <c r="F5" s="1832"/>
      <c r="G5" s="1833"/>
    </row>
    <row r="6" spans="1:30" ht="18.75" customHeight="1">
      <c r="A6" s="1826"/>
      <c r="B6" s="1827"/>
      <c r="C6" s="1834" t="s">
        <v>1380</v>
      </c>
      <c r="D6" s="1835"/>
      <c r="E6" s="1835"/>
      <c r="F6" s="1835"/>
      <c r="G6" s="1835"/>
    </row>
    <row r="7" spans="1:30" s="805" customFormat="1" ht="12.75" customHeight="1">
      <c r="A7" s="96">
        <v>2018</v>
      </c>
      <c r="B7" s="98" t="s">
        <v>658</v>
      </c>
      <c r="C7" s="305">
        <v>121.875</v>
      </c>
      <c r="D7" s="106">
        <v>65.323999999999998</v>
      </c>
      <c r="E7" s="106">
        <v>57.755000000000003</v>
      </c>
      <c r="F7" s="106">
        <v>9.2629999999999999</v>
      </c>
      <c r="G7" s="212">
        <v>23.837</v>
      </c>
      <c r="H7" s="34"/>
    </row>
    <row r="8" spans="1:30" s="805" customFormat="1" ht="12.75" customHeight="1">
      <c r="A8" s="96"/>
      <c r="B8" s="98" t="s">
        <v>659</v>
      </c>
      <c r="C8" s="305">
        <v>121.985</v>
      </c>
      <c r="D8" s="106">
        <v>65.393000000000001</v>
      </c>
      <c r="E8" s="106">
        <v>57.829000000000001</v>
      </c>
      <c r="F8" s="106">
        <v>9.3209999999999997</v>
      </c>
      <c r="G8" s="212">
        <v>23.844999999999999</v>
      </c>
      <c r="H8" s="34"/>
    </row>
    <row r="9" spans="1:30" s="805" customFormat="1" ht="12.75" customHeight="1">
      <c r="A9" s="96"/>
      <c r="B9" s="98" t="s">
        <v>660</v>
      </c>
      <c r="C9" s="305">
        <v>122.206</v>
      </c>
      <c r="D9" s="106">
        <v>65.578000000000003</v>
      </c>
      <c r="E9" s="106">
        <v>58.014000000000003</v>
      </c>
      <c r="F9" s="106">
        <v>9.3949999999999996</v>
      </c>
      <c r="G9" s="212">
        <v>23.797999999999998</v>
      </c>
      <c r="H9" s="34"/>
    </row>
    <row r="10" spans="1:30" s="860" customFormat="1" ht="12.75" customHeight="1">
      <c r="A10" s="503"/>
      <c r="B10" s="98" t="s">
        <v>652</v>
      </c>
      <c r="C10" s="305">
        <v>122.36499999999999</v>
      </c>
      <c r="D10" s="212">
        <v>65.628</v>
      </c>
      <c r="E10" s="212">
        <v>58.070999999999998</v>
      </c>
      <c r="F10" s="212">
        <v>9.468</v>
      </c>
      <c r="G10" s="212">
        <v>23.814</v>
      </c>
      <c r="H10" s="34"/>
    </row>
    <row r="11" spans="1:30" s="860" customFormat="1" ht="12.75" customHeight="1">
      <c r="A11" s="503"/>
      <c r="B11" s="98" t="s">
        <v>653</v>
      </c>
      <c r="C11" s="305">
        <v>122.422</v>
      </c>
      <c r="D11" s="212">
        <v>65.671000000000006</v>
      </c>
      <c r="E11" s="212">
        <v>58.113</v>
      </c>
      <c r="F11" s="212">
        <v>9.4499999999999993</v>
      </c>
      <c r="G11" s="212">
        <v>23.779</v>
      </c>
      <c r="H11" s="34"/>
    </row>
    <row r="12" spans="1:30" s="860" customFormat="1" ht="12.75" customHeight="1">
      <c r="A12" s="503"/>
      <c r="B12" s="98" t="s">
        <v>654</v>
      </c>
      <c r="C12" s="305">
        <v>122.482</v>
      </c>
      <c r="D12" s="212">
        <v>65.822000000000003</v>
      </c>
      <c r="E12" s="212">
        <v>58.070999999999998</v>
      </c>
      <c r="F12" s="212">
        <v>9.5540000000000003</v>
      </c>
      <c r="G12" s="212">
        <v>23.788</v>
      </c>
      <c r="H12" s="34"/>
    </row>
    <row r="13" spans="1:30" s="882" customFormat="1" ht="12.75" customHeight="1">
      <c r="A13" s="503"/>
      <c r="B13" s="97" t="s">
        <v>655</v>
      </c>
      <c r="C13" s="305">
        <v>122.679</v>
      </c>
      <c r="D13" s="212">
        <v>65.978999999999999</v>
      </c>
      <c r="E13" s="212">
        <v>58.142000000000003</v>
      </c>
      <c r="F13" s="212">
        <v>9.5760000000000005</v>
      </c>
      <c r="G13" s="212">
        <v>23.94</v>
      </c>
      <c r="H13" s="34"/>
    </row>
    <row r="14" spans="1:30" s="882" customFormat="1" ht="12.75" customHeight="1">
      <c r="A14" s="503"/>
      <c r="B14" s="97" t="s">
        <v>656</v>
      </c>
      <c r="C14" s="305">
        <v>122.928</v>
      </c>
      <c r="D14" s="212">
        <v>66.126999999999995</v>
      </c>
      <c r="E14" s="212">
        <v>58.256999999999998</v>
      </c>
      <c r="F14" s="212">
        <v>9.6470000000000002</v>
      </c>
      <c r="G14" s="212">
        <v>23.992999999999999</v>
      </c>
      <c r="H14" s="34"/>
    </row>
    <row r="15" spans="1:30" s="882" customFormat="1" ht="12.75" customHeight="1">
      <c r="A15" s="503"/>
      <c r="B15" s="97" t="s">
        <v>280</v>
      </c>
      <c r="C15" s="305">
        <v>123.10599999999999</v>
      </c>
      <c r="D15" s="212">
        <v>66.174999999999997</v>
      </c>
      <c r="E15" s="212">
        <v>58.314</v>
      </c>
      <c r="F15" s="212">
        <v>9.6999999999999993</v>
      </c>
      <c r="G15" s="212">
        <v>23.986999999999998</v>
      </c>
      <c r="H15" s="34"/>
    </row>
    <row r="16" spans="1:30" s="697" customFormat="1" ht="12.75" customHeight="1">
      <c r="A16" s="96"/>
      <c r="B16" s="95" t="s">
        <v>512</v>
      </c>
      <c r="C16" s="522">
        <v>103.97993141544335</v>
      </c>
      <c r="D16" s="522">
        <v>103.15023225363969</v>
      </c>
      <c r="E16" s="522">
        <v>103.07197398190044</v>
      </c>
      <c r="F16" s="522">
        <v>99.917593737124008</v>
      </c>
      <c r="G16" s="522">
        <v>105.3725180108944</v>
      </c>
      <c r="H16" s="34"/>
    </row>
    <row r="17" spans="1:8" s="979" customFormat="1" ht="12.75" customHeight="1">
      <c r="A17" s="96"/>
      <c r="B17" s="97"/>
      <c r="C17" s="305"/>
      <c r="D17" s="106"/>
      <c r="E17" s="106"/>
      <c r="F17" s="106"/>
      <c r="G17" s="212"/>
      <c r="H17" s="34"/>
    </row>
    <row r="18" spans="1:8" s="979" customFormat="1" ht="12.75" customHeight="1">
      <c r="A18" s="96">
        <v>2019</v>
      </c>
      <c r="B18" s="97" t="s">
        <v>657</v>
      </c>
      <c r="C18" s="305">
        <v>126.598</v>
      </c>
      <c r="D18" s="106">
        <v>67.183999999999997</v>
      </c>
      <c r="E18" s="106">
        <v>59.365000000000002</v>
      </c>
      <c r="F18" s="106">
        <v>10.353</v>
      </c>
      <c r="G18" s="212">
        <v>24.916</v>
      </c>
      <c r="H18" s="34"/>
    </row>
    <row r="19" spans="1:8" s="979" customFormat="1" ht="12.75" customHeight="1">
      <c r="A19" s="1675"/>
      <c r="B19" s="98" t="s">
        <v>282</v>
      </c>
      <c r="C19" s="305">
        <v>126.483</v>
      </c>
      <c r="D19" s="106">
        <v>67.167000000000002</v>
      </c>
      <c r="E19" s="106">
        <v>59.347000000000001</v>
      </c>
      <c r="F19" s="106">
        <v>10.254</v>
      </c>
      <c r="G19" s="212">
        <v>24.794</v>
      </c>
      <c r="H19" s="34"/>
    </row>
    <row r="20" spans="1:8" s="1295" customFormat="1" ht="12.75" customHeight="1">
      <c r="A20" s="1333"/>
      <c r="B20" s="98" t="s">
        <v>658</v>
      </c>
      <c r="C20" s="305">
        <v>126.4</v>
      </c>
      <c r="D20" s="1325">
        <v>67.099999999999994</v>
      </c>
      <c r="E20" s="1325">
        <v>59.3</v>
      </c>
      <c r="F20" s="1325">
        <v>10.199999999999999</v>
      </c>
      <c r="G20" s="1325">
        <v>24.9</v>
      </c>
      <c r="H20" s="34"/>
    </row>
    <row r="21" spans="1:8" s="1295" customFormat="1" ht="12.75" customHeight="1">
      <c r="A21" s="1333"/>
      <c r="B21" s="98" t="s">
        <v>659</v>
      </c>
      <c r="C21" s="305">
        <v>126.3</v>
      </c>
      <c r="D21" s="1325">
        <v>67</v>
      </c>
      <c r="E21" s="1325">
        <v>59.2</v>
      </c>
      <c r="F21" s="1325">
        <v>10.3</v>
      </c>
      <c r="G21" s="1325">
        <v>24.9</v>
      </c>
      <c r="H21" s="34"/>
    </row>
    <row r="22" spans="1:8" s="1295" customFormat="1" ht="12.75" customHeight="1">
      <c r="A22" s="1333"/>
      <c r="B22" s="98" t="s">
        <v>660</v>
      </c>
      <c r="C22" s="305">
        <v>126.4</v>
      </c>
      <c r="D22" s="1325">
        <v>67.099999999999994</v>
      </c>
      <c r="E22" s="1325">
        <v>59.3</v>
      </c>
      <c r="F22" s="1325">
        <v>10.3</v>
      </c>
      <c r="G22" s="1325">
        <v>24.9</v>
      </c>
      <c r="H22" s="34"/>
    </row>
    <row r="23" spans="1:8" s="979" customFormat="1" ht="12.75" customHeight="1">
      <c r="A23" s="1675"/>
      <c r="B23" s="95" t="s">
        <v>512</v>
      </c>
      <c r="C23" s="522">
        <v>103.4</v>
      </c>
      <c r="D23" s="522">
        <v>102.3</v>
      </c>
      <c r="E23" s="522">
        <v>102.1</v>
      </c>
      <c r="F23" s="522">
        <v>109.6</v>
      </c>
      <c r="G23" s="522">
        <v>104.4</v>
      </c>
      <c r="H23" s="34"/>
    </row>
    <row r="24" spans="1:8" s="697" customFormat="1" ht="12.75" customHeight="1">
      <c r="A24" s="1675"/>
      <c r="B24" s="98"/>
      <c r="C24" s="106"/>
      <c r="D24" s="106"/>
      <c r="E24" s="106"/>
      <c r="F24" s="106"/>
      <c r="G24" s="212"/>
    </row>
    <row r="25" spans="1:8" s="805" customFormat="1" ht="12.75" customHeight="1">
      <c r="A25" s="1675">
        <v>2018</v>
      </c>
      <c r="B25" s="98" t="s">
        <v>212</v>
      </c>
      <c r="C25" s="106">
        <v>122.32599999999999</v>
      </c>
      <c r="D25" s="106">
        <v>65.58</v>
      </c>
      <c r="E25" s="106">
        <v>58.02</v>
      </c>
      <c r="F25" s="106">
        <v>9.5370000000000008</v>
      </c>
      <c r="G25" s="212">
        <v>23.821000000000002</v>
      </c>
    </row>
    <row r="26" spans="1:8" s="805" customFormat="1" ht="12.75" customHeight="1">
      <c r="A26" s="1675"/>
      <c r="B26" s="98" t="s">
        <v>213</v>
      </c>
      <c r="C26" s="106">
        <v>122.789</v>
      </c>
      <c r="D26" s="106">
        <v>65.713999999999999</v>
      </c>
      <c r="E26" s="106">
        <v>58.161999999999999</v>
      </c>
      <c r="F26" s="106">
        <v>9.6989999999999998</v>
      </c>
      <c r="G26" s="212">
        <v>23.817</v>
      </c>
    </row>
    <row r="27" spans="1:8" s="805" customFormat="1" ht="12.75" customHeight="1">
      <c r="A27" s="1675"/>
      <c r="B27" s="98" t="s">
        <v>214</v>
      </c>
      <c r="C27" s="106">
        <v>123.101</v>
      </c>
      <c r="D27" s="106">
        <v>65.858000000000004</v>
      </c>
      <c r="E27" s="106">
        <v>58.298000000000002</v>
      </c>
      <c r="F27" s="106">
        <v>9.7539999999999996</v>
      </c>
      <c r="G27" s="212">
        <v>23.911000000000001</v>
      </c>
    </row>
    <row r="28" spans="1:8" s="860" customFormat="1" ht="12.75" customHeight="1">
      <c r="A28" s="507"/>
      <c r="B28" s="98" t="s">
        <v>215</v>
      </c>
      <c r="C28" s="212">
        <v>123.298</v>
      </c>
      <c r="D28" s="212">
        <v>66.057000000000002</v>
      </c>
      <c r="E28" s="212">
        <v>58.488999999999997</v>
      </c>
      <c r="F28" s="212">
        <v>9.7609999999999992</v>
      </c>
      <c r="G28" s="212">
        <v>23.901</v>
      </c>
    </row>
    <row r="29" spans="1:8" s="860" customFormat="1" ht="12.75" customHeight="1">
      <c r="A29" s="507"/>
      <c r="B29" s="98" t="s">
        <v>216</v>
      </c>
      <c r="C29" s="212">
        <v>123.14400000000001</v>
      </c>
      <c r="D29" s="212">
        <v>65.947000000000003</v>
      </c>
      <c r="E29" s="212">
        <v>58.404000000000003</v>
      </c>
      <c r="F29" s="212">
        <v>9.69</v>
      </c>
      <c r="G29" s="212">
        <v>23.937999999999999</v>
      </c>
    </row>
    <row r="30" spans="1:8" s="860" customFormat="1" ht="12.75" customHeight="1">
      <c r="A30" s="507"/>
      <c r="B30" s="98" t="s">
        <v>217</v>
      </c>
      <c r="C30" s="212">
        <v>123.254</v>
      </c>
      <c r="D30" s="212">
        <v>66.165999999999997</v>
      </c>
      <c r="E30" s="212">
        <v>58.417000000000002</v>
      </c>
      <c r="F30" s="212">
        <v>9.7159999999999993</v>
      </c>
      <c r="G30" s="212">
        <v>23.95</v>
      </c>
    </row>
    <row r="31" spans="1:8" s="882" customFormat="1" ht="12.75" customHeight="1">
      <c r="A31" s="507"/>
      <c r="B31" s="98" t="s">
        <v>218</v>
      </c>
      <c r="C31" s="212">
        <v>123.854</v>
      </c>
      <c r="D31" s="212">
        <v>66.613</v>
      </c>
      <c r="E31" s="212">
        <v>58.761000000000003</v>
      </c>
      <c r="F31" s="212">
        <v>9.8569999999999993</v>
      </c>
      <c r="G31" s="212">
        <v>24.062999999999999</v>
      </c>
    </row>
    <row r="32" spans="1:8" s="882" customFormat="1" ht="12.75" customHeight="1">
      <c r="A32" s="507"/>
      <c r="B32" s="98" t="s">
        <v>219</v>
      </c>
      <c r="C32" s="212">
        <v>123.98699999999999</v>
      </c>
      <c r="D32" s="212">
        <v>66.680999999999997</v>
      </c>
      <c r="E32" s="212">
        <v>58.798999999999999</v>
      </c>
      <c r="F32" s="212">
        <v>9.8670000000000009</v>
      </c>
      <c r="G32" s="212">
        <v>24.09</v>
      </c>
    </row>
    <row r="33" spans="1:8" s="882" customFormat="1" ht="12.75" customHeight="1">
      <c r="A33" s="507"/>
      <c r="B33" s="98" t="s">
        <v>220</v>
      </c>
      <c r="C33" s="212">
        <v>123.70099999999999</v>
      </c>
      <c r="D33" s="212">
        <v>66.459000000000003</v>
      </c>
      <c r="E33" s="212">
        <v>58.581000000000003</v>
      </c>
      <c r="F33" s="212">
        <v>9.7959999999999994</v>
      </c>
      <c r="G33" s="212">
        <v>24.068999999999999</v>
      </c>
    </row>
    <row r="34" spans="1:8" s="979" customFormat="1" ht="12.75" customHeight="1">
      <c r="A34" s="1675"/>
      <c r="B34" s="98"/>
      <c r="C34" s="106"/>
      <c r="D34" s="106"/>
      <c r="E34" s="106"/>
      <c r="F34" s="106"/>
      <c r="G34" s="212"/>
    </row>
    <row r="35" spans="1:8" s="979" customFormat="1" ht="12.75" customHeight="1">
      <c r="A35" s="1675">
        <v>2019</v>
      </c>
      <c r="B35" s="98" t="s">
        <v>221</v>
      </c>
      <c r="C35" s="106">
        <v>126.652</v>
      </c>
      <c r="D35" s="106">
        <v>67.024000000000001</v>
      </c>
      <c r="E35" s="106">
        <v>59.206000000000003</v>
      </c>
      <c r="F35" s="106">
        <v>10.438000000000001</v>
      </c>
      <c r="G35" s="212">
        <v>24.873999999999999</v>
      </c>
    </row>
    <row r="36" spans="1:8" s="979" customFormat="1" ht="12.75" customHeight="1">
      <c r="A36" s="1675"/>
      <c r="B36" s="98" t="s">
        <v>222</v>
      </c>
      <c r="C36" s="106">
        <v>126.621</v>
      </c>
      <c r="D36" s="106">
        <v>67.290000000000006</v>
      </c>
      <c r="E36" s="106">
        <v>59.465000000000003</v>
      </c>
      <c r="F36" s="106">
        <v>10.284000000000001</v>
      </c>
      <c r="G36" s="212">
        <v>24.923999999999999</v>
      </c>
    </row>
    <row r="37" spans="1:8" s="979" customFormat="1" ht="12.75" customHeight="1">
      <c r="A37" s="1675"/>
      <c r="B37" s="98" t="s">
        <v>211</v>
      </c>
      <c r="C37" s="106">
        <v>126.655</v>
      </c>
      <c r="D37" s="106">
        <v>67.23</v>
      </c>
      <c r="E37" s="106">
        <v>59.39</v>
      </c>
      <c r="F37" s="106">
        <v>10.337999999999999</v>
      </c>
      <c r="G37" s="212">
        <v>24.92</v>
      </c>
    </row>
    <row r="38" spans="1:8" s="1295" customFormat="1" ht="12.75" customHeight="1">
      <c r="A38" s="1333"/>
      <c r="B38" s="98" t="s">
        <v>212</v>
      </c>
      <c r="C38" s="1325">
        <v>126.4</v>
      </c>
      <c r="D38" s="1325">
        <v>66.900000000000006</v>
      </c>
      <c r="E38" s="1325">
        <v>59.1</v>
      </c>
      <c r="F38" s="1325">
        <v>10.4</v>
      </c>
      <c r="G38" s="1325">
        <v>25</v>
      </c>
    </row>
    <row r="39" spans="1:8" s="1295" customFormat="1" ht="12.75" customHeight="1">
      <c r="A39" s="1333"/>
      <c r="B39" s="98" t="s">
        <v>213</v>
      </c>
      <c r="C39" s="1325">
        <v>126.2</v>
      </c>
      <c r="D39" s="1325">
        <v>66.900000000000006</v>
      </c>
      <c r="E39" s="1325">
        <v>59</v>
      </c>
      <c r="F39" s="1325">
        <v>10.4</v>
      </c>
      <c r="G39" s="1325">
        <v>25.1</v>
      </c>
    </row>
    <row r="40" spans="1:8" s="1295" customFormat="1" ht="12.75" customHeight="1">
      <c r="A40" s="1333"/>
      <c r="B40" s="98" t="s">
        <v>214</v>
      </c>
      <c r="C40" s="1325">
        <v>126.5</v>
      </c>
      <c r="D40" s="1325">
        <v>67.099999999999994</v>
      </c>
      <c r="E40" s="1325">
        <v>59.2</v>
      </c>
      <c r="F40" s="1325">
        <v>10.5</v>
      </c>
      <c r="G40" s="1325">
        <v>25</v>
      </c>
    </row>
    <row r="41" spans="1:8" ht="12.75" customHeight="1">
      <c r="A41" s="1675"/>
      <c r="B41" s="95" t="s">
        <v>512</v>
      </c>
      <c r="C41" s="522">
        <v>102.8</v>
      </c>
      <c r="D41" s="522">
        <v>101.8</v>
      </c>
      <c r="E41" s="522">
        <v>101.6</v>
      </c>
      <c r="F41" s="522">
        <v>107.9</v>
      </c>
      <c r="G41" s="522">
        <v>104.7</v>
      </c>
    </row>
    <row r="42" spans="1:8" ht="12.75" customHeight="1">
      <c r="A42" s="1675"/>
      <c r="B42" s="95" t="s">
        <v>513</v>
      </c>
      <c r="C42" s="1641">
        <v>100.3</v>
      </c>
      <c r="D42" s="1641">
        <v>100.3</v>
      </c>
      <c r="E42" s="1641">
        <v>100.3</v>
      </c>
      <c r="F42" s="1641">
        <v>100.9</v>
      </c>
      <c r="G42" s="522">
        <v>99.9</v>
      </c>
    </row>
    <row r="43" spans="1:8" ht="12.75" customHeight="1">
      <c r="A43" s="1863" t="s">
        <v>645</v>
      </c>
      <c r="B43" s="1864"/>
      <c r="C43" s="1864"/>
      <c r="D43" s="1864"/>
      <c r="E43" s="34"/>
      <c r="F43" s="34"/>
      <c r="G43" s="34"/>
    </row>
    <row r="44" spans="1:8" s="19" customFormat="1" ht="12.75" customHeight="1">
      <c r="A44" s="1819" t="s">
        <v>646</v>
      </c>
      <c r="B44" s="1819"/>
      <c r="C44" s="1819"/>
      <c r="D44" s="1819"/>
      <c r="E44" s="1819"/>
      <c r="F44" s="1000"/>
      <c r="G44" s="1000"/>
      <c r="H44" s="456"/>
    </row>
  </sheetData>
  <mergeCells count="9">
    <mergeCell ref="A44:E44"/>
    <mergeCell ref="D4:E4"/>
    <mergeCell ref="F4:F5"/>
    <mergeCell ref="G4:G5"/>
    <mergeCell ref="A43:D43"/>
    <mergeCell ref="A3:B6"/>
    <mergeCell ref="C6:G6"/>
    <mergeCell ref="C4:C5"/>
    <mergeCell ref="C3:G3"/>
  </mergeCells>
  <phoneticPr fontId="0" type="noConversion"/>
  <hyperlinks>
    <hyperlink ref="G2" location="'Spis tablic     List of tables'!A19" display="Return to list tables"/>
    <hyperlink ref="G1"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zoomScaleNormal="100" workbookViewId="0">
      <pane ySplit="6" topLeftCell="A9" activePane="bottomLeft" state="frozen"/>
      <selection activeCell="P24" sqref="P24"/>
      <selection pane="bottomLeft" activeCell="P24" sqref="P24"/>
    </sheetView>
  </sheetViews>
  <sheetFormatPr defaultRowHeight="14.25"/>
  <cols>
    <col min="1" max="1" width="8.625" customWidth="1"/>
    <col min="2" max="2" width="12.625" customWidth="1"/>
    <col min="3" max="7" width="15.625" customWidth="1"/>
  </cols>
  <sheetData>
    <row r="1" spans="1:7">
      <c r="A1" s="1866" t="s">
        <v>548</v>
      </c>
      <c r="B1" s="1866"/>
      <c r="C1" s="1866"/>
      <c r="D1" s="1866"/>
      <c r="E1" s="1850"/>
      <c r="F1" s="1850"/>
      <c r="G1" s="241" t="s">
        <v>494</v>
      </c>
    </row>
    <row r="2" spans="1:7">
      <c r="A2" s="1867" t="s">
        <v>78</v>
      </c>
      <c r="B2" s="1867"/>
      <c r="C2" s="1867"/>
      <c r="D2" s="1867"/>
      <c r="E2" s="1868"/>
      <c r="F2" s="1868"/>
      <c r="G2" s="1021" t="s">
        <v>495</v>
      </c>
    </row>
    <row r="3" spans="1:7" ht="24" customHeight="1">
      <c r="A3" s="1822" t="s">
        <v>763</v>
      </c>
      <c r="B3" s="1822"/>
      <c r="C3" s="1835" t="s">
        <v>764</v>
      </c>
      <c r="D3" s="1835"/>
      <c r="E3" s="1835"/>
      <c r="F3" s="1835"/>
      <c r="G3" s="1835"/>
    </row>
    <row r="4" spans="1:7" ht="69.95" customHeight="1">
      <c r="A4" s="1824"/>
      <c r="B4" s="1824"/>
      <c r="C4" s="1870" t="s">
        <v>765</v>
      </c>
      <c r="D4" s="1862" t="s">
        <v>744</v>
      </c>
      <c r="E4" s="1862" t="s">
        <v>745</v>
      </c>
      <c r="F4" s="1862" t="s">
        <v>746</v>
      </c>
      <c r="G4" s="1822" t="s">
        <v>753</v>
      </c>
    </row>
    <row r="5" spans="1:7" ht="69.95" customHeight="1">
      <c r="A5" s="1824"/>
      <c r="B5" s="1824"/>
      <c r="C5" s="1871"/>
      <c r="D5" s="1869"/>
      <c r="E5" s="1869"/>
      <c r="F5" s="1869"/>
      <c r="G5" s="1855"/>
    </row>
    <row r="6" spans="1:7" ht="20.25" customHeight="1">
      <c r="A6" s="1826"/>
      <c r="B6" s="1826"/>
      <c r="C6" s="1834" t="s">
        <v>1380</v>
      </c>
      <c r="D6" s="1865"/>
      <c r="E6" s="1865"/>
      <c r="F6" s="1865"/>
      <c r="G6" s="1865"/>
    </row>
    <row r="7" spans="1:7" s="420" customFormat="1" ht="12.75" customHeight="1">
      <c r="A7" s="96">
        <v>2018</v>
      </c>
      <c r="B7" s="98" t="s">
        <v>658</v>
      </c>
      <c r="C7" s="68">
        <v>7.1509999999999998</v>
      </c>
      <c r="D7" s="68">
        <v>2.387</v>
      </c>
      <c r="E7" s="68">
        <v>1.4350000000000001</v>
      </c>
      <c r="F7" s="68">
        <v>2.2130000000000001</v>
      </c>
      <c r="G7" s="68">
        <v>5.1449999999999996</v>
      </c>
    </row>
    <row r="8" spans="1:7" s="420" customFormat="1" ht="12.75" customHeight="1">
      <c r="A8" s="96"/>
      <c r="B8" s="98" t="s">
        <v>659</v>
      </c>
      <c r="C8" s="68">
        <v>7.141</v>
      </c>
      <c r="D8" s="68">
        <v>2.3849999999999998</v>
      </c>
      <c r="E8" s="68">
        <v>1.4330000000000001</v>
      </c>
      <c r="F8" s="68">
        <v>2.21</v>
      </c>
      <c r="G8" s="68">
        <v>5.1749999999999998</v>
      </c>
    </row>
    <row r="9" spans="1:7" s="420" customFormat="1" ht="12.75" customHeight="1">
      <c r="A9" s="96"/>
      <c r="B9" s="98" t="s">
        <v>660</v>
      </c>
      <c r="C9" s="68">
        <v>7.1319999999999997</v>
      </c>
      <c r="D9" s="68">
        <v>2.3929999999999998</v>
      </c>
      <c r="E9" s="68">
        <v>1.431</v>
      </c>
      <c r="F9" s="68">
        <v>2.21</v>
      </c>
      <c r="G9" s="68">
        <v>5.1909999999999998</v>
      </c>
    </row>
    <row r="10" spans="1:7" s="420" customFormat="1" ht="12.75" customHeight="1">
      <c r="A10" s="503"/>
      <c r="B10" s="98" t="s">
        <v>652</v>
      </c>
      <c r="C10" s="68">
        <v>7.1130000000000004</v>
      </c>
      <c r="D10" s="68">
        <v>2.3940000000000001</v>
      </c>
      <c r="E10" s="68">
        <v>1.429</v>
      </c>
      <c r="F10" s="68">
        <v>2.2149999999999999</v>
      </c>
      <c r="G10" s="68">
        <v>5.2089999999999996</v>
      </c>
    </row>
    <row r="11" spans="1:7" s="420" customFormat="1" ht="12.75" customHeight="1">
      <c r="A11" s="503"/>
      <c r="B11" s="98" t="s">
        <v>653</v>
      </c>
      <c r="C11" s="68">
        <v>7.1210000000000004</v>
      </c>
      <c r="D11" s="68">
        <v>2.3980000000000001</v>
      </c>
      <c r="E11" s="68">
        <v>1.4239999999999999</v>
      </c>
      <c r="F11" s="68">
        <v>2.2160000000000002</v>
      </c>
      <c r="G11" s="68">
        <v>5.2050000000000001</v>
      </c>
    </row>
    <row r="12" spans="1:7" s="420" customFormat="1" ht="12.75" customHeight="1">
      <c r="A12" s="503"/>
      <c r="B12" s="98" t="s">
        <v>654</v>
      </c>
      <c r="C12" s="68">
        <v>6.9080000000000004</v>
      </c>
      <c r="D12" s="68">
        <v>2.403</v>
      </c>
      <c r="E12" s="68">
        <v>1.4179999999999999</v>
      </c>
      <c r="F12" s="68">
        <v>2.2080000000000002</v>
      </c>
      <c r="G12" s="68">
        <v>5.1769999999999996</v>
      </c>
    </row>
    <row r="13" spans="1:7" s="420" customFormat="1" ht="12.75" customHeight="1">
      <c r="A13" s="503"/>
      <c r="B13" s="97" t="s">
        <v>655</v>
      </c>
      <c r="C13" s="888">
        <v>6.8049999999999997</v>
      </c>
      <c r="D13" s="888">
        <v>2.4089999999999998</v>
      </c>
      <c r="E13" s="888">
        <v>1.4139999999999999</v>
      </c>
      <c r="F13" s="888">
        <v>2.2090000000000001</v>
      </c>
      <c r="G13" s="888">
        <v>5.1630000000000003</v>
      </c>
    </row>
    <row r="14" spans="1:7" s="420" customFormat="1" ht="12.75" customHeight="1">
      <c r="A14" s="503"/>
      <c r="B14" s="97" t="s">
        <v>656</v>
      </c>
      <c r="C14" s="888">
        <v>6.7960000000000003</v>
      </c>
      <c r="D14" s="888">
        <v>2.4289999999999998</v>
      </c>
      <c r="E14" s="888">
        <v>1.413</v>
      </c>
      <c r="F14" s="888">
        <v>2.2109999999999999</v>
      </c>
      <c r="G14" s="888">
        <v>5.1520000000000001</v>
      </c>
    </row>
    <row r="15" spans="1:7" s="420" customFormat="1" ht="12.75" customHeight="1">
      <c r="A15" s="503"/>
      <c r="B15" s="97" t="s">
        <v>280</v>
      </c>
      <c r="C15" s="888">
        <v>6.835</v>
      </c>
      <c r="D15" s="888">
        <v>2.4449999999999998</v>
      </c>
      <c r="E15" s="888">
        <v>1.407</v>
      </c>
      <c r="F15" s="888">
        <v>2.2109999999999999</v>
      </c>
      <c r="G15" s="888">
        <v>5.1840000000000002</v>
      </c>
    </row>
    <row r="16" spans="1:7" s="420" customFormat="1" ht="12.75" customHeight="1">
      <c r="A16" s="96"/>
      <c r="B16" s="95" t="s">
        <v>512</v>
      </c>
      <c r="C16" s="522">
        <v>107.06453634085213</v>
      </c>
      <c r="D16" s="522">
        <v>105.56994818652849</v>
      </c>
      <c r="E16" s="522">
        <v>99.434628975265014</v>
      </c>
      <c r="F16" s="522">
        <v>102.0775623268698</v>
      </c>
      <c r="G16" s="522">
        <v>109.76074528901123</v>
      </c>
    </row>
    <row r="17" spans="1:7" s="420" customFormat="1" ht="12.75" customHeight="1">
      <c r="A17" s="96"/>
      <c r="B17" s="97"/>
      <c r="C17" s="888"/>
      <c r="D17" s="888"/>
      <c r="E17" s="888"/>
      <c r="F17" s="888"/>
      <c r="G17" s="888"/>
    </row>
    <row r="18" spans="1:7" s="420" customFormat="1" ht="12.75" customHeight="1">
      <c r="A18" s="96">
        <v>2019</v>
      </c>
      <c r="B18" s="97" t="s">
        <v>657</v>
      </c>
      <c r="C18" s="888">
        <v>7.1120000000000001</v>
      </c>
      <c r="D18" s="888">
        <v>2.5449999999999999</v>
      </c>
      <c r="E18" s="888">
        <v>1.383</v>
      </c>
      <c r="F18" s="888">
        <v>2.2200000000000002</v>
      </c>
      <c r="G18" s="888">
        <v>5.3940000000000001</v>
      </c>
    </row>
    <row r="19" spans="1:7" s="420" customFormat="1" ht="12.75" customHeight="1">
      <c r="A19" s="96"/>
      <c r="B19" s="98" t="s">
        <v>282</v>
      </c>
      <c r="C19" s="888">
        <v>7.1609999999999996</v>
      </c>
      <c r="D19" s="888">
        <v>2.5470000000000002</v>
      </c>
      <c r="E19" s="888">
        <v>1.3819999999999999</v>
      </c>
      <c r="F19" s="888">
        <v>2.2200000000000002</v>
      </c>
      <c r="G19" s="888">
        <v>5.42</v>
      </c>
    </row>
    <row r="20" spans="1:7" s="420" customFormat="1" ht="12.75" customHeight="1">
      <c r="A20" s="1324"/>
      <c r="B20" s="98" t="s">
        <v>658</v>
      </c>
      <c r="C20" s="922">
        <v>7.2</v>
      </c>
      <c r="D20" s="922">
        <v>2.5</v>
      </c>
      <c r="E20" s="922">
        <v>1.4</v>
      </c>
      <c r="F20" s="922">
        <v>2.2000000000000002</v>
      </c>
      <c r="G20" s="922">
        <v>5.4</v>
      </c>
    </row>
    <row r="21" spans="1:7" s="420" customFormat="1" ht="12.75" customHeight="1">
      <c r="A21" s="1324"/>
      <c r="B21" s="98" t="s">
        <v>659</v>
      </c>
      <c r="C21" s="922">
        <v>7.2</v>
      </c>
      <c r="D21" s="922">
        <v>2.5</v>
      </c>
      <c r="E21" s="922">
        <v>1.4</v>
      </c>
      <c r="F21" s="922">
        <v>2.2000000000000002</v>
      </c>
      <c r="G21" s="922">
        <v>5.3</v>
      </c>
    </row>
    <row r="22" spans="1:7" s="420" customFormat="1" ht="12.75" customHeight="1">
      <c r="A22" s="1324"/>
      <c r="B22" s="98" t="s">
        <v>660</v>
      </c>
      <c r="C22" s="922">
        <v>7.2</v>
      </c>
      <c r="D22" s="922">
        <v>2.5</v>
      </c>
      <c r="E22" s="922">
        <v>1.4</v>
      </c>
      <c r="F22" s="922">
        <v>2.2000000000000002</v>
      </c>
      <c r="G22" s="922">
        <v>5.3</v>
      </c>
    </row>
    <row r="23" spans="1:7" s="420" customFormat="1" ht="12.75" customHeight="1">
      <c r="A23" s="96"/>
      <c r="B23" s="95" t="s">
        <v>512</v>
      </c>
      <c r="C23" s="522">
        <v>100.7</v>
      </c>
      <c r="D23" s="522">
        <v>104.7</v>
      </c>
      <c r="E23" s="522">
        <v>95</v>
      </c>
      <c r="F23" s="522">
        <v>99.6</v>
      </c>
      <c r="G23" s="522">
        <v>102.7</v>
      </c>
    </row>
    <row r="24" spans="1:7" s="420" customFormat="1" ht="12.75" customHeight="1">
      <c r="A24" s="96"/>
      <c r="B24" s="98"/>
      <c r="C24" s="1676"/>
      <c r="D24" s="1676"/>
      <c r="E24" s="1676"/>
      <c r="F24" s="1676"/>
      <c r="G24" s="888"/>
    </row>
    <row r="25" spans="1:7" s="420" customFormat="1" ht="12.75" customHeight="1">
      <c r="A25" s="96">
        <v>2018</v>
      </c>
      <c r="B25" s="98" t="s">
        <v>212</v>
      </c>
      <c r="C25" s="1676">
        <v>7.1219999999999999</v>
      </c>
      <c r="D25" s="1676">
        <v>2.3889999999999998</v>
      </c>
      <c r="E25" s="1676">
        <v>1.423</v>
      </c>
      <c r="F25" s="1676">
        <v>2.214</v>
      </c>
      <c r="G25" s="888">
        <v>5.1070000000000002</v>
      </c>
    </row>
    <row r="26" spans="1:7" s="420" customFormat="1" ht="12.75" customHeight="1">
      <c r="A26" s="96"/>
      <c r="B26" s="98" t="s">
        <v>213</v>
      </c>
      <c r="C26" s="1676">
        <v>7.15</v>
      </c>
      <c r="D26" s="1676">
        <v>2.4119999999999999</v>
      </c>
      <c r="E26" s="1676">
        <v>1.415</v>
      </c>
      <c r="F26" s="1676">
        <v>2.206</v>
      </c>
      <c r="G26" s="888">
        <v>5.2869999999999999</v>
      </c>
    </row>
    <row r="27" spans="1:7" s="420" customFormat="1" ht="12.75" customHeight="1">
      <c r="A27" s="96"/>
      <c r="B27" s="98" t="s">
        <v>214</v>
      </c>
      <c r="C27" s="1676">
        <v>7.1630000000000003</v>
      </c>
      <c r="D27" s="1676">
        <v>2.4390000000000001</v>
      </c>
      <c r="E27" s="1676">
        <v>1.415</v>
      </c>
      <c r="F27" s="1676">
        <v>2.2130000000000001</v>
      </c>
      <c r="G27" s="888">
        <v>5.2430000000000003</v>
      </c>
    </row>
    <row r="28" spans="1:7" s="420" customFormat="1" ht="12.75" customHeight="1">
      <c r="A28" s="503"/>
      <c r="B28" s="98" t="s">
        <v>215</v>
      </c>
      <c r="C28" s="888">
        <v>7.1470000000000002</v>
      </c>
      <c r="D28" s="888">
        <v>2.4289999999999998</v>
      </c>
      <c r="E28" s="888">
        <v>1.403</v>
      </c>
      <c r="F28" s="888">
        <v>2.2090000000000001</v>
      </c>
      <c r="G28" s="888">
        <v>5.2960000000000003</v>
      </c>
    </row>
    <row r="29" spans="1:7" s="420" customFormat="1" ht="12.75" customHeight="1">
      <c r="A29" s="503"/>
      <c r="B29" s="98" t="s">
        <v>216</v>
      </c>
      <c r="C29" s="888">
        <v>7.1790000000000003</v>
      </c>
      <c r="D29" s="888">
        <v>2.399</v>
      </c>
      <c r="E29" s="888">
        <v>1.4219999999999999</v>
      </c>
      <c r="F29" s="888">
        <v>2.198</v>
      </c>
      <c r="G29" s="888">
        <v>5.2409999999999997</v>
      </c>
    </row>
    <row r="30" spans="1:7" s="420" customFormat="1" ht="12.75" customHeight="1">
      <c r="A30" s="503"/>
      <c r="B30" s="98" t="s">
        <v>217</v>
      </c>
      <c r="C30" s="888">
        <v>7.0529999999999999</v>
      </c>
      <c r="D30" s="888">
        <v>2.403</v>
      </c>
      <c r="E30" s="888">
        <v>1.3959999999999999</v>
      </c>
      <c r="F30" s="888">
        <v>2.202</v>
      </c>
      <c r="G30" s="888">
        <v>5.2080000000000002</v>
      </c>
    </row>
    <row r="31" spans="1:7" s="420" customFormat="1" ht="12.75" customHeight="1">
      <c r="A31" s="503"/>
      <c r="B31" s="98" t="s">
        <v>218</v>
      </c>
      <c r="C31" s="888">
        <v>6.9359999999999999</v>
      </c>
      <c r="D31" s="888">
        <v>2.4289999999999998</v>
      </c>
      <c r="E31" s="888">
        <v>1.385</v>
      </c>
      <c r="F31" s="888">
        <v>2.2109999999999999</v>
      </c>
      <c r="G31" s="888">
        <v>5.1929999999999996</v>
      </c>
    </row>
    <row r="32" spans="1:7" s="420" customFormat="1" ht="12.75" customHeight="1">
      <c r="A32" s="503"/>
      <c r="B32" s="98" t="s">
        <v>219</v>
      </c>
      <c r="C32" s="888">
        <v>6.91</v>
      </c>
      <c r="D32" s="888">
        <v>2.4430000000000001</v>
      </c>
      <c r="E32" s="888">
        <v>1.379</v>
      </c>
      <c r="F32" s="888">
        <v>2.2109999999999999</v>
      </c>
      <c r="G32" s="888">
        <v>5.2670000000000003</v>
      </c>
    </row>
    <row r="33" spans="1:7" s="420" customFormat="1" ht="12.75" customHeight="1">
      <c r="A33" s="503"/>
      <c r="B33" s="98" t="s">
        <v>220</v>
      </c>
      <c r="C33" s="888">
        <v>6.9720000000000004</v>
      </c>
      <c r="D33" s="888">
        <v>2.4390000000000001</v>
      </c>
      <c r="E33" s="888">
        <v>1.3720000000000001</v>
      </c>
      <c r="F33" s="888">
        <v>2.2029999999999998</v>
      </c>
      <c r="G33" s="888">
        <v>5.2329999999999997</v>
      </c>
    </row>
    <row r="34" spans="1:7" s="420" customFormat="1" ht="12.75" customHeight="1">
      <c r="A34" s="96"/>
      <c r="B34" s="98"/>
      <c r="C34" s="1676"/>
      <c r="D34" s="1676"/>
      <c r="E34" s="1676"/>
      <c r="F34" s="1676"/>
      <c r="G34" s="888"/>
    </row>
    <row r="35" spans="1:7" s="420" customFormat="1" ht="12.75" customHeight="1">
      <c r="A35" s="96">
        <v>2019</v>
      </c>
      <c r="B35" s="98" t="s">
        <v>221</v>
      </c>
      <c r="C35" s="1676">
        <v>7.1150000000000002</v>
      </c>
      <c r="D35" s="1676">
        <v>2.552</v>
      </c>
      <c r="E35" s="1676">
        <v>1.3839999999999999</v>
      </c>
      <c r="F35" s="1676">
        <v>2.2189999999999999</v>
      </c>
      <c r="G35" s="888">
        <v>5.5369999999999999</v>
      </c>
    </row>
    <row r="36" spans="1:7" s="420" customFormat="1" ht="12.75" customHeight="1">
      <c r="A36" s="96"/>
      <c r="B36" s="98" t="s">
        <v>222</v>
      </c>
      <c r="C36" s="1676">
        <v>7.1230000000000002</v>
      </c>
      <c r="D36" s="1676">
        <v>2.5430000000000001</v>
      </c>
      <c r="E36" s="1676">
        <v>1.381</v>
      </c>
      <c r="F36" s="1676">
        <v>2.2170000000000001</v>
      </c>
      <c r="G36" s="888">
        <v>5.3479999999999999</v>
      </c>
    </row>
    <row r="37" spans="1:7" s="420" customFormat="1" ht="12.75" customHeight="1">
      <c r="A37" s="96"/>
      <c r="B37" s="98" t="s">
        <v>211</v>
      </c>
      <c r="C37" s="1676">
        <v>7.1550000000000002</v>
      </c>
      <c r="D37" s="1676">
        <v>2.556</v>
      </c>
      <c r="E37" s="1676">
        <v>1.3759999999999999</v>
      </c>
      <c r="F37" s="1676">
        <v>2.21</v>
      </c>
      <c r="G37" s="888">
        <v>5.3419999999999996</v>
      </c>
    </row>
    <row r="38" spans="1:7" s="420" customFormat="1" ht="12.75" customHeight="1">
      <c r="A38" s="1324"/>
      <c r="B38" s="98" t="s">
        <v>212</v>
      </c>
      <c r="C38" s="922">
        <v>7.1</v>
      </c>
      <c r="D38" s="922">
        <v>2.5</v>
      </c>
      <c r="E38" s="922">
        <v>1.3</v>
      </c>
      <c r="F38" s="922">
        <v>2.2000000000000002</v>
      </c>
      <c r="G38" s="922">
        <v>5.2</v>
      </c>
    </row>
    <row r="39" spans="1:7" s="420" customFormat="1" ht="12.75" customHeight="1">
      <c r="A39" s="1324"/>
      <c r="B39" s="98" t="s">
        <v>213</v>
      </c>
      <c r="C39" s="922">
        <v>7.1</v>
      </c>
      <c r="D39" s="922">
        <v>2.5</v>
      </c>
      <c r="E39" s="922">
        <v>1.3</v>
      </c>
      <c r="F39" s="922">
        <v>2.2000000000000002</v>
      </c>
      <c r="G39" s="922">
        <v>5.2</v>
      </c>
    </row>
    <row r="40" spans="1:7" s="420" customFormat="1" ht="12.75" customHeight="1">
      <c r="A40" s="1324"/>
      <c r="B40" s="98" t="s">
        <v>214</v>
      </c>
      <c r="C40" s="922">
        <v>7.1</v>
      </c>
      <c r="D40" s="922">
        <v>2.5</v>
      </c>
      <c r="E40" s="922">
        <v>1.3</v>
      </c>
      <c r="F40" s="922">
        <v>2.2000000000000002</v>
      </c>
      <c r="G40" s="922">
        <v>5.3</v>
      </c>
    </row>
    <row r="41" spans="1:7" ht="12.75" customHeight="1">
      <c r="A41" s="96"/>
      <c r="B41" s="95" t="s">
        <v>512</v>
      </c>
      <c r="C41" s="522">
        <v>99.4</v>
      </c>
      <c r="D41" s="522">
        <v>102.4</v>
      </c>
      <c r="E41" s="522">
        <v>90.6</v>
      </c>
      <c r="F41" s="522">
        <v>98.8</v>
      </c>
      <c r="G41" s="522">
        <v>100.2</v>
      </c>
    </row>
    <row r="42" spans="1:7" ht="12.75" customHeight="1">
      <c r="A42" s="96"/>
      <c r="B42" s="95" t="s">
        <v>513</v>
      </c>
      <c r="C42" s="1641">
        <v>100.7</v>
      </c>
      <c r="D42" s="1641">
        <v>100</v>
      </c>
      <c r="E42" s="1641">
        <v>95.8</v>
      </c>
      <c r="F42" s="1641">
        <v>99.8</v>
      </c>
      <c r="G42" s="522">
        <v>101.1</v>
      </c>
    </row>
    <row r="43" spans="1:7">
      <c r="C43" s="983"/>
      <c r="D43" s="983"/>
      <c r="E43" s="983"/>
      <c r="F43" s="983"/>
      <c r="G43" s="983"/>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hyperlink ref="G2" location="'Spis tablic     List of tables'!A20" display="Return to list tables"/>
  </hyperlinks>
  <pageMargins left="0.39370078740157483" right="0.39370078740157483" top="0.19685039370078741" bottom="0.19685039370078741" header="0.31496062992125984" footer="0.31496062992125984"/>
  <pageSetup paperSize="9" scale="8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showGridLines="0" topLeftCell="A4" zoomScaleNormal="100" workbookViewId="0">
      <selection activeCell="P24" sqref="P24"/>
    </sheetView>
  </sheetViews>
  <sheetFormatPr defaultColWidth="9" defaultRowHeight="12.75"/>
  <cols>
    <col min="1" max="1" width="8.625" style="35" customWidth="1"/>
    <col min="2" max="2" width="10.25" style="35" customWidth="1"/>
    <col min="3" max="3" width="10.125" style="35" customWidth="1"/>
    <col min="4" max="5" width="10.75" style="35" customWidth="1"/>
    <col min="6" max="6" width="9.25" style="35" customWidth="1"/>
    <col min="7" max="7" width="9.625" style="35" customWidth="1"/>
    <col min="8" max="8" width="9.25" style="35" bestFit="1" customWidth="1"/>
    <col min="9" max="9" width="11.125" style="35" customWidth="1"/>
    <col min="10" max="11" width="10.125" style="35" customWidth="1"/>
    <col min="12" max="16384" width="9" style="35"/>
  </cols>
  <sheetData>
    <row r="1" spans="1:17" s="41" customFormat="1" ht="12.75" customHeight="1">
      <c r="A1" s="1873" t="s">
        <v>547</v>
      </c>
      <c r="B1" s="1873"/>
      <c r="C1" s="1873"/>
      <c r="D1" s="1873"/>
      <c r="E1" s="1873"/>
      <c r="F1" s="1873"/>
      <c r="G1" s="1873"/>
      <c r="H1" s="38"/>
      <c r="I1" s="1807" t="s">
        <v>494</v>
      </c>
      <c r="J1" s="1807"/>
      <c r="K1" s="1807"/>
    </row>
    <row r="2" spans="1:17" s="41" customFormat="1" ht="12.75" customHeight="1">
      <c r="A2" s="1874" t="s">
        <v>362</v>
      </c>
      <c r="B2" s="1874"/>
      <c r="C2" s="1874"/>
      <c r="D2" s="1874"/>
      <c r="E2" s="1874"/>
      <c r="F2" s="38"/>
      <c r="G2" s="38"/>
      <c r="H2" s="38"/>
      <c r="I2" s="1875" t="s">
        <v>495</v>
      </c>
      <c r="J2" s="1875"/>
      <c r="K2" s="1875"/>
    </row>
    <row r="3" spans="1:17" s="37" customFormat="1" ht="12.75" customHeight="1">
      <c r="A3" s="1872" t="s">
        <v>363</v>
      </c>
      <c r="B3" s="1872"/>
      <c r="C3" s="1872"/>
      <c r="D3" s="1872"/>
      <c r="E3" s="1872"/>
      <c r="F3" s="1872"/>
      <c r="G3" s="1872"/>
      <c r="H3" s="1872"/>
      <c r="I3" s="1872"/>
      <c r="J3" s="1027"/>
      <c r="K3" s="40"/>
    </row>
    <row r="4" spans="1:17" s="37" customFormat="1" ht="12.75" customHeight="1">
      <c r="A4" s="1872" t="s">
        <v>364</v>
      </c>
      <c r="B4" s="1872"/>
      <c r="C4" s="840"/>
      <c r="D4" s="840"/>
      <c r="E4" s="840"/>
      <c r="F4" s="840"/>
      <c r="G4" s="840"/>
      <c r="H4" s="841"/>
      <c r="I4" s="841"/>
      <c r="J4" s="631"/>
      <c r="K4" s="1009"/>
    </row>
    <row r="5" spans="1:17" s="37" customFormat="1" ht="14.25" customHeight="1">
      <c r="A5" s="1877" t="s">
        <v>766</v>
      </c>
      <c r="B5" s="1878"/>
      <c r="C5" s="1883" t="s">
        <v>767</v>
      </c>
      <c r="D5" s="1884"/>
      <c r="E5" s="1884"/>
      <c r="F5" s="1884"/>
      <c r="G5" s="1884"/>
      <c r="H5" s="1884"/>
      <c r="I5" s="1884"/>
      <c r="J5" s="1884"/>
      <c r="K5" s="1884"/>
    </row>
    <row r="6" spans="1:17" s="37" customFormat="1" ht="14.25" customHeight="1">
      <c r="A6" s="1879"/>
      <c r="B6" s="1880"/>
      <c r="C6" s="1885" t="s">
        <v>1194</v>
      </c>
      <c r="D6" s="1887" t="s">
        <v>768</v>
      </c>
      <c r="E6" s="1879"/>
      <c r="F6" s="1879"/>
      <c r="G6" s="1879"/>
      <c r="H6" s="1879"/>
      <c r="I6" s="1879"/>
      <c r="J6" s="1879"/>
      <c r="K6" s="1879"/>
      <c r="L6" s="631"/>
    </row>
    <row r="7" spans="1:17" s="37" customFormat="1" ht="9" customHeight="1">
      <c r="A7" s="1879"/>
      <c r="B7" s="1880"/>
      <c r="C7" s="1885"/>
      <c r="D7" s="1890" t="s">
        <v>769</v>
      </c>
      <c r="E7" s="1890" t="s">
        <v>770</v>
      </c>
      <c r="F7" s="1891" t="s">
        <v>771</v>
      </c>
      <c r="G7" s="132"/>
      <c r="H7" s="1890" t="s">
        <v>772</v>
      </c>
      <c r="I7" s="1890" t="s">
        <v>773</v>
      </c>
      <c r="J7" s="1891" t="s">
        <v>1763</v>
      </c>
      <c r="K7" s="1891" t="s">
        <v>774</v>
      </c>
      <c r="L7" s="631"/>
    </row>
    <row r="8" spans="1:17" s="37" customFormat="1" ht="12" customHeight="1">
      <c r="A8" s="1879"/>
      <c r="B8" s="1880"/>
      <c r="C8" s="1885"/>
      <c r="D8" s="1885"/>
      <c r="E8" s="1885"/>
      <c r="F8" s="1892"/>
      <c r="G8" s="133"/>
      <c r="H8" s="1885"/>
      <c r="I8" s="1885"/>
      <c r="J8" s="1892"/>
      <c r="K8" s="1892"/>
      <c r="L8" s="631"/>
      <c r="N8" s="73"/>
      <c r="O8" s="73"/>
      <c r="P8" s="73"/>
      <c r="Q8" s="73"/>
    </row>
    <row r="9" spans="1:17" s="37" customFormat="1" ht="12" customHeight="1">
      <c r="A9" s="1879"/>
      <c r="B9" s="1880"/>
      <c r="C9" s="1885"/>
      <c r="D9" s="1885"/>
      <c r="E9" s="1885"/>
      <c r="F9" s="1892"/>
      <c r="G9" s="1890" t="s">
        <v>775</v>
      </c>
      <c r="H9" s="1885"/>
      <c r="I9" s="1885"/>
      <c r="J9" s="1892"/>
      <c r="K9" s="1892"/>
      <c r="L9" s="631"/>
      <c r="N9" s="73"/>
      <c r="O9" s="73"/>
      <c r="P9" s="73"/>
      <c r="Q9" s="73"/>
    </row>
    <row r="10" spans="1:17" s="37" customFormat="1" ht="12" customHeight="1">
      <c r="A10" s="1879"/>
      <c r="B10" s="1880"/>
      <c r="C10" s="1885"/>
      <c r="D10" s="1885"/>
      <c r="E10" s="1885"/>
      <c r="F10" s="1892"/>
      <c r="G10" s="1885"/>
      <c r="H10" s="1885"/>
      <c r="I10" s="1885"/>
      <c r="J10" s="1892"/>
      <c r="K10" s="1892"/>
      <c r="L10" s="631"/>
      <c r="N10" s="73"/>
      <c r="O10" s="73"/>
      <c r="P10" s="73"/>
      <c r="Q10" s="73"/>
    </row>
    <row r="11" spans="1:17" s="37" customFormat="1" ht="36.950000000000003" customHeight="1">
      <c r="A11" s="1879"/>
      <c r="B11" s="1880"/>
      <c r="C11" s="1885"/>
      <c r="D11" s="1885"/>
      <c r="E11" s="1885"/>
      <c r="F11" s="1892"/>
      <c r="G11" s="1885"/>
      <c r="H11" s="1885"/>
      <c r="I11" s="1885"/>
      <c r="J11" s="1892"/>
      <c r="K11" s="1892"/>
      <c r="L11" s="631"/>
      <c r="N11" s="73"/>
      <c r="O11" s="696"/>
      <c r="P11" s="696"/>
      <c r="Q11" s="73"/>
    </row>
    <row r="12" spans="1:17" s="37" customFormat="1" ht="12.75" customHeight="1">
      <c r="A12" s="1879"/>
      <c r="B12" s="1880"/>
      <c r="C12" s="1885"/>
      <c r="D12" s="1885"/>
      <c r="E12" s="1885"/>
      <c r="F12" s="1892"/>
      <c r="G12" s="1885"/>
      <c r="H12" s="1885"/>
      <c r="I12" s="1885"/>
      <c r="J12" s="1892"/>
      <c r="K12" s="1892"/>
      <c r="L12" s="631"/>
      <c r="N12" s="73"/>
      <c r="O12" s="696"/>
      <c r="P12" s="696"/>
      <c r="Q12" s="73"/>
    </row>
    <row r="13" spans="1:17" s="37" customFormat="1" ht="12.75" customHeight="1">
      <c r="A13" s="1879"/>
      <c r="B13" s="1880"/>
      <c r="C13" s="1885"/>
      <c r="D13" s="1885"/>
      <c r="E13" s="1885"/>
      <c r="F13" s="1892"/>
      <c r="G13" s="1885"/>
      <c r="H13" s="1885"/>
      <c r="I13" s="1885"/>
      <c r="J13" s="1892"/>
      <c r="K13" s="1892"/>
      <c r="L13" s="631"/>
    </row>
    <row r="14" spans="1:17" s="37" customFormat="1" ht="12.75" customHeight="1">
      <c r="A14" s="1879"/>
      <c r="B14" s="1880"/>
      <c r="C14" s="1885"/>
      <c r="D14" s="1885"/>
      <c r="E14" s="1885"/>
      <c r="F14" s="1892"/>
      <c r="G14" s="1885"/>
      <c r="H14" s="1885"/>
      <c r="I14" s="1885"/>
      <c r="J14" s="1892"/>
      <c r="K14" s="1892"/>
      <c r="L14" s="631"/>
    </row>
    <row r="15" spans="1:17" s="37" customFormat="1" ht="12.75" customHeight="1">
      <c r="A15" s="1879"/>
      <c r="B15" s="1880"/>
      <c r="C15" s="1885"/>
      <c r="D15" s="1885"/>
      <c r="E15" s="1885"/>
      <c r="F15" s="1892"/>
      <c r="G15" s="1885"/>
      <c r="H15" s="1885"/>
      <c r="I15" s="1885"/>
      <c r="J15" s="1892"/>
      <c r="K15" s="1892"/>
      <c r="L15" s="631"/>
    </row>
    <row r="16" spans="1:17" s="37" customFormat="1" ht="12.75" customHeight="1">
      <c r="A16" s="1879"/>
      <c r="B16" s="1880"/>
      <c r="C16" s="1885"/>
      <c r="D16" s="1885"/>
      <c r="E16" s="1885"/>
      <c r="F16" s="1892"/>
      <c r="G16" s="1885"/>
      <c r="H16" s="1885"/>
      <c r="I16" s="1885"/>
      <c r="J16" s="1892"/>
      <c r="K16" s="1892"/>
      <c r="L16" s="631"/>
    </row>
    <row r="17" spans="1:13" s="37" customFormat="1" ht="42" customHeight="1">
      <c r="A17" s="1881"/>
      <c r="B17" s="1882"/>
      <c r="C17" s="1886"/>
      <c r="D17" s="1886"/>
      <c r="E17" s="1886"/>
      <c r="F17" s="1893"/>
      <c r="G17" s="1886"/>
      <c r="H17" s="1886"/>
      <c r="I17" s="1886"/>
      <c r="J17" s="1893"/>
      <c r="K17" s="1893"/>
      <c r="L17" s="631"/>
    </row>
    <row r="18" spans="1:13" s="73" customFormat="1" ht="12.75" customHeight="1">
      <c r="A18" s="195">
        <v>2018</v>
      </c>
      <c r="B18" s="100" t="s">
        <v>212</v>
      </c>
      <c r="C18" s="216">
        <v>46367</v>
      </c>
      <c r="D18" s="216">
        <v>24106</v>
      </c>
      <c r="E18" s="216">
        <v>7252</v>
      </c>
      <c r="F18" s="216">
        <v>39115</v>
      </c>
      <c r="G18" s="216">
        <v>2040</v>
      </c>
      <c r="H18" s="216">
        <v>38898</v>
      </c>
      <c r="I18" s="287">
        <v>11976</v>
      </c>
      <c r="J18" s="217">
        <v>1123</v>
      </c>
      <c r="K18" s="312" t="s">
        <v>448</v>
      </c>
    </row>
    <row r="19" spans="1:13" s="73" customFormat="1" ht="12.75" customHeight="1">
      <c r="A19" s="99"/>
      <c r="B19" s="100" t="s">
        <v>213</v>
      </c>
      <c r="C19" s="216">
        <v>44729</v>
      </c>
      <c r="D19" s="216">
        <v>23559</v>
      </c>
      <c r="E19" s="216">
        <v>7386</v>
      </c>
      <c r="F19" s="216">
        <v>37343</v>
      </c>
      <c r="G19" s="216">
        <v>1928</v>
      </c>
      <c r="H19" s="216">
        <v>37555</v>
      </c>
      <c r="I19" s="287">
        <v>11705</v>
      </c>
      <c r="J19" s="217">
        <v>1608</v>
      </c>
      <c r="K19" s="312" t="s">
        <v>448</v>
      </c>
    </row>
    <row r="20" spans="1:13" s="73" customFormat="1" ht="12.75" customHeight="1">
      <c r="A20" s="99"/>
      <c r="B20" s="100" t="s">
        <v>214</v>
      </c>
      <c r="C20" s="216">
        <v>43056</v>
      </c>
      <c r="D20" s="216">
        <v>22890</v>
      </c>
      <c r="E20" s="216">
        <v>6942</v>
      </c>
      <c r="F20" s="216">
        <v>36114</v>
      </c>
      <c r="G20" s="216">
        <v>1845</v>
      </c>
      <c r="H20" s="216">
        <v>36044</v>
      </c>
      <c r="I20" s="287">
        <v>11105</v>
      </c>
      <c r="J20" s="217">
        <v>1178</v>
      </c>
      <c r="K20" s="288">
        <v>15856</v>
      </c>
      <c r="M20" s="512"/>
    </row>
    <row r="21" spans="1:13" s="73" customFormat="1" ht="12.75" customHeight="1">
      <c r="A21" s="504"/>
      <c r="B21" s="100" t="s">
        <v>215</v>
      </c>
      <c r="C21" s="216">
        <v>43408</v>
      </c>
      <c r="D21" s="216">
        <v>23464</v>
      </c>
      <c r="E21" s="216">
        <v>6957</v>
      </c>
      <c r="F21" s="216">
        <v>36451</v>
      </c>
      <c r="G21" s="216">
        <v>1832</v>
      </c>
      <c r="H21" s="216">
        <v>36336</v>
      </c>
      <c r="I21" s="287">
        <v>11018</v>
      </c>
      <c r="J21" s="217">
        <v>1214</v>
      </c>
      <c r="K21" s="312" t="s">
        <v>448</v>
      </c>
    </row>
    <row r="22" spans="1:13" s="73" customFormat="1" ht="12.75" customHeight="1">
      <c r="A22" s="504"/>
      <c r="B22" s="100" t="s">
        <v>216</v>
      </c>
      <c r="C22" s="216">
        <v>43424</v>
      </c>
      <c r="D22" s="216">
        <v>23664</v>
      </c>
      <c r="E22" s="216">
        <v>6960</v>
      </c>
      <c r="F22" s="216">
        <v>36464</v>
      </c>
      <c r="G22" s="216">
        <v>1816</v>
      </c>
      <c r="H22" s="216">
        <v>36435</v>
      </c>
      <c r="I22" s="287">
        <v>11050</v>
      </c>
      <c r="J22" s="217">
        <v>1384</v>
      </c>
      <c r="K22" s="312" t="s">
        <v>448</v>
      </c>
    </row>
    <row r="23" spans="1:13" s="73" customFormat="1" ht="12.75" customHeight="1">
      <c r="A23" s="504"/>
      <c r="B23" s="100" t="s">
        <v>217</v>
      </c>
      <c r="C23" s="216">
        <v>42888</v>
      </c>
      <c r="D23" s="216">
        <v>23191</v>
      </c>
      <c r="E23" s="216">
        <v>7154</v>
      </c>
      <c r="F23" s="216">
        <v>35734</v>
      </c>
      <c r="G23" s="216">
        <v>1729</v>
      </c>
      <c r="H23" s="216">
        <v>36354</v>
      </c>
      <c r="I23" s="287">
        <v>11194</v>
      </c>
      <c r="J23" s="217">
        <v>1826</v>
      </c>
      <c r="K23" s="288">
        <v>15869</v>
      </c>
    </row>
    <row r="24" spans="1:13" s="73" customFormat="1" ht="12.75" customHeight="1">
      <c r="A24" s="504"/>
      <c r="B24" s="100" t="s">
        <v>218</v>
      </c>
      <c r="C24" s="701">
        <v>41946</v>
      </c>
      <c r="D24" s="701">
        <v>22542</v>
      </c>
      <c r="E24" s="701">
        <v>6792</v>
      </c>
      <c r="F24" s="701">
        <v>35154</v>
      </c>
      <c r="G24" s="701">
        <v>1707</v>
      </c>
      <c r="H24" s="701">
        <v>35444</v>
      </c>
      <c r="I24" s="702">
        <v>10834</v>
      </c>
      <c r="J24" s="703">
        <v>1759</v>
      </c>
      <c r="K24" s="312" t="s">
        <v>448</v>
      </c>
    </row>
    <row r="25" spans="1:13" s="73" customFormat="1" ht="12.75" customHeight="1">
      <c r="A25" s="504"/>
      <c r="B25" s="100" t="s">
        <v>219</v>
      </c>
      <c r="C25" s="701">
        <v>42780</v>
      </c>
      <c r="D25" s="701">
        <v>22877</v>
      </c>
      <c r="E25" s="701">
        <v>6772</v>
      </c>
      <c r="F25" s="701">
        <v>36008</v>
      </c>
      <c r="G25" s="701">
        <v>1771</v>
      </c>
      <c r="H25" s="701">
        <v>35877</v>
      </c>
      <c r="I25" s="702">
        <v>10999</v>
      </c>
      <c r="J25" s="703">
        <v>1822</v>
      </c>
      <c r="K25" s="312" t="s">
        <v>448</v>
      </c>
    </row>
    <row r="26" spans="1:13" s="73" customFormat="1" ht="12.75" customHeight="1">
      <c r="A26" s="504"/>
      <c r="B26" s="100" t="s">
        <v>220</v>
      </c>
      <c r="C26" s="701">
        <v>44118</v>
      </c>
      <c r="D26" s="701">
        <v>23233</v>
      </c>
      <c r="E26" s="701">
        <v>6839</v>
      </c>
      <c r="F26" s="701">
        <v>37279</v>
      </c>
      <c r="G26" s="701">
        <v>1807</v>
      </c>
      <c r="H26" s="701">
        <v>36768</v>
      </c>
      <c r="I26" s="702">
        <v>11284</v>
      </c>
      <c r="J26" s="703">
        <v>1893</v>
      </c>
      <c r="K26" s="288">
        <v>16195</v>
      </c>
    </row>
    <row r="27" spans="1:13" s="73" customFormat="1" ht="12.75" customHeight="1">
      <c r="A27" s="654"/>
      <c r="B27" s="100"/>
      <c r="C27" s="216"/>
      <c r="D27" s="216"/>
      <c r="E27" s="216"/>
      <c r="F27" s="216"/>
      <c r="G27" s="216"/>
      <c r="H27" s="216"/>
      <c r="I27" s="287"/>
      <c r="J27" s="217"/>
      <c r="K27" s="288"/>
    </row>
    <row r="28" spans="1:13" s="73" customFormat="1" ht="12.75" customHeight="1">
      <c r="A28" s="195">
        <v>2019</v>
      </c>
      <c r="B28" s="100" t="s">
        <v>221</v>
      </c>
      <c r="C28" s="216">
        <v>47005</v>
      </c>
      <c r="D28" s="216">
        <v>24420</v>
      </c>
      <c r="E28" s="216">
        <v>7009</v>
      </c>
      <c r="F28" s="216">
        <v>39996</v>
      </c>
      <c r="G28" s="216">
        <v>1853</v>
      </c>
      <c r="H28" s="216">
        <v>38930</v>
      </c>
      <c r="I28" s="216">
        <v>11851</v>
      </c>
      <c r="J28" s="216">
        <v>2048</v>
      </c>
      <c r="K28" s="312" t="s">
        <v>448</v>
      </c>
    </row>
    <row r="29" spans="1:13" s="73" customFormat="1" ht="12.75" customHeight="1">
      <c r="A29" s="99"/>
      <c r="B29" s="100" t="s">
        <v>222</v>
      </c>
      <c r="C29" s="216">
        <v>46094</v>
      </c>
      <c r="D29" s="216">
        <v>23722</v>
      </c>
      <c r="E29" s="216">
        <v>6646</v>
      </c>
      <c r="F29" s="216">
        <v>39448</v>
      </c>
      <c r="G29" s="216">
        <v>1829</v>
      </c>
      <c r="H29" s="216">
        <v>38129</v>
      </c>
      <c r="I29" s="216">
        <v>11671</v>
      </c>
      <c r="J29" s="216">
        <v>1802</v>
      </c>
      <c r="K29" s="312" t="s">
        <v>448</v>
      </c>
    </row>
    <row r="30" spans="1:13" s="73" customFormat="1" ht="12.75" customHeight="1">
      <c r="A30" s="99"/>
      <c r="B30" s="100" t="s">
        <v>211</v>
      </c>
      <c r="C30" s="701">
        <v>44542</v>
      </c>
      <c r="D30" s="701">
        <v>22985</v>
      </c>
      <c r="E30" s="701">
        <v>6387</v>
      </c>
      <c r="F30" s="701">
        <v>38155</v>
      </c>
      <c r="G30" s="701">
        <v>1794</v>
      </c>
      <c r="H30" s="701">
        <v>37008</v>
      </c>
      <c r="I30" s="702">
        <v>11421</v>
      </c>
      <c r="J30" s="703">
        <v>1708</v>
      </c>
      <c r="K30" s="288">
        <v>16598</v>
      </c>
    </row>
    <row r="31" spans="1:13" s="73" customFormat="1" ht="12.75" customHeight="1">
      <c r="A31" s="1326"/>
      <c r="B31" s="100" t="s">
        <v>212</v>
      </c>
      <c r="C31" s="701">
        <v>42521</v>
      </c>
      <c r="D31" s="701">
        <v>22206</v>
      </c>
      <c r="E31" s="701">
        <v>6160</v>
      </c>
      <c r="F31" s="701">
        <v>36361</v>
      </c>
      <c r="G31" s="701">
        <v>1740</v>
      </c>
      <c r="H31" s="701">
        <v>35281</v>
      </c>
      <c r="I31" s="702">
        <v>10947</v>
      </c>
      <c r="J31" s="1327">
        <v>933</v>
      </c>
      <c r="K31" s="312" t="s">
        <v>448</v>
      </c>
    </row>
    <row r="32" spans="1:13" s="73" customFormat="1" ht="12.75" customHeight="1">
      <c r="A32" s="1326"/>
      <c r="B32" s="100" t="s">
        <v>213</v>
      </c>
      <c r="C32" s="701">
        <v>41601</v>
      </c>
      <c r="D32" s="701">
        <v>21995</v>
      </c>
      <c r="E32" s="701">
        <v>6215</v>
      </c>
      <c r="F32" s="701">
        <v>35386</v>
      </c>
      <c r="G32" s="701">
        <v>1695</v>
      </c>
      <c r="H32" s="701">
        <v>34620</v>
      </c>
      <c r="I32" s="702">
        <v>10706</v>
      </c>
      <c r="J32" s="1327">
        <v>1253</v>
      </c>
      <c r="K32" s="312" t="s">
        <v>448</v>
      </c>
    </row>
    <row r="33" spans="1:13" s="73" customFormat="1" ht="12.75" customHeight="1">
      <c r="A33" s="1326"/>
      <c r="B33" s="100" t="s">
        <v>214</v>
      </c>
      <c r="C33" s="701">
        <v>40556</v>
      </c>
      <c r="D33" s="701">
        <v>21773</v>
      </c>
      <c r="E33" s="701">
        <v>6009</v>
      </c>
      <c r="F33" s="701">
        <v>34547</v>
      </c>
      <c r="G33" s="701">
        <v>1669</v>
      </c>
      <c r="H33" s="701">
        <v>33660</v>
      </c>
      <c r="I33" s="702">
        <v>10340</v>
      </c>
      <c r="J33" s="1327">
        <v>1015</v>
      </c>
      <c r="K33" s="1328">
        <v>16097</v>
      </c>
    </row>
    <row r="34" spans="1:13" s="73" customFormat="1" ht="12.75" customHeight="1">
      <c r="A34" s="99"/>
      <c r="B34" s="125" t="s">
        <v>512</v>
      </c>
      <c r="C34" s="939">
        <v>94.193608324043112</v>
      </c>
      <c r="D34" s="939">
        <v>95.120139799038881</v>
      </c>
      <c r="E34" s="939">
        <v>86.560069144338811</v>
      </c>
      <c r="F34" s="939">
        <v>95.660962507614769</v>
      </c>
      <c r="G34" s="939">
        <v>90.460704607046068</v>
      </c>
      <c r="H34" s="939">
        <v>93.385861724558879</v>
      </c>
      <c r="I34" s="939">
        <v>93.111211166141373</v>
      </c>
      <c r="J34" s="939">
        <v>86.16298811544992</v>
      </c>
      <c r="K34" s="940">
        <v>101.51992936427851</v>
      </c>
      <c r="M34" s="828"/>
    </row>
    <row r="35" spans="1:13" s="73" customFormat="1" ht="12.75" customHeight="1">
      <c r="A35" s="99"/>
      <c r="B35" s="320" t="s">
        <v>513</v>
      </c>
      <c r="C35" s="939">
        <v>97.488041152856908</v>
      </c>
      <c r="D35" s="939">
        <v>98.990679699931803</v>
      </c>
      <c r="E35" s="939">
        <v>96.685438455349953</v>
      </c>
      <c r="F35" s="939">
        <v>97.629005821511328</v>
      </c>
      <c r="G35" s="939">
        <v>98.466076696165189</v>
      </c>
      <c r="H35" s="939">
        <v>97.227036395147309</v>
      </c>
      <c r="I35" s="939">
        <v>96.581356248832435</v>
      </c>
      <c r="J35" s="939">
        <v>81.005586592178773</v>
      </c>
      <c r="K35" s="941" t="s">
        <v>447</v>
      </c>
    </row>
    <row r="36" spans="1:13" s="73" customFormat="1" ht="11.45" customHeight="1">
      <c r="A36" s="156"/>
      <c r="B36" s="126"/>
      <c r="C36" s="160"/>
      <c r="D36" s="161"/>
      <c r="E36" s="161"/>
      <c r="F36" s="162"/>
      <c r="G36" s="161"/>
      <c r="H36" s="161"/>
      <c r="I36" s="163"/>
      <c r="J36" s="163"/>
      <c r="K36" s="155"/>
    </row>
    <row r="37" spans="1:13" s="37" customFormat="1" ht="11.45" customHeight="1">
      <c r="A37" s="1888" t="s">
        <v>1818</v>
      </c>
      <c r="B37" s="1888"/>
      <c r="C37" s="1888"/>
      <c r="D37" s="1888"/>
      <c r="E37" s="1888"/>
      <c r="F37" s="1888"/>
      <c r="G37" s="1888"/>
      <c r="H37" s="1888"/>
      <c r="I37" s="1888"/>
      <c r="J37" s="1888"/>
      <c r="K37" s="1888"/>
    </row>
    <row r="38" spans="1:13" s="37" customFormat="1" ht="11.45" customHeight="1">
      <c r="A38" s="1888" t="s">
        <v>583</v>
      </c>
      <c r="B38" s="1889"/>
      <c r="C38" s="1889"/>
      <c r="D38" s="1889"/>
      <c r="E38" s="1889"/>
      <c r="F38" s="1889"/>
      <c r="G38" s="1889"/>
      <c r="H38" s="1889"/>
      <c r="I38" s="1889"/>
      <c r="J38" s="1889"/>
      <c r="K38" s="1889"/>
    </row>
    <row r="39" spans="1:13" s="37" customFormat="1" ht="14.25" customHeight="1">
      <c r="A39" s="1876" t="s">
        <v>1819</v>
      </c>
      <c r="B39" s="1876"/>
      <c r="C39" s="1876"/>
      <c r="D39" s="1876"/>
      <c r="E39" s="1876"/>
      <c r="F39" s="1876"/>
      <c r="G39" s="1876"/>
      <c r="H39" s="1876"/>
      <c r="I39" s="1876"/>
      <c r="J39" s="1876"/>
      <c r="K39" s="1876"/>
    </row>
    <row r="40" spans="1:13" ht="11.25" customHeight="1">
      <c r="A40" s="1028" t="s">
        <v>582</v>
      </c>
      <c r="B40" s="842"/>
      <c r="C40" s="842"/>
      <c r="D40" s="842"/>
      <c r="E40" s="842"/>
      <c r="F40" s="842"/>
      <c r="G40" s="842"/>
      <c r="H40" s="842"/>
      <c r="I40" s="842"/>
      <c r="J40" s="842"/>
      <c r="K40" s="842"/>
    </row>
    <row r="41" spans="1:13">
      <c r="C41" s="43"/>
      <c r="D41" s="43"/>
      <c r="E41" s="43"/>
      <c r="F41" s="43"/>
      <c r="G41" s="43"/>
      <c r="H41" s="43"/>
      <c r="I41" s="43"/>
      <c r="J41" s="43"/>
      <c r="K41" s="43"/>
    </row>
    <row r="42" spans="1:13">
      <c r="C42" s="43"/>
      <c r="D42" s="43"/>
      <c r="E42" s="43"/>
      <c r="F42" s="43"/>
      <c r="G42" s="43"/>
      <c r="H42" s="43"/>
      <c r="I42" s="43"/>
      <c r="J42" s="43"/>
      <c r="K42" s="43"/>
    </row>
    <row r="43" spans="1:13">
      <c r="C43" s="43"/>
      <c r="D43" s="43"/>
      <c r="E43" s="43"/>
      <c r="F43" s="43"/>
      <c r="G43" s="43"/>
      <c r="H43" s="43"/>
      <c r="I43" s="43"/>
      <c r="J43" s="43"/>
      <c r="K43" s="43"/>
    </row>
    <row r="44" spans="1:13">
      <c r="K44" s="43"/>
    </row>
    <row r="45" spans="1:13">
      <c r="K45" s="43"/>
    </row>
  </sheetData>
  <mergeCells count="21">
    <mergeCell ref="A39:K39"/>
    <mergeCell ref="A5:B17"/>
    <mergeCell ref="C5:K5"/>
    <mergeCell ref="C6:C17"/>
    <mergeCell ref="D6:K6"/>
    <mergeCell ref="A38:K38"/>
    <mergeCell ref="I7:I17"/>
    <mergeCell ref="A37:K37"/>
    <mergeCell ref="J7:J17"/>
    <mergeCell ref="K7:K17"/>
    <mergeCell ref="H7:H17"/>
    <mergeCell ref="E7:E17"/>
    <mergeCell ref="G9:G17"/>
    <mergeCell ref="D7:D17"/>
    <mergeCell ref="F7:F17"/>
    <mergeCell ref="A4:B4"/>
    <mergeCell ref="A1:G1"/>
    <mergeCell ref="I1:K1"/>
    <mergeCell ref="A2:E2"/>
    <mergeCell ref="I2:K2"/>
    <mergeCell ref="A3:I3"/>
  </mergeCells>
  <hyperlinks>
    <hyperlink ref="I1" location="'Spis tablic     List of tables'!A1" display="Powrót do spisu tablic"/>
    <hyperlink ref="I2" location="'Spis tablic     List of tables'!A1" display="Return to list tables"/>
    <hyperlink ref="I1:K1" location="'Spis tablic     List of tables'!A21" display="Powrót do spisu tablic"/>
    <hyperlink ref="I2:K2" location="'Spis tablic     List of tables'!A21" display="Return to list tables"/>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
  <sheetViews>
    <sheetView showGridLines="0" zoomScaleNormal="100" workbookViewId="0">
      <selection activeCell="P24" sqref="P24"/>
    </sheetView>
  </sheetViews>
  <sheetFormatPr defaultColWidth="9" defaultRowHeight="12.75"/>
  <cols>
    <col min="1" max="1" width="8.625" style="35" customWidth="1"/>
    <col min="2" max="2" width="10.25" style="35" customWidth="1"/>
    <col min="3" max="3" width="11.75" style="35" customWidth="1"/>
    <col min="4" max="4" width="10.875" style="35" customWidth="1"/>
    <col min="5" max="5" width="11.5" style="35" customWidth="1"/>
    <col min="6" max="6" width="9.375" style="35" customWidth="1"/>
    <col min="7" max="7" width="9.25" style="35" customWidth="1"/>
    <col min="8" max="8" width="8.875" style="35" customWidth="1"/>
    <col min="9" max="9" width="8.625" style="35" customWidth="1"/>
    <col min="10" max="10" width="8.25" style="35" customWidth="1"/>
    <col min="11" max="16384" width="9" style="35"/>
  </cols>
  <sheetData>
    <row r="1" spans="1:10" s="41" customFormat="1" ht="12.75" customHeight="1">
      <c r="A1" s="151" t="s">
        <v>546</v>
      </c>
      <c r="B1" s="151"/>
      <c r="C1" s="42"/>
      <c r="D1" s="42"/>
      <c r="E1" s="42"/>
      <c r="F1" s="42"/>
      <c r="G1" s="42"/>
      <c r="H1" s="1807" t="s">
        <v>494</v>
      </c>
      <c r="I1" s="1807"/>
      <c r="J1" s="1807"/>
    </row>
    <row r="2" spans="1:10" s="41" customFormat="1" ht="12.75" customHeight="1">
      <c r="A2" s="39" t="s">
        <v>362</v>
      </c>
      <c r="B2" s="39"/>
      <c r="C2" s="42"/>
      <c r="D2" s="42"/>
      <c r="E2" s="42"/>
      <c r="F2" s="42"/>
      <c r="G2" s="42"/>
      <c r="H2" s="1875" t="s">
        <v>495</v>
      </c>
      <c r="I2" s="1875"/>
      <c r="J2" s="1875"/>
    </row>
    <row r="3" spans="1:10" s="37" customFormat="1" ht="12.75" customHeight="1">
      <c r="A3" s="1029" t="s">
        <v>80</v>
      </c>
      <c r="B3" s="1029"/>
      <c r="C3" s="1009"/>
      <c r="D3" s="1009"/>
      <c r="E3" s="1009"/>
      <c r="F3" s="1009"/>
      <c r="G3" s="1009"/>
      <c r="H3" s="1009"/>
      <c r="I3" s="1009"/>
      <c r="J3" s="1009"/>
    </row>
    <row r="4" spans="1:10" s="37" customFormat="1" ht="12.75" customHeight="1">
      <c r="A4" s="1872" t="s">
        <v>364</v>
      </c>
      <c r="B4" s="1872"/>
      <c r="C4" s="1009"/>
      <c r="D4" s="1009"/>
      <c r="E4" s="1009"/>
      <c r="F4" s="1009"/>
      <c r="G4" s="1009"/>
      <c r="H4" s="1009"/>
      <c r="I4" s="1009"/>
      <c r="J4" s="1009"/>
    </row>
    <row r="5" spans="1:10" s="37" customFormat="1" ht="12.75" customHeight="1">
      <c r="A5" s="1877" t="s">
        <v>752</v>
      </c>
      <c r="B5" s="1878"/>
      <c r="C5" s="1890" t="s">
        <v>776</v>
      </c>
      <c r="D5" s="1891" t="s">
        <v>1764</v>
      </c>
      <c r="E5" s="132"/>
      <c r="F5" s="1891" t="s">
        <v>1765</v>
      </c>
      <c r="G5" s="132"/>
      <c r="H5" s="1891" t="s">
        <v>1766</v>
      </c>
      <c r="I5" s="1877"/>
      <c r="J5" s="1877"/>
    </row>
    <row r="6" spans="1:10" s="37" customFormat="1" ht="12.75" customHeight="1">
      <c r="A6" s="1879"/>
      <c r="B6" s="1880"/>
      <c r="C6" s="1885"/>
      <c r="D6" s="1892"/>
      <c r="E6" s="133"/>
      <c r="F6" s="1892"/>
      <c r="G6" s="133"/>
      <c r="H6" s="1892"/>
      <c r="I6" s="1894"/>
      <c r="J6" s="1894"/>
    </row>
    <row r="7" spans="1:10" s="37" customFormat="1" ht="9" customHeight="1">
      <c r="A7" s="1879"/>
      <c r="B7" s="1880"/>
      <c r="C7" s="1885"/>
      <c r="D7" s="1892"/>
      <c r="E7" s="133"/>
      <c r="F7" s="1892"/>
      <c r="G7" s="133"/>
      <c r="H7" s="1893"/>
      <c r="I7" s="1895"/>
      <c r="J7" s="1895"/>
    </row>
    <row r="8" spans="1:10" s="37" customFormat="1" ht="12" customHeight="1">
      <c r="A8" s="1879"/>
      <c r="B8" s="1880"/>
      <c r="C8" s="1885"/>
      <c r="D8" s="1892"/>
      <c r="E8" s="1890" t="s">
        <v>1381</v>
      </c>
      <c r="F8" s="1892"/>
      <c r="G8" s="1890" t="s">
        <v>777</v>
      </c>
      <c r="H8" s="1891" t="s">
        <v>778</v>
      </c>
      <c r="I8" s="133"/>
      <c r="J8" s="1891" t="s">
        <v>779</v>
      </c>
    </row>
    <row r="9" spans="1:10" s="37" customFormat="1" ht="12" customHeight="1">
      <c r="A9" s="1879"/>
      <c r="B9" s="1880"/>
      <c r="C9" s="1885"/>
      <c r="D9" s="1892"/>
      <c r="E9" s="1885"/>
      <c r="F9" s="1892"/>
      <c r="G9" s="1885"/>
      <c r="H9" s="1892"/>
      <c r="I9" s="1890" t="s">
        <v>780</v>
      </c>
      <c r="J9" s="1892"/>
    </row>
    <row r="10" spans="1:10" s="37" customFormat="1" ht="12" customHeight="1">
      <c r="A10" s="1879"/>
      <c r="B10" s="1880"/>
      <c r="C10" s="1885"/>
      <c r="D10" s="1892"/>
      <c r="E10" s="1885"/>
      <c r="F10" s="1892"/>
      <c r="G10" s="1885"/>
      <c r="H10" s="1892"/>
      <c r="I10" s="1885"/>
      <c r="J10" s="1892"/>
    </row>
    <row r="11" spans="1:10" s="37" customFormat="1" ht="36.950000000000003" customHeight="1">
      <c r="A11" s="1879"/>
      <c r="B11" s="1880"/>
      <c r="C11" s="1885"/>
      <c r="D11" s="1892"/>
      <c r="E11" s="1885"/>
      <c r="F11" s="1892"/>
      <c r="G11" s="1885"/>
      <c r="H11" s="1892"/>
      <c r="I11" s="1885"/>
      <c r="J11" s="1892"/>
    </row>
    <row r="12" spans="1:10" s="37" customFormat="1" ht="12.75" customHeight="1">
      <c r="A12" s="1879"/>
      <c r="B12" s="1880"/>
      <c r="C12" s="1885"/>
      <c r="D12" s="1892"/>
      <c r="E12" s="1885"/>
      <c r="F12" s="1892"/>
      <c r="G12" s="1885"/>
      <c r="H12" s="1892"/>
      <c r="I12" s="1885"/>
      <c r="J12" s="1892"/>
    </row>
    <row r="13" spans="1:10" s="37" customFormat="1" ht="12.75" customHeight="1">
      <c r="A13" s="1879"/>
      <c r="B13" s="1880"/>
      <c r="C13" s="1885"/>
      <c r="D13" s="1892"/>
      <c r="E13" s="1885"/>
      <c r="F13" s="1892"/>
      <c r="G13" s="1885"/>
      <c r="H13" s="1892"/>
      <c r="I13" s="1885"/>
      <c r="J13" s="1892"/>
    </row>
    <row r="14" spans="1:10" s="37" customFormat="1" ht="12.75" customHeight="1">
      <c r="A14" s="1879"/>
      <c r="B14" s="1880"/>
      <c r="C14" s="1885"/>
      <c r="D14" s="1892"/>
      <c r="E14" s="1885"/>
      <c r="F14" s="1892"/>
      <c r="G14" s="1885"/>
      <c r="H14" s="1892"/>
      <c r="I14" s="1885"/>
      <c r="J14" s="1892"/>
    </row>
    <row r="15" spans="1:10" s="37" customFormat="1" ht="12.75" customHeight="1">
      <c r="A15" s="1879"/>
      <c r="B15" s="1880"/>
      <c r="C15" s="1885"/>
      <c r="D15" s="1892"/>
      <c r="E15" s="1885"/>
      <c r="F15" s="1892"/>
      <c r="G15" s="1885"/>
      <c r="H15" s="1892"/>
      <c r="I15" s="1885"/>
      <c r="J15" s="1892"/>
    </row>
    <row r="16" spans="1:10" s="37" customFormat="1" ht="12.75" customHeight="1">
      <c r="A16" s="1879"/>
      <c r="B16" s="1880"/>
      <c r="C16" s="1885"/>
      <c r="D16" s="1892"/>
      <c r="E16" s="1885"/>
      <c r="F16" s="1892"/>
      <c r="G16" s="1885"/>
      <c r="H16" s="1892"/>
      <c r="I16" s="1885"/>
      <c r="J16" s="1892"/>
    </row>
    <row r="17" spans="1:10" s="37" customFormat="1" ht="46.5" customHeight="1">
      <c r="A17" s="1881"/>
      <c r="B17" s="1882"/>
      <c r="C17" s="1886"/>
      <c r="D17" s="1893"/>
      <c r="E17" s="1886"/>
      <c r="F17" s="1893"/>
      <c r="G17" s="1886"/>
      <c r="H17" s="1893"/>
      <c r="I17" s="1886"/>
      <c r="J17" s="1893"/>
    </row>
    <row r="18" spans="1:10" s="73" customFormat="1" ht="12.75" customHeight="1">
      <c r="A18" s="195">
        <v>2018</v>
      </c>
      <c r="B18" s="100" t="s">
        <v>212</v>
      </c>
      <c r="C18" s="834">
        <v>8.6999999999999993</v>
      </c>
      <c r="D18" s="218">
        <v>5803</v>
      </c>
      <c r="E18" s="218">
        <v>5104</v>
      </c>
      <c r="F18" s="219">
        <v>7872</v>
      </c>
      <c r="G18" s="219">
        <v>4015</v>
      </c>
      <c r="H18" s="220">
        <v>4066</v>
      </c>
      <c r="I18" s="220">
        <v>3575</v>
      </c>
      <c r="J18" s="221">
        <v>3469</v>
      </c>
    </row>
    <row r="19" spans="1:10" s="73" customFormat="1" ht="12.75" customHeight="1">
      <c r="A19" s="99"/>
      <c r="B19" s="100" t="s">
        <v>213</v>
      </c>
      <c r="C19" s="834">
        <v>8.4</v>
      </c>
      <c r="D19" s="218">
        <v>5563</v>
      </c>
      <c r="E19" s="218">
        <v>4355</v>
      </c>
      <c r="F19" s="219">
        <v>7201</v>
      </c>
      <c r="G19" s="219">
        <v>3551</v>
      </c>
      <c r="H19" s="220">
        <v>3761</v>
      </c>
      <c r="I19" s="220">
        <v>3128</v>
      </c>
      <c r="J19" s="221">
        <v>3202</v>
      </c>
    </row>
    <row r="20" spans="1:10" s="73" customFormat="1" ht="12.75" customHeight="1">
      <c r="A20" s="99"/>
      <c r="B20" s="100" t="s">
        <v>214</v>
      </c>
      <c r="C20" s="834">
        <v>8.1</v>
      </c>
      <c r="D20" s="218">
        <v>5441</v>
      </c>
      <c r="E20" s="218">
        <v>4597</v>
      </c>
      <c r="F20" s="219">
        <v>7114</v>
      </c>
      <c r="G20" s="219">
        <v>3334</v>
      </c>
      <c r="H20" s="220">
        <v>2635</v>
      </c>
      <c r="I20" s="220">
        <v>2237</v>
      </c>
      <c r="J20" s="221">
        <v>2560</v>
      </c>
    </row>
    <row r="21" spans="1:10" s="73" customFormat="1" ht="12.75" customHeight="1">
      <c r="A21" s="504"/>
      <c r="B21" s="100" t="s">
        <v>215</v>
      </c>
      <c r="C21" s="834">
        <v>8.1999999999999993</v>
      </c>
      <c r="D21" s="218">
        <v>6479</v>
      </c>
      <c r="E21" s="218">
        <v>5426</v>
      </c>
      <c r="F21" s="219">
        <v>6127</v>
      </c>
      <c r="G21" s="219">
        <v>2995</v>
      </c>
      <c r="H21" s="220">
        <v>3323</v>
      </c>
      <c r="I21" s="220">
        <v>2733</v>
      </c>
      <c r="J21" s="221">
        <v>2929</v>
      </c>
    </row>
    <row r="22" spans="1:10" s="73" customFormat="1" ht="12.75" customHeight="1">
      <c r="A22" s="504"/>
      <c r="B22" s="100" t="s">
        <v>216</v>
      </c>
      <c r="C22" s="834">
        <v>8.1999999999999993</v>
      </c>
      <c r="D22" s="218">
        <v>6096</v>
      </c>
      <c r="E22" s="218">
        <v>5152</v>
      </c>
      <c r="F22" s="219">
        <v>6080</v>
      </c>
      <c r="G22" s="219">
        <v>2962</v>
      </c>
      <c r="H22" s="220">
        <v>2969</v>
      </c>
      <c r="I22" s="220">
        <v>2606</v>
      </c>
      <c r="J22" s="221">
        <v>3144</v>
      </c>
    </row>
    <row r="23" spans="1:10" s="73" customFormat="1" ht="12.75" customHeight="1">
      <c r="A23" s="504"/>
      <c r="B23" s="100" t="s">
        <v>217</v>
      </c>
      <c r="C23" s="834">
        <v>8.1</v>
      </c>
      <c r="D23" s="218">
        <v>6631</v>
      </c>
      <c r="E23" s="218">
        <v>5393</v>
      </c>
      <c r="F23" s="219">
        <v>7167</v>
      </c>
      <c r="G23" s="219">
        <v>4152</v>
      </c>
      <c r="H23" s="220">
        <v>2915</v>
      </c>
      <c r="I23" s="220">
        <v>2360</v>
      </c>
      <c r="J23" s="221">
        <v>2677</v>
      </c>
    </row>
    <row r="24" spans="1:10" s="73" customFormat="1" ht="12.75" customHeight="1">
      <c r="A24" s="504"/>
      <c r="B24" s="100" t="s">
        <v>218</v>
      </c>
      <c r="C24" s="834">
        <v>7.9</v>
      </c>
      <c r="D24" s="218">
        <v>6054</v>
      </c>
      <c r="E24" s="218">
        <v>4956</v>
      </c>
      <c r="F24" s="219">
        <v>6996</v>
      </c>
      <c r="G24" s="219">
        <v>3557</v>
      </c>
      <c r="H24" s="704">
        <v>2364</v>
      </c>
      <c r="I24" s="704">
        <v>2018</v>
      </c>
      <c r="J24" s="705">
        <v>2038</v>
      </c>
    </row>
    <row r="25" spans="1:10" s="73" customFormat="1" ht="12.75" customHeight="1">
      <c r="A25" s="504"/>
      <c r="B25" s="100" t="s">
        <v>219</v>
      </c>
      <c r="C25" s="834">
        <v>8.1</v>
      </c>
      <c r="D25" s="218">
        <v>5873</v>
      </c>
      <c r="E25" s="218">
        <v>5027</v>
      </c>
      <c r="F25" s="219">
        <v>5039</v>
      </c>
      <c r="G25" s="219">
        <v>2694</v>
      </c>
      <c r="H25" s="704">
        <v>2126</v>
      </c>
      <c r="I25" s="704">
        <v>1896</v>
      </c>
      <c r="J25" s="705">
        <v>2272</v>
      </c>
    </row>
    <row r="26" spans="1:10" s="73" customFormat="1" ht="12.75" customHeight="1">
      <c r="A26" s="504"/>
      <c r="B26" s="100" t="s">
        <v>220</v>
      </c>
      <c r="C26" s="834">
        <v>8.3000000000000007</v>
      </c>
      <c r="D26" s="218">
        <v>5936</v>
      </c>
      <c r="E26" s="218">
        <v>5369</v>
      </c>
      <c r="F26" s="219">
        <v>4598</v>
      </c>
      <c r="G26" s="219">
        <v>2599</v>
      </c>
      <c r="H26" s="704">
        <v>1171</v>
      </c>
      <c r="I26" s="704">
        <v>1074</v>
      </c>
      <c r="J26" s="705">
        <v>1156</v>
      </c>
    </row>
    <row r="27" spans="1:10" s="73" customFormat="1" ht="12.75" customHeight="1">
      <c r="A27" s="654"/>
      <c r="B27" s="100"/>
      <c r="C27" s="834"/>
      <c r="D27" s="218"/>
      <c r="E27" s="218"/>
      <c r="F27" s="219"/>
      <c r="G27" s="219"/>
      <c r="H27" s="220"/>
      <c r="I27" s="220"/>
      <c r="J27" s="221"/>
    </row>
    <row r="28" spans="1:10" s="73" customFormat="1" ht="12.75" customHeight="1">
      <c r="A28" s="195">
        <v>2019</v>
      </c>
      <c r="B28" s="100" t="s">
        <v>221</v>
      </c>
      <c r="C28" s="834">
        <v>8.6999999999999993</v>
      </c>
      <c r="D28" s="218">
        <v>7716</v>
      </c>
      <c r="E28" s="218">
        <v>6694</v>
      </c>
      <c r="F28" s="218">
        <v>4829</v>
      </c>
      <c r="G28" s="218">
        <v>2546</v>
      </c>
      <c r="H28" s="218">
        <v>3083</v>
      </c>
      <c r="I28" s="218">
        <v>2783</v>
      </c>
      <c r="J28" s="700">
        <v>2790</v>
      </c>
    </row>
    <row r="29" spans="1:10" s="73" customFormat="1" ht="12.75" customHeight="1">
      <c r="A29" s="99"/>
      <c r="B29" s="100" t="s">
        <v>222</v>
      </c>
      <c r="C29" s="834">
        <v>8.6</v>
      </c>
      <c r="D29" s="218">
        <v>5356</v>
      </c>
      <c r="E29" s="218">
        <v>4588</v>
      </c>
      <c r="F29" s="218">
        <v>6267</v>
      </c>
      <c r="G29" s="218">
        <v>2817</v>
      </c>
      <c r="H29" s="218">
        <v>3452</v>
      </c>
      <c r="I29" s="218">
        <v>2607</v>
      </c>
      <c r="J29" s="700">
        <v>2503</v>
      </c>
    </row>
    <row r="30" spans="1:10" s="73" customFormat="1" ht="12.75" customHeight="1">
      <c r="A30" s="99"/>
      <c r="B30" s="100" t="s">
        <v>211</v>
      </c>
      <c r="C30" s="834">
        <v>8.3000000000000007</v>
      </c>
      <c r="D30" s="218">
        <v>5416</v>
      </c>
      <c r="E30" s="218">
        <v>4637</v>
      </c>
      <c r="F30" s="219">
        <v>6968</v>
      </c>
      <c r="G30" s="219">
        <v>3163</v>
      </c>
      <c r="H30" s="704">
        <v>2934</v>
      </c>
      <c r="I30" s="704">
        <v>2334</v>
      </c>
      <c r="J30" s="705">
        <v>1807</v>
      </c>
    </row>
    <row r="31" spans="1:10" s="73" customFormat="1" ht="12.75" customHeight="1">
      <c r="A31" s="1326"/>
      <c r="B31" s="100" t="s">
        <v>212</v>
      </c>
      <c r="C31" s="834">
        <v>8</v>
      </c>
      <c r="D31" s="218">
        <v>5120</v>
      </c>
      <c r="E31" s="218">
        <v>4403</v>
      </c>
      <c r="F31" s="219">
        <v>7141</v>
      </c>
      <c r="G31" s="219">
        <v>3338</v>
      </c>
      <c r="H31" s="704">
        <v>2765</v>
      </c>
      <c r="I31" s="704">
        <v>2368</v>
      </c>
      <c r="J31" s="1329">
        <v>2233</v>
      </c>
    </row>
    <row r="32" spans="1:10" s="73" customFormat="1" ht="12.75" customHeight="1">
      <c r="A32" s="1326"/>
      <c r="B32" s="100" t="s">
        <v>213</v>
      </c>
      <c r="C32" s="834">
        <v>7.8</v>
      </c>
      <c r="D32" s="218">
        <v>5099</v>
      </c>
      <c r="E32" s="218">
        <v>4042</v>
      </c>
      <c r="F32" s="219">
        <v>6019</v>
      </c>
      <c r="G32" s="219">
        <v>2831</v>
      </c>
      <c r="H32" s="704">
        <v>3047</v>
      </c>
      <c r="I32" s="704">
        <v>2711</v>
      </c>
      <c r="J32" s="1329">
        <v>2519</v>
      </c>
    </row>
    <row r="33" spans="1:13" s="73" customFormat="1" ht="12.75" customHeight="1">
      <c r="A33" s="1326"/>
      <c r="B33" s="100" t="s">
        <v>214</v>
      </c>
      <c r="C33" s="834">
        <v>7.6</v>
      </c>
      <c r="D33" s="218">
        <v>4371</v>
      </c>
      <c r="E33" s="218">
        <v>3662</v>
      </c>
      <c r="F33" s="219">
        <v>5416</v>
      </c>
      <c r="G33" s="219">
        <v>2522</v>
      </c>
      <c r="H33" s="704">
        <v>2637</v>
      </c>
      <c r="I33" s="704">
        <v>2252</v>
      </c>
      <c r="J33" s="1329">
        <v>2117</v>
      </c>
    </row>
    <row r="34" spans="1:13" s="73" customFormat="1" ht="12.75" customHeight="1">
      <c r="A34" s="99"/>
      <c r="B34" s="125" t="s">
        <v>512</v>
      </c>
      <c r="C34" s="942" t="s">
        <v>447</v>
      </c>
      <c r="D34" s="943">
        <v>80.334497335048709</v>
      </c>
      <c r="E34" s="943">
        <v>79.660648248857953</v>
      </c>
      <c r="F34" s="943">
        <v>76.131571549058194</v>
      </c>
      <c r="G34" s="943">
        <v>75.644871025794842</v>
      </c>
      <c r="H34" s="943">
        <v>100.07590132827325</v>
      </c>
      <c r="I34" s="943">
        <v>100.67054090299509</v>
      </c>
      <c r="J34" s="944">
        <v>82.6953125</v>
      </c>
    </row>
    <row r="35" spans="1:13" s="73" customFormat="1" ht="12.75" customHeight="1">
      <c r="A35" s="99"/>
      <c r="B35" s="320" t="s">
        <v>513</v>
      </c>
      <c r="C35" s="942" t="s">
        <v>447</v>
      </c>
      <c r="D35" s="943">
        <v>85.722690723671306</v>
      </c>
      <c r="E35" s="943">
        <v>90.59871350816428</v>
      </c>
      <c r="F35" s="943">
        <v>89.981724538959966</v>
      </c>
      <c r="G35" s="943">
        <v>89.085128929706812</v>
      </c>
      <c r="H35" s="943">
        <v>86.544141778798817</v>
      </c>
      <c r="I35" s="943">
        <v>83.068978236812981</v>
      </c>
      <c r="J35" s="944">
        <v>84.041286224692342</v>
      </c>
    </row>
    <row r="36" spans="1:13" s="73" customFormat="1" ht="11.45" customHeight="1">
      <c r="A36" s="156"/>
      <c r="B36" s="126"/>
      <c r="C36" s="155"/>
      <c r="D36" s="157"/>
      <c r="E36" s="157"/>
      <c r="F36" s="158"/>
      <c r="G36" s="158"/>
      <c r="H36" s="159"/>
      <c r="I36" s="159"/>
      <c r="J36" s="159"/>
    </row>
    <row r="37" spans="1:13" s="37" customFormat="1" ht="11.45" customHeight="1">
      <c r="A37" s="1888" t="s">
        <v>781</v>
      </c>
      <c r="B37" s="1888"/>
      <c r="C37" s="1888"/>
      <c r="D37" s="1888"/>
      <c r="E37" s="1888"/>
      <c r="F37" s="1888"/>
      <c r="G37" s="1888"/>
      <c r="H37" s="1030"/>
      <c r="I37" s="1030"/>
      <c r="J37" s="1030"/>
    </row>
    <row r="38" spans="1:13" s="37" customFormat="1" ht="11.45" customHeight="1">
      <c r="A38" s="1031" t="s">
        <v>583</v>
      </c>
      <c r="B38" s="1019"/>
      <c r="C38" s="1019"/>
      <c r="D38" s="1019"/>
      <c r="E38" s="1019"/>
      <c r="F38" s="1019"/>
      <c r="G38" s="1019"/>
      <c r="H38" s="1019"/>
      <c r="I38" s="1019"/>
      <c r="J38" s="1019"/>
      <c r="K38" s="418"/>
    </row>
    <row r="39" spans="1:13" s="37" customFormat="1" ht="14.25" customHeight="1">
      <c r="A39" s="1876" t="s">
        <v>782</v>
      </c>
      <c r="B39" s="1876"/>
      <c r="C39" s="1876"/>
      <c r="D39" s="1876"/>
      <c r="E39" s="1876"/>
      <c r="F39" s="1876"/>
      <c r="G39" s="1876"/>
      <c r="H39" s="36"/>
      <c r="I39" s="36"/>
      <c r="J39" s="36"/>
    </row>
    <row r="40" spans="1:13" ht="11.25" customHeight="1">
      <c r="A40" s="1028" t="s">
        <v>582</v>
      </c>
      <c r="B40" s="842"/>
      <c r="C40" s="842"/>
      <c r="D40" s="842"/>
      <c r="E40" s="842"/>
      <c r="F40" s="842"/>
      <c r="G40" s="842"/>
      <c r="H40" s="36"/>
      <c r="I40" s="36"/>
      <c r="J40" s="36"/>
      <c r="K40" s="36"/>
    </row>
    <row r="41" spans="1:13">
      <c r="A41" s="36"/>
      <c r="B41" s="36"/>
    </row>
    <row r="42" spans="1:13">
      <c r="D42" s="43"/>
      <c r="E42" s="43"/>
      <c r="F42" s="43"/>
      <c r="G42" s="43"/>
      <c r="H42" s="43"/>
      <c r="I42" s="43"/>
      <c r="J42" s="43"/>
    </row>
    <row r="43" spans="1:13">
      <c r="D43" s="43"/>
      <c r="E43" s="43"/>
      <c r="F43" s="43"/>
      <c r="G43" s="43"/>
      <c r="H43" s="43"/>
      <c r="I43" s="43"/>
      <c r="J43" s="43"/>
    </row>
    <row r="44" spans="1:13">
      <c r="M44" s="35" t="s">
        <v>1438</v>
      </c>
    </row>
    <row r="45" spans="1:13">
      <c r="D45" s="43"/>
      <c r="E45" s="43"/>
      <c r="F45" s="43"/>
      <c r="G45" s="43"/>
      <c r="H45" s="43"/>
      <c r="I45" s="43"/>
      <c r="J45" s="43"/>
    </row>
    <row r="46" spans="1:13">
      <c r="D46" s="43"/>
      <c r="E46" s="43"/>
      <c r="F46" s="43"/>
      <c r="G46" s="43"/>
      <c r="H46" s="43"/>
      <c r="I46" s="43"/>
      <c r="J46" s="43"/>
    </row>
  </sheetData>
  <mergeCells count="15">
    <mergeCell ref="A39:G39"/>
    <mergeCell ref="H1:J1"/>
    <mergeCell ref="H2:J2"/>
    <mergeCell ref="A4:B4"/>
    <mergeCell ref="A5:B17"/>
    <mergeCell ref="C5:C17"/>
    <mergeCell ref="D5:D17"/>
    <mergeCell ref="F5:F17"/>
    <mergeCell ref="H5:J7"/>
    <mergeCell ref="E8:E17"/>
    <mergeCell ref="G8:G17"/>
    <mergeCell ref="H8:H17"/>
    <mergeCell ref="J8:J17"/>
    <mergeCell ref="I9:I17"/>
    <mergeCell ref="A37:G37"/>
  </mergeCells>
  <hyperlinks>
    <hyperlink ref="H1" location="'Spis tablic     List of tables'!A1" display="Powrót do spisu tablic"/>
    <hyperlink ref="H2" location="'Spis tablic     List of tables'!A1" display="Return to list tables"/>
    <hyperlink ref="H1:J1" location="'Spis tablic     List of tables'!A23" display="Powrót do spisu tablic"/>
    <hyperlink ref="H2:J2" location="'Spis tablic     List of tables'!A23" display="Return to list tables"/>
  </hyperlinks>
  <printOptions horizontalCentered="1" verticalCentered="1"/>
  <pageMargins left="0.27559055118110237" right="0.27559055118110237" top="0.27559055118110237" bottom="0.27559055118110237" header="0.27559055118110237" footer="0.27559055118110237"/>
  <pageSetup paperSize="9" scale="9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workbookViewId="0">
      <selection activeCell="P24" sqref="P24"/>
    </sheetView>
  </sheetViews>
  <sheetFormatPr defaultColWidth="9" defaultRowHeight="12.75"/>
  <cols>
    <col min="1" max="1" width="9.125" style="2" customWidth="1"/>
    <col min="2" max="2" width="13.625" style="2" customWidth="1"/>
    <col min="3" max="10" width="12.625" style="2" customWidth="1"/>
    <col min="11" max="16384" width="9" style="2"/>
  </cols>
  <sheetData>
    <row r="1" spans="1:14" ht="15.75" customHeight="1">
      <c r="A1" s="1736" t="s">
        <v>1767</v>
      </c>
      <c r="B1" s="1736"/>
      <c r="C1" s="1736"/>
      <c r="D1" s="1736"/>
      <c r="E1" s="1736"/>
      <c r="F1" s="1736"/>
      <c r="G1" s="1736"/>
      <c r="H1" s="1736"/>
      <c r="J1" s="241" t="s">
        <v>494</v>
      </c>
    </row>
    <row r="2" spans="1:14" ht="12.75" customHeight="1">
      <c r="A2" s="1908" t="s">
        <v>510</v>
      </c>
      <c r="B2" s="1908"/>
      <c r="C2" s="1909"/>
      <c r="D2" s="11"/>
      <c r="E2" s="11"/>
      <c r="F2" s="11"/>
      <c r="G2" s="11"/>
      <c r="H2" s="11"/>
      <c r="J2" s="85" t="s">
        <v>495</v>
      </c>
    </row>
    <row r="3" spans="1:14" s="82" customFormat="1" ht="14.25" customHeight="1">
      <c r="A3" s="1806" t="s">
        <v>1768</v>
      </c>
      <c r="B3" s="1806"/>
      <c r="C3" s="1806"/>
      <c r="D3" s="1806"/>
      <c r="E3" s="1806"/>
      <c r="F3" s="1806"/>
      <c r="G3" s="1806"/>
      <c r="H3" s="1806"/>
      <c r="I3" s="1806"/>
    </row>
    <row r="4" spans="1:14" ht="12.75" customHeight="1">
      <c r="A4" s="1806" t="s">
        <v>514</v>
      </c>
      <c r="B4" s="1806"/>
      <c r="C4" s="1032"/>
      <c r="D4" s="1032"/>
      <c r="E4" s="1032"/>
      <c r="F4" s="1032"/>
      <c r="G4" s="1032"/>
      <c r="H4" s="1032"/>
      <c r="I4" s="843"/>
      <c r="J4" s="390"/>
      <c r="K4" s="389"/>
    </row>
    <row r="5" spans="1:14" ht="12.75" customHeight="1">
      <c r="A5" s="1741" t="s">
        <v>783</v>
      </c>
      <c r="B5" s="1754"/>
      <c r="C5" s="1740" t="s">
        <v>784</v>
      </c>
      <c r="D5" s="1741"/>
      <c r="E5" s="1754"/>
      <c r="F5" s="1907" t="s">
        <v>785</v>
      </c>
      <c r="G5" s="1760" t="s">
        <v>786</v>
      </c>
      <c r="H5" s="1782" t="s">
        <v>787</v>
      </c>
      <c r="I5" s="1776"/>
      <c r="J5" s="1782" t="s">
        <v>788</v>
      </c>
      <c r="K5" s="389"/>
    </row>
    <row r="6" spans="1:14" ht="12.75" customHeight="1">
      <c r="A6" s="1743"/>
      <c r="B6" s="1755"/>
      <c r="C6" s="1744"/>
      <c r="D6" s="1745"/>
      <c r="E6" s="1756"/>
      <c r="F6" s="1742"/>
      <c r="G6" s="1761"/>
      <c r="H6" s="1780"/>
      <c r="I6" s="1777"/>
      <c r="J6" s="1780"/>
      <c r="K6" s="389"/>
    </row>
    <row r="7" spans="1:14" ht="12.75" customHeight="1">
      <c r="A7" s="1743"/>
      <c r="B7" s="1755"/>
      <c r="C7" s="1740" t="s">
        <v>789</v>
      </c>
      <c r="D7" s="1754"/>
      <c r="E7" s="1904" t="s">
        <v>790</v>
      </c>
      <c r="F7" s="1742"/>
      <c r="G7" s="1761"/>
      <c r="H7" s="1780"/>
      <c r="I7" s="1777"/>
      <c r="J7" s="1780"/>
      <c r="K7" s="389"/>
    </row>
    <row r="8" spans="1:14" ht="12.75" customHeight="1">
      <c r="A8" s="1743"/>
      <c r="B8" s="1755"/>
      <c r="C8" s="1902"/>
      <c r="D8" s="1755"/>
      <c r="E8" s="1804"/>
      <c r="F8" s="1742"/>
      <c r="G8" s="1761"/>
      <c r="H8" s="1900"/>
      <c r="I8" s="1901"/>
      <c r="J8" s="1780"/>
      <c r="K8" s="389"/>
    </row>
    <row r="9" spans="1:14" ht="12.75" customHeight="1">
      <c r="A9" s="1743"/>
      <c r="B9" s="1755"/>
      <c r="C9" s="1903"/>
      <c r="D9" s="1904" t="s">
        <v>791</v>
      </c>
      <c r="E9" s="1804"/>
      <c r="F9" s="1742"/>
      <c r="G9" s="1761"/>
      <c r="H9" s="1906" t="s">
        <v>792</v>
      </c>
      <c r="I9" s="1906" t="s">
        <v>793</v>
      </c>
      <c r="J9" s="1780"/>
      <c r="K9" s="389"/>
    </row>
    <row r="10" spans="1:14" ht="12.75" customHeight="1">
      <c r="A10" s="1743"/>
      <c r="B10" s="1755"/>
      <c r="C10" s="1903"/>
      <c r="D10" s="1804"/>
      <c r="E10" s="1804"/>
      <c r="F10" s="1742"/>
      <c r="G10" s="1761"/>
      <c r="H10" s="1761"/>
      <c r="I10" s="1761"/>
      <c r="J10" s="1780"/>
      <c r="K10" s="389"/>
    </row>
    <row r="11" spans="1:14" ht="12.75" customHeight="1">
      <c r="A11" s="1743"/>
      <c r="B11" s="1755"/>
      <c r="C11" s="1903"/>
      <c r="D11" s="1804"/>
      <c r="E11" s="1804"/>
      <c r="F11" s="1742"/>
      <c r="G11" s="1761"/>
      <c r="H11" s="1761"/>
      <c r="I11" s="1761"/>
      <c r="J11" s="1780"/>
      <c r="K11" s="389"/>
    </row>
    <row r="12" spans="1:14" ht="12.75" customHeight="1">
      <c r="A12" s="1743"/>
      <c r="B12" s="1755"/>
      <c r="C12" s="1903"/>
      <c r="D12" s="1804"/>
      <c r="E12" s="1804"/>
      <c r="F12" s="1742"/>
      <c r="G12" s="1761"/>
      <c r="H12" s="1761"/>
      <c r="I12" s="1761"/>
      <c r="J12" s="1780"/>
      <c r="K12" s="389"/>
    </row>
    <row r="13" spans="1:14" ht="20.25" customHeight="1">
      <c r="A13" s="1745"/>
      <c r="B13" s="1756"/>
      <c r="C13" s="1869"/>
      <c r="D13" s="1905"/>
      <c r="E13" s="1905"/>
      <c r="F13" s="1744"/>
      <c r="G13" s="1814"/>
      <c r="H13" s="1814"/>
      <c r="I13" s="1814"/>
      <c r="J13" s="1900"/>
      <c r="K13" s="389"/>
    </row>
    <row r="14" spans="1:14" s="389" customFormat="1" ht="12.75" customHeight="1">
      <c r="A14" s="101">
        <v>2018</v>
      </c>
      <c r="B14" s="122" t="s">
        <v>212</v>
      </c>
      <c r="C14" s="222">
        <v>13229</v>
      </c>
      <c r="D14" s="222">
        <v>6070</v>
      </c>
      <c r="E14" s="222">
        <v>11562</v>
      </c>
      <c r="F14" s="222">
        <v>23920</v>
      </c>
      <c r="G14" s="222">
        <v>680</v>
      </c>
      <c r="H14" s="222">
        <v>8666</v>
      </c>
      <c r="I14" s="222">
        <v>54</v>
      </c>
      <c r="J14" s="223">
        <v>3036</v>
      </c>
      <c r="L14" s="264"/>
      <c r="M14" s="265"/>
      <c r="N14" s="265"/>
    </row>
    <row r="15" spans="1:14" s="389" customFormat="1" ht="12.75" customHeight="1">
      <c r="A15" s="277"/>
      <c r="B15" s="122" t="s">
        <v>213</v>
      </c>
      <c r="C15" s="222">
        <v>12833</v>
      </c>
      <c r="D15" s="222">
        <v>6082</v>
      </c>
      <c r="E15" s="222">
        <v>11096</v>
      </c>
      <c r="F15" s="222">
        <v>23208</v>
      </c>
      <c r="G15" s="222">
        <v>643</v>
      </c>
      <c r="H15" s="222">
        <v>8486</v>
      </c>
      <c r="I15" s="222">
        <v>48</v>
      </c>
      <c r="J15" s="223">
        <v>2985</v>
      </c>
      <c r="L15" s="264"/>
      <c r="M15" s="265"/>
      <c r="N15" s="265"/>
    </row>
    <row r="16" spans="1:14" s="389" customFormat="1" ht="12.75" customHeight="1">
      <c r="A16" s="277"/>
      <c r="B16" s="122" t="s">
        <v>214</v>
      </c>
      <c r="C16" s="222">
        <v>12074</v>
      </c>
      <c r="D16" s="222">
        <v>5612</v>
      </c>
      <c r="E16" s="222">
        <v>10763</v>
      </c>
      <c r="F16" s="222">
        <v>22509</v>
      </c>
      <c r="G16" s="222">
        <v>623</v>
      </c>
      <c r="H16" s="222">
        <v>8368</v>
      </c>
      <c r="I16" s="222">
        <v>43</v>
      </c>
      <c r="J16" s="223">
        <v>2882</v>
      </c>
      <c r="L16" s="264"/>
      <c r="M16" s="265"/>
      <c r="N16" s="265"/>
    </row>
    <row r="17" spans="1:14" s="389" customFormat="1" ht="12.75" customHeight="1">
      <c r="A17" s="505"/>
      <c r="B17" s="122" t="s">
        <v>215</v>
      </c>
      <c r="C17" s="222">
        <v>12357</v>
      </c>
      <c r="D17" s="222">
        <v>5799</v>
      </c>
      <c r="E17" s="222">
        <v>10630</v>
      </c>
      <c r="F17" s="222">
        <v>22282</v>
      </c>
      <c r="G17" s="222">
        <v>485</v>
      </c>
      <c r="H17" s="222">
        <v>8423</v>
      </c>
      <c r="I17" s="222">
        <v>46</v>
      </c>
      <c r="J17" s="223">
        <v>2905</v>
      </c>
      <c r="L17" s="264"/>
      <c r="M17" s="265"/>
      <c r="N17" s="265"/>
    </row>
    <row r="18" spans="1:14" s="389" customFormat="1" ht="12.75" customHeight="1">
      <c r="A18" s="505"/>
      <c r="B18" s="122" t="s">
        <v>216</v>
      </c>
      <c r="C18" s="222">
        <v>12399</v>
      </c>
      <c r="D18" s="222">
        <v>5805</v>
      </c>
      <c r="E18" s="222">
        <v>10536</v>
      </c>
      <c r="F18" s="222">
        <v>22221</v>
      </c>
      <c r="G18" s="222">
        <v>471</v>
      </c>
      <c r="H18" s="222">
        <v>8529</v>
      </c>
      <c r="I18" s="222">
        <v>44</v>
      </c>
      <c r="J18" s="223">
        <v>2945</v>
      </c>
      <c r="L18" s="264"/>
      <c r="M18" s="265"/>
      <c r="N18" s="265"/>
    </row>
    <row r="19" spans="1:14" s="389" customFormat="1" ht="12.75" customHeight="1">
      <c r="A19" s="505"/>
      <c r="B19" s="122" t="s">
        <v>217</v>
      </c>
      <c r="C19" s="222">
        <v>12677</v>
      </c>
      <c r="D19" s="222">
        <v>6277</v>
      </c>
      <c r="E19" s="222">
        <v>10346</v>
      </c>
      <c r="F19" s="222">
        <v>22007</v>
      </c>
      <c r="G19" s="222">
        <v>465</v>
      </c>
      <c r="H19" s="222">
        <v>8284</v>
      </c>
      <c r="I19" s="222">
        <v>44</v>
      </c>
      <c r="J19" s="223">
        <v>2842</v>
      </c>
      <c r="L19" s="264"/>
      <c r="M19" s="265"/>
      <c r="N19" s="265"/>
    </row>
    <row r="20" spans="1:14" s="389" customFormat="1" ht="12.75" customHeight="1">
      <c r="A20" s="602"/>
      <c r="B20" s="122" t="s">
        <v>218</v>
      </c>
      <c r="C20" s="706">
        <v>12080</v>
      </c>
      <c r="D20" s="706">
        <v>5856</v>
      </c>
      <c r="E20" s="706">
        <v>10331</v>
      </c>
      <c r="F20" s="706">
        <v>21729</v>
      </c>
      <c r="G20" s="706">
        <v>471</v>
      </c>
      <c r="H20" s="706">
        <v>8189</v>
      </c>
      <c r="I20" s="706">
        <v>37</v>
      </c>
      <c r="J20" s="707">
        <v>2794</v>
      </c>
      <c r="L20" s="264"/>
      <c r="M20" s="265"/>
      <c r="N20" s="265"/>
    </row>
    <row r="21" spans="1:14" s="389" customFormat="1" ht="12.75" customHeight="1">
      <c r="A21" s="602"/>
      <c r="B21" s="122" t="s">
        <v>219</v>
      </c>
      <c r="C21" s="706">
        <v>12171</v>
      </c>
      <c r="D21" s="706">
        <v>5862</v>
      </c>
      <c r="E21" s="706">
        <v>10511</v>
      </c>
      <c r="F21" s="706">
        <v>21955</v>
      </c>
      <c r="G21" s="706">
        <v>571</v>
      </c>
      <c r="H21" s="706">
        <v>8269</v>
      </c>
      <c r="I21" s="706">
        <v>39</v>
      </c>
      <c r="J21" s="707">
        <v>2771</v>
      </c>
      <c r="L21" s="264"/>
      <c r="M21" s="265"/>
      <c r="N21" s="265"/>
    </row>
    <row r="22" spans="1:14" s="389" customFormat="1" ht="12.75" customHeight="1">
      <c r="A22" s="602"/>
      <c r="B22" s="122" t="s">
        <v>220</v>
      </c>
      <c r="C22" s="706">
        <v>12565</v>
      </c>
      <c r="D22" s="706">
        <v>5996</v>
      </c>
      <c r="E22" s="706">
        <v>10845</v>
      </c>
      <c r="F22" s="706">
        <v>22275</v>
      </c>
      <c r="G22" s="706">
        <v>631</v>
      </c>
      <c r="H22" s="706">
        <v>8345</v>
      </c>
      <c r="I22" s="706">
        <v>45</v>
      </c>
      <c r="J22" s="707">
        <v>2781</v>
      </c>
      <c r="L22" s="264"/>
      <c r="M22" s="265"/>
      <c r="N22" s="265"/>
    </row>
    <row r="23" spans="1:14" s="389" customFormat="1" ht="12.75" customHeight="1">
      <c r="A23" s="655"/>
      <c r="B23" s="122"/>
      <c r="C23" s="223"/>
      <c r="D23" s="223"/>
      <c r="E23" s="223"/>
      <c r="F23" s="223"/>
      <c r="G23" s="223"/>
      <c r="H23" s="223"/>
      <c r="I23" s="223"/>
      <c r="J23" s="223"/>
      <c r="L23" s="264"/>
      <c r="M23" s="265"/>
      <c r="N23" s="265"/>
    </row>
    <row r="24" spans="1:14" s="389" customFormat="1" ht="12.75" customHeight="1">
      <c r="A24" s="101">
        <v>2019</v>
      </c>
      <c r="B24" s="102" t="s">
        <v>221</v>
      </c>
      <c r="C24" s="223">
        <v>13487</v>
      </c>
      <c r="D24" s="223">
        <v>6468</v>
      </c>
      <c r="E24" s="223">
        <v>11376</v>
      </c>
      <c r="F24" s="223">
        <v>22778</v>
      </c>
      <c r="G24" s="223">
        <v>438</v>
      </c>
      <c r="H24" s="223">
        <v>8698</v>
      </c>
      <c r="I24" s="223">
        <v>45</v>
      </c>
      <c r="J24" s="223">
        <v>2922</v>
      </c>
      <c r="L24" s="264"/>
      <c r="M24" s="265"/>
      <c r="N24" s="265"/>
    </row>
    <row r="25" spans="1:14" s="389" customFormat="1" ht="12.75" customHeight="1">
      <c r="A25" s="277"/>
      <c r="B25" s="122" t="s">
        <v>504</v>
      </c>
      <c r="C25" s="223">
        <v>12911</v>
      </c>
      <c r="D25" s="223">
        <v>5978</v>
      </c>
      <c r="E25" s="223">
        <v>11345</v>
      </c>
      <c r="F25" s="223">
        <v>22548</v>
      </c>
      <c r="G25" s="223">
        <v>482</v>
      </c>
      <c r="H25" s="223">
        <v>8666</v>
      </c>
      <c r="I25" s="223">
        <v>43</v>
      </c>
      <c r="J25" s="223">
        <v>2908</v>
      </c>
      <c r="L25" s="264"/>
      <c r="M25" s="265"/>
      <c r="N25" s="265"/>
    </row>
    <row r="26" spans="1:14" s="389" customFormat="1" ht="12.75" customHeight="1">
      <c r="A26" s="277"/>
      <c r="B26" s="122" t="s">
        <v>502</v>
      </c>
      <c r="C26" s="706">
        <v>12263</v>
      </c>
      <c r="D26" s="706">
        <v>5664</v>
      </c>
      <c r="E26" s="706">
        <v>11164</v>
      </c>
      <c r="F26" s="706">
        <v>22108</v>
      </c>
      <c r="G26" s="706">
        <v>487</v>
      </c>
      <c r="H26" s="706">
        <v>8487</v>
      </c>
      <c r="I26" s="706">
        <v>42</v>
      </c>
      <c r="J26" s="707">
        <v>2901</v>
      </c>
      <c r="L26" s="264"/>
      <c r="M26" s="265"/>
      <c r="N26" s="265"/>
    </row>
    <row r="27" spans="1:14" s="389" customFormat="1" ht="12.75" customHeight="1">
      <c r="A27" s="1330"/>
      <c r="B27" s="122" t="s">
        <v>212</v>
      </c>
      <c r="C27" s="706">
        <v>11520</v>
      </c>
      <c r="D27" s="706">
        <v>5192</v>
      </c>
      <c r="E27" s="706">
        <v>10841</v>
      </c>
      <c r="F27" s="706">
        <v>21572</v>
      </c>
      <c r="G27" s="706">
        <v>472</v>
      </c>
      <c r="H27" s="706">
        <v>8237</v>
      </c>
      <c r="I27" s="706">
        <v>36</v>
      </c>
      <c r="J27" s="707">
        <v>2814</v>
      </c>
      <c r="L27" s="264"/>
      <c r="M27" s="265"/>
      <c r="N27" s="265"/>
    </row>
    <row r="28" spans="1:14" s="389" customFormat="1" ht="12.75" customHeight="1">
      <c r="A28" s="1330"/>
      <c r="B28" s="122" t="s">
        <v>213</v>
      </c>
      <c r="C28" s="706">
        <v>11301</v>
      </c>
      <c r="D28" s="706">
        <v>5216</v>
      </c>
      <c r="E28" s="706">
        <v>10598</v>
      </c>
      <c r="F28" s="706">
        <v>21306</v>
      </c>
      <c r="G28" s="706">
        <v>443</v>
      </c>
      <c r="H28" s="706">
        <v>8157</v>
      </c>
      <c r="I28" s="706">
        <v>43</v>
      </c>
      <c r="J28" s="707">
        <v>2755</v>
      </c>
      <c r="L28" s="264"/>
      <c r="M28" s="265"/>
      <c r="N28" s="265"/>
    </row>
    <row r="29" spans="1:14" s="389" customFormat="1" ht="12.75" customHeight="1">
      <c r="A29" s="1330"/>
      <c r="B29" s="122" t="s">
        <v>214</v>
      </c>
      <c r="C29" s="706">
        <v>10824</v>
      </c>
      <c r="D29" s="706">
        <v>4993</v>
      </c>
      <c r="E29" s="706">
        <v>10457</v>
      </c>
      <c r="F29" s="706">
        <v>21015</v>
      </c>
      <c r="G29" s="706">
        <v>424</v>
      </c>
      <c r="H29" s="706">
        <v>8058</v>
      </c>
      <c r="I29" s="706">
        <v>43</v>
      </c>
      <c r="J29" s="707">
        <v>2703</v>
      </c>
      <c r="L29" s="264"/>
      <c r="M29" s="265"/>
      <c r="N29" s="265"/>
    </row>
    <row r="30" spans="1:14" s="15" customFormat="1" ht="12.75" customHeight="1">
      <c r="A30" s="278"/>
      <c r="B30" s="181" t="s">
        <v>11</v>
      </c>
      <c r="C30" s="945">
        <v>89.647175749544473</v>
      </c>
      <c r="D30" s="945">
        <v>88.970064148253741</v>
      </c>
      <c r="E30" s="945">
        <v>97.156926507479326</v>
      </c>
      <c r="F30" s="945">
        <v>93.362654938024789</v>
      </c>
      <c r="G30" s="945">
        <v>68.057784911717491</v>
      </c>
      <c r="H30" s="945">
        <v>96.29541108986615</v>
      </c>
      <c r="I30" s="945">
        <v>100</v>
      </c>
      <c r="J30" s="946">
        <v>93.78903539208882</v>
      </c>
      <c r="K30" s="262"/>
      <c r="L30" s="261"/>
      <c r="M30" s="265"/>
      <c r="N30" s="261"/>
    </row>
    <row r="31" spans="1:14" s="15" customFormat="1" ht="12.75" customHeight="1">
      <c r="A31" s="278"/>
      <c r="B31" s="181" t="s">
        <v>12</v>
      </c>
      <c r="C31" s="945">
        <v>95.779134589859311</v>
      </c>
      <c r="D31" s="945">
        <v>95.724693251533736</v>
      </c>
      <c r="E31" s="945">
        <v>98.669560294395168</v>
      </c>
      <c r="F31" s="945">
        <v>98.634187552802032</v>
      </c>
      <c r="G31" s="945">
        <v>95.711060948081268</v>
      </c>
      <c r="H31" s="945">
        <v>98.786318499448328</v>
      </c>
      <c r="I31" s="945">
        <v>100</v>
      </c>
      <c r="J31" s="946">
        <v>98.112522686025414</v>
      </c>
      <c r="K31" s="263"/>
      <c r="L31" s="261"/>
      <c r="M31" s="265"/>
      <c r="N31" s="261"/>
    </row>
    <row r="32" spans="1:14" ht="15" customHeight="1">
      <c r="A32" s="1898" t="s">
        <v>1769</v>
      </c>
      <c r="B32" s="1898"/>
      <c r="C32" s="1898"/>
      <c r="D32" s="1898"/>
      <c r="E32" s="1898"/>
      <c r="F32" s="1898"/>
      <c r="G32" s="1898"/>
      <c r="H32" s="1898"/>
      <c r="I32" s="1898"/>
      <c r="J32" s="1898"/>
      <c r="K32" s="3"/>
    </row>
    <row r="33" spans="1:11" s="37" customFormat="1" ht="11.45" customHeight="1">
      <c r="A33" s="1896" t="s">
        <v>583</v>
      </c>
      <c r="B33" s="1897"/>
      <c r="C33" s="1897"/>
      <c r="D33" s="1897"/>
      <c r="E33" s="1897"/>
      <c r="F33" s="1897"/>
      <c r="G33" s="1897"/>
      <c r="H33" s="1897"/>
      <c r="I33" s="1897"/>
      <c r="J33" s="1897"/>
      <c r="K33" s="1897"/>
    </row>
    <row r="34" spans="1:11" ht="12.75" customHeight="1">
      <c r="A34" s="1899" t="s">
        <v>1770</v>
      </c>
      <c r="B34" s="1899"/>
      <c r="C34" s="1899"/>
      <c r="D34" s="1899"/>
      <c r="E34" s="1899"/>
      <c r="F34" s="1899"/>
      <c r="G34" s="1899"/>
      <c r="H34" s="1899"/>
      <c r="I34" s="1899"/>
      <c r="J34" s="1899"/>
      <c r="K34" s="389"/>
    </row>
    <row r="35" spans="1:11" s="35" customFormat="1" ht="11.25" customHeight="1">
      <c r="A35" s="1033" t="s">
        <v>582</v>
      </c>
      <c r="B35" s="844"/>
      <c r="C35" s="844"/>
      <c r="D35" s="844"/>
      <c r="E35" s="844"/>
      <c r="F35" s="844"/>
      <c r="G35" s="844"/>
      <c r="H35" s="844"/>
      <c r="I35" s="844"/>
      <c r="J35" s="844"/>
      <c r="K35" s="36"/>
    </row>
    <row r="37" spans="1:11">
      <c r="C37" s="15"/>
      <c r="D37" s="15"/>
      <c r="E37" s="15"/>
      <c r="F37" s="15"/>
      <c r="G37" s="15"/>
      <c r="H37" s="15"/>
      <c r="I37" s="15"/>
      <c r="J37" s="15"/>
    </row>
    <row r="38" spans="1:11">
      <c r="C38" s="15"/>
      <c r="D38" s="15"/>
      <c r="E38" s="15"/>
      <c r="F38" s="15"/>
      <c r="G38" s="15"/>
      <c r="H38" s="15"/>
      <c r="I38" s="15"/>
      <c r="J38" s="15"/>
    </row>
    <row r="39" spans="1:11">
      <c r="C39" s="15"/>
      <c r="D39" s="15"/>
      <c r="E39" s="15"/>
      <c r="F39" s="15"/>
      <c r="G39" s="15"/>
      <c r="H39" s="15"/>
      <c r="I39" s="15"/>
      <c r="J39" s="15"/>
    </row>
    <row r="40" spans="1:11">
      <c r="C40" s="15"/>
      <c r="D40" s="15"/>
      <c r="E40" s="15"/>
      <c r="F40" s="15"/>
      <c r="G40" s="15"/>
      <c r="H40" s="15"/>
      <c r="I40" s="15"/>
      <c r="J40" s="15"/>
    </row>
    <row r="41" spans="1:11">
      <c r="C41" s="15"/>
      <c r="D41" s="15"/>
      <c r="E41" s="15"/>
      <c r="F41" s="15"/>
      <c r="G41" s="15"/>
      <c r="H41" s="15"/>
      <c r="I41" s="15"/>
      <c r="J41" s="15"/>
    </row>
  </sheetData>
  <mergeCells count="19">
    <mergeCell ref="A1:H1"/>
    <mergeCell ref="A3:I3"/>
    <mergeCell ref="A4:B4"/>
    <mergeCell ref="C5:E6"/>
    <mergeCell ref="F5:F13"/>
    <mergeCell ref="G5:G13"/>
    <mergeCell ref="A5:B13"/>
    <mergeCell ref="A2:C2"/>
    <mergeCell ref="A33:K33"/>
    <mergeCell ref="A32:J32"/>
    <mergeCell ref="A34:J34"/>
    <mergeCell ref="H5:I8"/>
    <mergeCell ref="J5:J13"/>
    <mergeCell ref="C7:C13"/>
    <mergeCell ref="D7:D8"/>
    <mergeCell ref="E7:E13"/>
    <mergeCell ref="D9:D13"/>
    <mergeCell ref="H9:H13"/>
    <mergeCell ref="I9:I13"/>
  </mergeCells>
  <hyperlinks>
    <hyperlink ref="J1" location="'Spis tablic     List of tables'!A24" display="Powrót do spisu tablic"/>
    <hyperlink ref="J2" location="'Spis tablic     List of tables'!A24"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7"/>
  <sheetViews>
    <sheetView showGridLines="0" workbookViewId="0">
      <selection activeCell="P24" sqref="P24"/>
    </sheetView>
  </sheetViews>
  <sheetFormatPr defaultRowHeight="14.25"/>
  <cols>
    <col min="1" max="1" width="8.625" customWidth="1"/>
    <col min="2" max="2" width="13.625" customWidth="1"/>
    <col min="3" max="7" width="8.625" customWidth="1"/>
    <col min="8" max="8" width="8.625" style="420" customWidth="1"/>
    <col min="9" max="13" width="8.625" customWidth="1"/>
    <col min="14" max="16" width="7.125" style="2" customWidth="1"/>
    <col min="17" max="25" width="9" style="2"/>
  </cols>
  <sheetData>
    <row r="1" spans="1:25" ht="12.75" customHeight="1">
      <c r="A1" s="1736" t="s">
        <v>545</v>
      </c>
      <c r="B1" s="1736"/>
      <c r="C1" s="1736"/>
      <c r="D1" s="1736"/>
      <c r="E1" s="1736"/>
      <c r="F1" s="1736"/>
      <c r="G1" s="1736"/>
      <c r="H1" s="1736"/>
      <c r="I1" s="1736"/>
      <c r="J1" s="1736"/>
      <c r="K1" s="1736"/>
      <c r="L1" s="1736"/>
      <c r="M1" s="1807" t="s">
        <v>494</v>
      </c>
      <c r="N1" s="1807"/>
      <c r="O1" s="1807"/>
      <c r="P1" s="4"/>
    </row>
    <row r="2" spans="1:25" ht="12.75" customHeight="1">
      <c r="A2" s="1736" t="s">
        <v>65</v>
      </c>
      <c r="B2" s="1736"/>
      <c r="C2" s="1736"/>
      <c r="D2" s="1736"/>
      <c r="E2" s="1736"/>
      <c r="F2" s="1736"/>
      <c r="G2" s="1736"/>
      <c r="H2" s="465"/>
      <c r="I2" s="4"/>
      <c r="J2" s="4"/>
      <c r="K2" s="4"/>
      <c r="L2" s="4"/>
      <c r="M2" s="1875" t="s">
        <v>495</v>
      </c>
      <c r="N2" s="1875"/>
      <c r="O2" s="1875"/>
      <c r="P2" s="4"/>
    </row>
    <row r="3" spans="1:25" ht="12.75" customHeight="1">
      <c r="A3" s="1908" t="s">
        <v>607</v>
      </c>
      <c r="B3" s="1908"/>
      <c r="C3" s="1908"/>
      <c r="D3" s="11"/>
      <c r="E3" s="11"/>
      <c r="F3" s="11"/>
      <c r="G3" s="11"/>
      <c r="H3" s="466"/>
      <c r="I3" s="22"/>
      <c r="J3" s="22"/>
      <c r="K3" s="22"/>
      <c r="L3" s="22"/>
      <c r="M3" s="22"/>
    </row>
    <row r="4" spans="1:25" ht="12.75" customHeight="1">
      <c r="A4" s="1806" t="s">
        <v>66</v>
      </c>
      <c r="B4" s="1806"/>
      <c r="C4" s="1806"/>
      <c r="D4" s="1806"/>
      <c r="E4" s="1806"/>
      <c r="F4" s="1806"/>
      <c r="G4" s="1806"/>
      <c r="H4" s="1806"/>
      <c r="I4" s="1806"/>
      <c r="J4" s="1806"/>
      <c r="K4" s="1806"/>
      <c r="L4" s="1806"/>
      <c r="M4" s="1010"/>
      <c r="N4" s="7"/>
      <c r="O4" s="7"/>
      <c r="P4" s="7"/>
    </row>
    <row r="5" spans="1:25" ht="12.75" customHeight="1">
      <c r="A5" s="1806" t="s">
        <v>67</v>
      </c>
      <c r="B5" s="1806"/>
      <c r="C5" s="1806"/>
      <c r="D5" s="1806"/>
      <c r="E5" s="1806"/>
      <c r="F5" s="1806"/>
      <c r="G5" s="1032"/>
      <c r="H5" s="1032"/>
      <c r="I5" s="1032"/>
      <c r="J5" s="1032"/>
      <c r="K5" s="1032"/>
      <c r="L5" s="1032"/>
      <c r="M5" s="1010"/>
      <c r="N5" s="7"/>
      <c r="O5" s="7"/>
      <c r="P5" s="7"/>
    </row>
    <row r="6" spans="1:25" ht="12.75" customHeight="1">
      <c r="A6" s="1806" t="s">
        <v>608</v>
      </c>
      <c r="B6" s="1806"/>
      <c r="C6" s="1806"/>
      <c r="D6" s="1806"/>
      <c r="E6" s="1806"/>
      <c r="F6" s="1806"/>
      <c r="G6" s="845"/>
      <c r="H6" s="845"/>
      <c r="I6" s="845"/>
      <c r="J6" s="843"/>
      <c r="K6" s="843"/>
      <c r="L6" s="843"/>
      <c r="M6" s="1015"/>
    </row>
    <row r="7" spans="1:25" ht="12.75" customHeight="1">
      <c r="A7" s="1741" t="s">
        <v>794</v>
      </c>
      <c r="B7" s="1754"/>
      <c r="C7" s="1910" t="s">
        <v>795</v>
      </c>
      <c r="D7" s="1916" t="s">
        <v>796</v>
      </c>
      <c r="E7" s="1917"/>
      <c r="F7" s="1917"/>
      <c r="G7" s="1917"/>
      <c r="H7" s="1918"/>
      <c r="I7" s="1740" t="s">
        <v>797</v>
      </c>
      <c r="J7" s="1741"/>
      <c r="K7" s="1741"/>
      <c r="L7" s="1741"/>
      <c r="M7" s="1741"/>
      <c r="N7"/>
      <c r="O7"/>
      <c r="P7"/>
      <c r="Q7"/>
      <c r="R7"/>
      <c r="S7"/>
      <c r="T7"/>
      <c r="U7"/>
      <c r="V7"/>
      <c r="W7"/>
      <c r="X7"/>
      <c r="Y7"/>
    </row>
    <row r="8" spans="1:25" ht="12.75" customHeight="1">
      <c r="A8" s="1743"/>
      <c r="B8" s="1755"/>
      <c r="C8" s="1911"/>
      <c r="D8" s="1742"/>
      <c r="E8" s="1743"/>
      <c r="F8" s="1743"/>
      <c r="G8" s="1743"/>
      <c r="H8" s="1919"/>
      <c r="I8" s="1742"/>
      <c r="J8" s="1743"/>
      <c r="K8" s="1743"/>
      <c r="L8" s="1743"/>
      <c r="M8" s="1743"/>
      <c r="N8"/>
      <c r="O8"/>
      <c r="P8"/>
      <c r="Q8"/>
      <c r="R8"/>
      <c r="S8"/>
      <c r="T8"/>
      <c r="U8"/>
      <c r="V8"/>
      <c r="W8"/>
      <c r="X8"/>
      <c r="Y8"/>
    </row>
    <row r="9" spans="1:25" ht="12.75" customHeight="1">
      <c r="A9" s="1743"/>
      <c r="B9" s="1755"/>
      <c r="C9" s="1911"/>
      <c r="D9" s="1742"/>
      <c r="E9" s="1743"/>
      <c r="F9" s="1743"/>
      <c r="G9" s="1743"/>
      <c r="H9" s="1919"/>
      <c r="I9" s="1742"/>
      <c r="J9" s="1743"/>
      <c r="K9" s="1743"/>
      <c r="L9" s="1743"/>
      <c r="M9" s="1743"/>
      <c r="N9"/>
      <c r="O9"/>
      <c r="P9"/>
      <c r="Q9"/>
      <c r="R9"/>
      <c r="S9"/>
      <c r="T9"/>
      <c r="U9"/>
      <c r="V9"/>
      <c r="W9"/>
      <c r="X9"/>
      <c r="Y9"/>
    </row>
    <row r="10" spans="1:25" ht="12.75" customHeight="1">
      <c r="A10" s="1743"/>
      <c r="B10" s="1755"/>
      <c r="C10" s="1911"/>
      <c r="D10" s="1742"/>
      <c r="E10" s="1743"/>
      <c r="F10" s="1743"/>
      <c r="G10" s="1743"/>
      <c r="H10" s="1919"/>
      <c r="I10" s="1742"/>
      <c r="J10" s="1743"/>
      <c r="K10" s="1743"/>
      <c r="L10" s="1743"/>
      <c r="M10" s="1743"/>
      <c r="N10"/>
      <c r="O10"/>
      <c r="P10"/>
      <c r="Q10"/>
      <c r="R10"/>
      <c r="S10"/>
      <c r="T10"/>
      <c r="U10"/>
      <c r="V10"/>
      <c r="W10"/>
      <c r="X10"/>
      <c r="Y10"/>
    </row>
    <row r="11" spans="1:25" ht="12.75" customHeight="1">
      <c r="A11" s="1743"/>
      <c r="B11" s="1755"/>
      <c r="C11" s="1911"/>
      <c r="D11" s="1742"/>
      <c r="E11" s="1743"/>
      <c r="F11" s="1743"/>
      <c r="G11" s="1743"/>
      <c r="H11" s="1919"/>
      <c r="I11" s="1742"/>
      <c r="J11" s="1743"/>
      <c r="K11" s="1743"/>
      <c r="L11" s="1743"/>
      <c r="M11" s="1743"/>
      <c r="N11"/>
      <c r="O11"/>
      <c r="P11"/>
      <c r="Q11"/>
      <c r="R11"/>
      <c r="S11"/>
      <c r="T11"/>
      <c r="U11"/>
      <c r="V11"/>
      <c r="W11"/>
      <c r="X11"/>
      <c r="Y11"/>
    </row>
    <row r="12" spans="1:25" ht="12.75" customHeight="1">
      <c r="A12" s="1743"/>
      <c r="B12" s="1755"/>
      <c r="C12" s="1911"/>
      <c r="D12" s="1796"/>
      <c r="E12" s="1791"/>
      <c r="F12" s="1791"/>
      <c r="G12" s="1791"/>
      <c r="H12" s="1797"/>
      <c r="I12" s="1759"/>
      <c r="J12" s="1758"/>
      <c r="K12" s="1758"/>
      <c r="L12" s="1758"/>
      <c r="M12" s="1758"/>
      <c r="N12"/>
      <c r="O12"/>
      <c r="P12"/>
      <c r="Q12"/>
      <c r="R12"/>
      <c r="S12"/>
      <c r="T12"/>
      <c r="U12"/>
      <c r="V12"/>
      <c r="W12"/>
      <c r="X12"/>
      <c r="Y12"/>
    </row>
    <row r="13" spans="1:25" ht="12.75" customHeight="1">
      <c r="A13" s="1743"/>
      <c r="B13" s="1755"/>
      <c r="C13" s="1911"/>
      <c r="D13" s="1920" t="s">
        <v>798</v>
      </c>
      <c r="E13" s="1760" t="s">
        <v>1771</v>
      </c>
      <c r="F13" s="1760" t="s">
        <v>799</v>
      </c>
      <c r="G13" s="1760" t="s">
        <v>800</v>
      </c>
      <c r="H13" s="1760" t="s">
        <v>801</v>
      </c>
      <c r="I13" s="1760" t="s">
        <v>802</v>
      </c>
      <c r="J13" s="1913" t="s">
        <v>421</v>
      </c>
      <c r="K13" s="1913" t="s">
        <v>422</v>
      </c>
      <c r="L13" s="1913" t="s">
        <v>423</v>
      </c>
      <c r="M13" s="1782" t="s">
        <v>803</v>
      </c>
      <c r="N13"/>
      <c r="O13"/>
      <c r="P13"/>
      <c r="Q13"/>
      <c r="R13"/>
      <c r="S13"/>
      <c r="T13"/>
      <c r="U13"/>
      <c r="V13"/>
      <c r="W13"/>
      <c r="X13"/>
      <c r="Y13"/>
    </row>
    <row r="14" spans="1:25" ht="12.75" customHeight="1">
      <c r="A14" s="1743"/>
      <c r="B14" s="1755"/>
      <c r="C14" s="1911"/>
      <c r="D14" s="1921"/>
      <c r="E14" s="1761"/>
      <c r="F14" s="1761"/>
      <c r="G14" s="1761"/>
      <c r="H14" s="1761"/>
      <c r="I14" s="1761"/>
      <c r="J14" s="1914"/>
      <c r="K14" s="1914"/>
      <c r="L14" s="1914"/>
      <c r="M14" s="1780"/>
      <c r="N14"/>
      <c r="O14"/>
      <c r="P14"/>
      <c r="Q14"/>
      <c r="R14"/>
      <c r="S14"/>
      <c r="T14"/>
      <c r="U14"/>
      <c r="V14"/>
      <c r="W14"/>
      <c r="X14"/>
      <c r="Y14"/>
    </row>
    <row r="15" spans="1:25" ht="12.75" customHeight="1">
      <c r="A15" s="1743"/>
      <c r="B15" s="1755"/>
      <c r="C15" s="1911"/>
      <c r="D15" s="1921"/>
      <c r="E15" s="1761"/>
      <c r="F15" s="1761"/>
      <c r="G15" s="1761"/>
      <c r="H15" s="1761"/>
      <c r="I15" s="1761"/>
      <c r="J15" s="1914"/>
      <c r="K15" s="1914"/>
      <c r="L15" s="1914"/>
      <c r="M15" s="1780"/>
      <c r="N15"/>
      <c r="O15"/>
      <c r="P15"/>
      <c r="Q15"/>
      <c r="R15"/>
      <c r="S15"/>
      <c r="T15"/>
      <c r="U15"/>
      <c r="V15"/>
      <c r="W15"/>
      <c r="X15"/>
      <c r="Y15"/>
    </row>
    <row r="16" spans="1:25" ht="12.75" customHeight="1">
      <c r="A16" s="1743"/>
      <c r="B16" s="1755"/>
      <c r="C16" s="1911"/>
      <c r="D16" s="1921"/>
      <c r="E16" s="1761"/>
      <c r="F16" s="1761"/>
      <c r="G16" s="1761"/>
      <c r="H16" s="1761"/>
      <c r="I16" s="1761"/>
      <c r="J16" s="1914"/>
      <c r="K16" s="1914"/>
      <c r="L16" s="1914"/>
      <c r="M16" s="1780"/>
      <c r="N16"/>
      <c r="O16"/>
      <c r="P16"/>
      <c r="Q16"/>
      <c r="R16"/>
      <c r="S16"/>
      <c r="T16"/>
      <c r="U16"/>
      <c r="V16"/>
      <c r="W16"/>
      <c r="X16"/>
      <c r="Y16"/>
    </row>
    <row r="17" spans="1:25" ht="12.75" customHeight="1">
      <c r="A17" s="1743"/>
      <c r="B17" s="1755"/>
      <c r="C17" s="1911"/>
      <c r="D17" s="1921"/>
      <c r="E17" s="1761"/>
      <c r="F17" s="1761"/>
      <c r="G17" s="1761"/>
      <c r="H17" s="1761"/>
      <c r="I17" s="1761"/>
      <c r="J17" s="1914"/>
      <c r="K17" s="1914"/>
      <c r="L17" s="1914"/>
      <c r="M17" s="1780"/>
      <c r="N17"/>
      <c r="O17"/>
      <c r="P17"/>
      <c r="Q17"/>
      <c r="R17"/>
      <c r="S17"/>
      <c r="T17"/>
      <c r="U17"/>
      <c r="V17"/>
      <c r="W17"/>
      <c r="X17"/>
      <c r="Y17"/>
    </row>
    <row r="18" spans="1:25" ht="12.75" customHeight="1">
      <c r="A18" s="1743"/>
      <c r="B18" s="1755"/>
      <c r="C18" s="1911"/>
      <c r="D18" s="1921"/>
      <c r="E18" s="1761"/>
      <c r="F18" s="1761"/>
      <c r="G18" s="1761"/>
      <c r="H18" s="1761"/>
      <c r="I18" s="1761"/>
      <c r="J18" s="1914"/>
      <c r="K18" s="1914"/>
      <c r="L18" s="1914"/>
      <c r="M18" s="1780"/>
      <c r="N18"/>
      <c r="O18"/>
      <c r="P18"/>
      <c r="Q18"/>
      <c r="R18"/>
      <c r="S18"/>
      <c r="T18"/>
      <c r="U18"/>
      <c r="V18"/>
      <c r="W18"/>
      <c r="X18"/>
      <c r="Y18"/>
    </row>
    <row r="19" spans="1:25" ht="12.75" customHeight="1">
      <c r="A19" s="1743"/>
      <c r="B19" s="1755"/>
      <c r="C19" s="1911"/>
      <c r="D19" s="1921"/>
      <c r="E19" s="1761"/>
      <c r="F19" s="1761"/>
      <c r="G19" s="1761"/>
      <c r="H19" s="1761"/>
      <c r="I19" s="1761"/>
      <c r="J19" s="1914"/>
      <c r="K19" s="1914"/>
      <c r="L19" s="1914"/>
      <c r="M19" s="1780"/>
      <c r="N19"/>
      <c r="O19"/>
      <c r="P19"/>
      <c r="Q19"/>
      <c r="R19"/>
      <c r="S19"/>
      <c r="T19"/>
      <c r="U19"/>
      <c r="V19"/>
      <c r="W19"/>
      <c r="X19"/>
      <c r="Y19"/>
    </row>
    <row r="20" spans="1:25" ht="70.5" customHeight="1">
      <c r="A20" s="1745"/>
      <c r="B20" s="1756"/>
      <c r="C20" s="1912"/>
      <c r="D20" s="1922"/>
      <c r="E20" s="1762"/>
      <c r="F20" s="1762"/>
      <c r="G20" s="1762"/>
      <c r="H20" s="1762"/>
      <c r="I20" s="1762"/>
      <c r="J20" s="1915"/>
      <c r="K20" s="1915"/>
      <c r="L20" s="1915"/>
      <c r="M20" s="1781"/>
      <c r="N20"/>
      <c r="O20"/>
      <c r="P20"/>
      <c r="Q20"/>
      <c r="R20"/>
      <c r="S20"/>
      <c r="T20"/>
      <c r="U20"/>
      <c r="V20"/>
      <c r="W20"/>
      <c r="X20"/>
      <c r="Y20"/>
    </row>
    <row r="21" spans="1:25" s="16" customFormat="1" ht="15" customHeight="1">
      <c r="A21" s="635">
        <v>2018</v>
      </c>
      <c r="B21" s="275" t="s">
        <v>211</v>
      </c>
      <c r="C21" s="478">
        <v>48436</v>
      </c>
      <c r="D21" s="478">
        <v>8104</v>
      </c>
      <c r="E21" s="478">
        <v>11934</v>
      </c>
      <c r="F21" s="478">
        <v>5291</v>
      </c>
      <c r="G21" s="478">
        <v>13028</v>
      </c>
      <c r="H21" s="478">
        <v>10079</v>
      </c>
      <c r="I21" s="478">
        <v>6489</v>
      </c>
      <c r="J21" s="478">
        <v>14678</v>
      </c>
      <c r="K21" s="478">
        <v>11131</v>
      </c>
      <c r="L21" s="478">
        <v>8298</v>
      </c>
      <c r="M21" s="479">
        <v>7840</v>
      </c>
      <c r="N21" s="420"/>
      <c r="O21" s="420"/>
      <c r="P21" s="420"/>
      <c r="Q21" s="420"/>
      <c r="R21" s="420"/>
      <c r="S21" s="420"/>
      <c r="T21" s="420"/>
      <c r="U21" s="420"/>
      <c r="V21" s="420"/>
      <c r="W21" s="420"/>
      <c r="X21" s="420"/>
      <c r="Y21" s="420"/>
    </row>
    <row r="22" spans="1:25" s="16" customFormat="1" ht="15" customHeight="1">
      <c r="A22" s="506"/>
      <c r="B22" s="154" t="s">
        <v>214</v>
      </c>
      <c r="C22" s="224">
        <v>43056</v>
      </c>
      <c r="D22" s="224">
        <v>7303</v>
      </c>
      <c r="E22" s="224">
        <v>10750</v>
      </c>
      <c r="F22" s="224">
        <v>5005</v>
      </c>
      <c r="G22" s="224">
        <v>11289</v>
      </c>
      <c r="H22" s="224">
        <v>8709</v>
      </c>
      <c r="I22" s="224">
        <v>5612</v>
      </c>
      <c r="J22" s="224">
        <v>13009</v>
      </c>
      <c r="K22" s="224">
        <v>10028</v>
      </c>
      <c r="L22" s="224">
        <v>7331</v>
      </c>
      <c r="M22" s="225">
        <v>7076</v>
      </c>
      <c r="N22" s="420"/>
      <c r="O22" s="420"/>
      <c r="P22" s="420"/>
      <c r="Q22" s="420"/>
      <c r="R22" s="420"/>
      <c r="S22" s="420"/>
      <c r="T22" s="420"/>
      <c r="U22" s="420"/>
      <c r="V22" s="420"/>
      <c r="W22" s="420"/>
      <c r="X22" s="420"/>
      <c r="Y22" s="420"/>
    </row>
    <row r="23" spans="1:25" s="16" customFormat="1" ht="15" customHeight="1">
      <c r="A23" s="506"/>
      <c r="B23" s="154" t="s">
        <v>217</v>
      </c>
      <c r="C23" s="224">
        <v>42888</v>
      </c>
      <c r="D23" s="224">
        <v>7336</v>
      </c>
      <c r="E23" s="224">
        <v>10743</v>
      </c>
      <c r="F23" s="224">
        <v>5137</v>
      </c>
      <c r="G23" s="224">
        <v>11189</v>
      </c>
      <c r="H23" s="224">
        <v>8483</v>
      </c>
      <c r="I23" s="224">
        <v>6277</v>
      </c>
      <c r="J23" s="224">
        <v>12778</v>
      </c>
      <c r="K23" s="224">
        <v>9937</v>
      </c>
      <c r="L23" s="224">
        <v>7027</v>
      </c>
      <c r="M23" s="225">
        <v>6869</v>
      </c>
      <c r="N23" s="420"/>
      <c r="O23" s="420"/>
      <c r="P23" s="420"/>
      <c r="Q23" s="420"/>
      <c r="R23" s="420"/>
      <c r="S23" s="420"/>
      <c r="T23" s="420"/>
      <c r="U23" s="420"/>
      <c r="V23" s="420"/>
      <c r="W23" s="420"/>
      <c r="X23" s="420"/>
      <c r="Y23" s="420"/>
    </row>
    <row r="24" spans="1:25" s="16" customFormat="1" ht="15" customHeight="1">
      <c r="A24" s="541"/>
      <c r="B24" s="154" t="s">
        <v>220</v>
      </c>
      <c r="C24" s="478">
        <v>44118</v>
      </c>
      <c r="D24" s="478">
        <v>7519</v>
      </c>
      <c r="E24" s="478">
        <v>10945</v>
      </c>
      <c r="F24" s="478">
        <v>4908</v>
      </c>
      <c r="G24" s="478">
        <v>11836</v>
      </c>
      <c r="H24" s="478">
        <v>8910</v>
      </c>
      <c r="I24" s="478">
        <v>5996</v>
      </c>
      <c r="J24" s="478">
        <v>13092</v>
      </c>
      <c r="K24" s="478">
        <v>10335</v>
      </c>
      <c r="L24" s="478">
        <v>7549</v>
      </c>
      <c r="M24" s="479">
        <v>7146</v>
      </c>
      <c r="N24" s="420"/>
      <c r="O24" s="420"/>
      <c r="P24" s="420"/>
      <c r="Q24" s="420"/>
      <c r="R24" s="420"/>
      <c r="S24" s="420"/>
      <c r="T24" s="420"/>
      <c r="U24" s="420"/>
      <c r="V24" s="420"/>
      <c r="W24" s="420"/>
      <c r="X24" s="420"/>
      <c r="Y24" s="420"/>
    </row>
    <row r="25" spans="1:25" s="16" customFormat="1" ht="15" customHeight="1">
      <c r="A25" s="635"/>
      <c r="B25" s="154"/>
      <c r="C25" s="224"/>
      <c r="D25" s="224"/>
      <c r="E25" s="224"/>
      <c r="F25" s="224"/>
      <c r="G25" s="224"/>
      <c r="H25" s="224"/>
      <c r="I25" s="224"/>
      <c r="J25" s="224"/>
      <c r="K25" s="224"/>
      <c r="L25" s="224"/>
      <c r="M25" s="225"/>
      <c r="N25" s="420"/>
      <c r="O25" s="420"/>
      <c r="P25" s="420"/>
      <c r="Q25" s="420"/>
      <c r="R25" s="420"/>
      <c r="S25" s="420"/>
      <c r="T25" s="420"/>
      <c r="U25" s="420"/>
      <c r="V25" s="420"/>
      <c r="W25" s="420"/>
      <c r="X25" s="420"/>
      <c r="Y25" s="420"/>
    </row>
    <row r="26" spans="1:25" s="16" customFormat="1" ht="15" customHeight="1">
      <c r="A26" s="635">
        <v>2019</v>
      </c>
      <c r="B26" s="275" t="s">
        <v>211</v>
      </c>
      <c r="C26" s="478">
        <v>44542</v>
      </c>
      <c r="D26" s="478">
        <v>7564</v>
      </c>
      <c r="E26" s="478">
        <v>10918</v>
      </c>
      <c r="F26" s="478">
        <v>5037</v>
      </c>
      <c r="G26" s="478">
        <v>11876</v>
      </c>
      <c r="H26" s="478">
        <v>9147</v>
      </c>
      <c r="I26" s="478">
        <v>5664</v>
      </c>
      <c r="J26" s="478">
        <v>13254</v>
      </c>
      <c r="K26" s="478">
        <v>10554</v>
      </c>
      <c r="L26" s="478">
        <v>7679</v>
      </c>
      <c r="M26" s="479">
        <v>7391</v>
      </c>
      <c r="N26" s="420"/>
      <c r="O26" s="420"/>
      <c r="P26" s="420"/>
      <c r="Q26" s="420"/>
      <c r="R26" s="420"/>
      <c r="S26" s="420"/>
      <c r="T26" s="420"/>
      <c r="U26" s="420"/>
      <c r="V26" s="420"/>
      <c r="W26" s="420"/>
      <c r="X26" s="420"/>
      <c r="Y26" s="420"/>
    </row>
    <row r="27" spans="1:25" s="16" customFormat="1" ht="15" customHeight="1">
      <c r="A27" s="1331"/>
      <c r="B27" s="154" t="s">
        <v>214</v>
      </c>
      <c r="C27" s="478">
        <v>40556</v>
      </c>
      <c r="D27" s="478">
        <v>6936</v>
      </c>
      <c r="E27" s="478">
        <v>10024</v>
      </c>
      <c r="F27" s="478">
        <v>4700</v>
      </c>
      <c r="G27" s="478">
        <v>10711</v>
      </c>
      <c r="H27" s="478">
        <v>8185</v>
      </c>
      <c r="I27" s="478">
        <v>4993</v>
      </c>
      <c r="J27" s="478">
        <v>11934</v>
      </c>
      <c r="K27" s="478">
        <v>9631</v>
      </c>
      <c r="L27" s="478">
        <v>7065</v>
      </c>
      <c r="M27" s="479">
        <v>6933</v>
      </c>
      <c r="N27" s="420"/>
      <c r="O27" s="420"/>
      <c r="P27" s="420"/>
      <c r="Q27" s="420"/>
      <c r="R27" s="420"/>
      <c r="S27" s="420"/>
      <c r="T27" s="420"/>
      <c r="U27" s="420"/>
      <c r="V27" s="420"/>
      <c r="W27" s="420"/>
      <c r="X27" s="420"/>
      <c r="Y27" s="420"/>
    </row>
    <row r="28" spans="1:25" s="14" customFormat="1" ht="15" customHeight="1">
      <c r="A28" s="152"/>
      <c r="B28" s="258" t="s">
        <v>11</v>
      </c>
      <c r="C28" s="258">
        <v>94.193608324043112</v>
      </c>
      <c r="D28" s="258">
        <v>94.974667944680263</v>
      </c>
      <c r="E28" s="258">
        <v>93.246511627906983</v>
      </c>
      <c r="F28" s="258">
        <v>93.906093906093901</v>
      </c>
      <c r="G28" s="258">
        <v>94.879971653822309</v>
      </c>
      <c r="H28" s="258">
        <v>93.983235733149613</v>
      </c>
      <c r="I28" s="258">
        <v>88.970064148253741</v>
      </c>
      <c r="J28" s="258">
        <v>91.736490122223074</v>
      </c>
      <c r="K28" s="258">
        <v>96.041084962106098</v>
      </c>
      <c r="L28" s="258">
        <v>96.371572773155094</v>
      </c>
      <c r="M28" s="276">
        <v>97.979084228377616</v>
      </c>
      <c r="N28" s="266"/>
      <c r="O28"/>
      <c r="P28"/>
      <c r="Q28"/>
      <c r="R28"/>
      <c r="S28"/>
      <c r="T28"/>
      <c r="U28"/>
      <c r="V28"/>
      <c r="W28"/>
      <c r="X28"/>
      <c r="Y28"/>
    </row>
    <row r="29" spans="1:25" s="14" customFormat="1" ht="15" customHeight="1">
      <c r="A29" s="152"/>
      <c r="B29" s="258" t="s">
        <v>12</v>
      </c>
      <c r="C29" s="258">
        <v>91.051142741682014</v>
      </c>
      <c r="D29" s="258">
        <v>91.697514542570062</v>
      </c>
      <c r="E29" s="258">
        <v>91.811687122183557</v>
      </c>
      <c r="F29" s="258">
        <v>93.309509628747264</v>
      </c>
      <c r="G29" s="258">
        <v>90.190299764230375</v>
      </c>
      <c r="H29" s="258">
        <v>89.482890565212642</v>
      </c>
      <c r="I29" s="258">
        <v>88.153248587570616</v>
      </c>
      <c r="J29" s="258">
        <v>90.040742417383427</v>
      </c>
      <c r="K29" s="258">
        <v>91.254500663255641</v>
      </c>
      <c r="L29" s="258">
        <v>92.00416720927204</v>
      </c>
      <c r="M29" s="276">
        <v>93.803274252469222</v>
      </c>
      <c r="N29" s="23"/>
      <c r="O29"/>
      <c r="P29"/>
      <c r="Q29"/>
      <c r="R29"/>
      <c r="S29"/>
      <c r="T29"/>
      <c r="U29"/>
      <c r="V29"/>
      <c r="W29"/>
      <c r="X29"/>
      <c r="Y29"/>
    </row>
    <row r="30" spans="1:25" ht="15" customHeight="1">
      <c r="A30" s="1898" t="s">
        <v>804</v>
      </c>
      <c r="B30" s="1898"/>
      <c r="C30" s="1898"/>
      <c r="D30" s="1898"/>
      <c r="E30" s="1898"/>
      <c r="F30" s="1898"/>
      <c r="G30" s="1898"/>
      <c r="H30" s="1898"/>
      <c r="I30" s="1898"/>
      <c r="J30" s="1898"/>
      <c r="K30" s="1898"/>
      <c r="L30" s="1898"/>
      <c r="M30" s="1898"/>
      <c r="N30" s="3"/>
    </row>
    <row r="31" spans="1:25" s="37" customFormat="1" ht="11.45" customHeight="1">
      <c r="A31" s="1888" t="s">
        <v>583</v>
      </c>
      <c r="B31" s="1889"/>
      <c r="C31" s="1889"/>
      <c r="D31" s="1889"/>
      <c r="E31" s="1889"/>
      <c r="F31" s="1889"/>
      <c r="G31" s="1889"/>
      <c r="H31" s="1889"/>
      <c r="I31" s="1889"/>
      <c r="J31" s="1889"/>
      <c r="K31" s="1889"/>
      <c r="L31" s="1889"/>
      <c r="M31" s="631"/>
    </row>
    <row r="32" spans="1:25" ht="12.75" customHeight="1">
      <c r="A32" s="1899" t="s">
        <v>376</v>
      </c>
      <c r="B32" s="1899"/>
      <c r="C32" s="1899"/>
      <c r="D32" s="1899"/>
      <c r="E32" s="1899"/>
      <c r="F32" s="1899"/>
      <c r="G32" s="1899"/>
      <c r="H32" s="1899"/>
      <c r="I32" s="1899"/>
      <c r="J32" s="1899"/>
      <c r="K32" s="1899"/>
      <c r="L32" s="1899"/>
      <c r="M32" s="1899"/>
      <c r="N32" s="3"/>
      <c r="O32"/>
      <c r="P32"/>
      <c r="Q32"/>
      <c r="R32"/>
      <c r="S32"/>
      <c r="T32"/>
      <c r="U32"/>
      <c r="V32"/>
      <c r="W32"/>
      <c r="X32"/>
      <c r="Y32"/>
    </row>
    <row r="33" spans="1:25" s="35" customFormat="1" ht="11.25" customHeight="1">
      <c r="A33" s="1033" t="s">
        <v>582</v>
      </c>
      <c r="B33" s="844"/>
      <c r="C33" s="844"/>
      <c r="D33" s="844"/>
      <c r="E33" s="844"/>
      <c r="F33" s="844"/>
      <c r="G33" s="844"/>
      <c r="H33" s="844"/>
      <c r="I33" s="844"/>
      <c r="J33" s="844"/>
      <c r="K33" s="844"/>
      <c r="L33" s="844"/>
      <c r="M33" s="844"/>
    </row>
    <row r="34" spans="1:25" ht="12.75" customHeight="1">
      <c r="C34" s="18"/>
      <c r="D34" s="18"/>
      <c r="E34" s="18"/>
      <c r="F34" s="18"/>
      <c r="G34" s="18"/>
      <c r="H34" s="301"/>
      <c r="I34" s="18"/>
      <c r="J34" s="18"/>
      <c r="K34" s="18"/>
      <c r="L34" s="18"/>
      <c r="M34" s="18"/>
      <c r="O34"/>
      <c r="P34"/>
      <c r="Q34"/>
      <c r="R34"/>
      <c r="S34"/>
      <c r="T34"/>
      <c r="U34"/>
      <c r="V34"/>
      <c r="W34"/>
      <c r="X34"/>
      <c r="Y34"/>
    </row>
    <row r="35" spans="1:25" ht="12.75" customHeight="1">
      <c r="C35" s="18"/>
      <c r="D35" s="301"/>
      <c r="E35" s="301"/>
      <c r="F35" s="301"/>
      <c r="G35" s="301"/>
      <c r="H35" s="301"/>
      <c r="I35" s="301"/>
      <c r="J35" s="301"/>
      <c r="K35" s="301"/>
      <c r="L35" s="301"/>
      <c r="M35" s="301"/>
      <c r="O35"/>
      <c r="P35"/>
      <c r="Q35"/>
      <c r="R35"/>
      <c r="S35"/>
      <c r="T35"/>
      <c r="U35"/>
      <c r="V35"/>
      <c r="W35"/>
      <c r="X35"/>
      <c r="Y35"/>
    </row>
    <row r="36" spans="1:25">
      <c r="C36" s="301"/>
      <c r="D36" s="301"/>
      <c r="E36" s="301"/>
      <c r="F36" s="301"/>
      <c r="G36" s="301"/>
      <c r="H36" s="301"/>
      <c r="I36" s="301"/>
      <c r="J36" s="301"/>
      <c r="K36" s="301"/>
      <c r="L36" s="301"/>
      <c r="M36" s="301"/>
    </row>
    <row r="37" spans="1:25">
      <c r="C37" s="301"/>
      <c r="D37" s="301"/>
      <c r="E37" s="301"/>
      <c r="F37" s="301"/>
      <c r="G37" s="301"/>
      <c r="H37" s="301"/>
      <c r="I37" s="301"/>
      <c r="J37" s="301"/>
      <c r="K37" s="301"/>
      <c r="L37" s="301"/>
      <c r="M37" s="301"/>
    </row>
  </sheetData>
  <mergeCells count="25">
    <mergeCell ref="H13:H20"/>
    <mergeCell ref="A30:M30"/>
    <mergeCell ref="A32:M32"/>
    <mergeCell ref="D13:D20"/>
    <mergeCell ref="E13:E20"/>
    <mergeCell ref="F13:F20"/>
    <mergeCell ref="G13:G20"/>
    <mergeCell ref="M13:M20"/>
    <mergeCell ref="A31:L31"/>
    <mergeCell ref="M1:O1"/>
    <mergeCell ref="M2:O2"/>
    <mergeCell ref="I7:M12"/>
    <mergeCell ref="I13:I20"/>
    <mergeCell ref="A1:L1"/>
    <mergeCell ref="A2:G2"/>
    <mergeCell ref="A4:L4"/>
    <mergeCell ref="A5:F5"/>
    <mergeCell ref="A6:F6"/>
    <mergeCell ref="A7:B20"/>
    <mergeCell ref="A3:C3"/>
    <mergeCell ref="C7:C20"/>
    <mergeCell ref="L13:L20"/>
    <mergeCell ref="K13:K20"/>
    <mergeCell ref="J13:J20"/>
    <mergeCell ref="D7:H12"/>
  </mergeCells>
  <phoneticPr fontId="0" type="noConversion"/>
  <hyperlinks>
    <hyperlink ref="M1" location="'Spis tablic     List of tables'!A1" display="Powrót do spisu tablic"/>
    <hyperlink ref="M2" location="'Spis tablic     List of tables'!A1" display="Return to list tables"/>
    <hyperlink ref="M1:O1" location="'Spis tablic     List of tables'!A26" display="Powrót do spisu tablic"/>
    <hyperlink ref="M2:O2" location="'Spis tablic     List of tables'!A26"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6"/>
  <sheetViews>
    <sheetView showGridLines="0" zoomScaleNormal="100" workbookViewId="0">
      <selection activeCell="G30" sqref="G30"/>
    </sheetView>
  </sheetViews>
  <sheetFormatPr defaultRowHeight="14.25"/>
  <cols>
    <col min="1" max="1" width="7.125" customWidth="1"/>
    <col min="2" max="2" width="12.625" customWidth="1"/>
    <col min="3" max="10" width="8.625" customWidth="1"/>
    <col min="11" max="16" width="8.625" style="2" customWidth="1"/>
    <col min="17" max="17" width="9.25" bestFit="1" customWidth="1"/>
  </cols>
  <sheetData>
    <row r="1" spans="1:20" ht="15" customHeight="1">
      <c r="A1" s="1733" t="s">
        <v>491</v>
      </c>
      <c r="B1" s="1733"/>
      <c r="C1" s="1733"/>
      <c r="D1" s="1733"/>
      <c r="E1" s="1733"/>
      <c r="F1" s="1733"/>
      <c r="G1" s="1"/>
      <c r="H1" s="1"/>
      <c r="I1" s="1"/>
      <c r="J1" s="1"/>
      <c r="K1" s="389"/>
      <c r="L1" s="1732" t="s">
        <v>494</v>
      </c>
      <c r="M1" s="1732"/>
    </row>
    <row r="2" spans="1:20" ht="15" customHeight="1">
      <c r="A2" s="1731" t="s">
        <v>492</v>
      </c>
      <c r="B2" s="1731"/>
      <c r="C2" s="1731"/>
      <c r="D2" s="1731"/>
      <c r="E2" s="1731"/>
      <c r="F2" s="1731"/>
      <c r="G2" s="1016"/>
      <c r="H2" s="1016"/>
      <c r="I2" s="1016"/>
      <c r="J2" s="1016"/>
      <c r="K2" s="389"/>
      <c r="L2" s="1735" t="s">
        <v>495</v>
      </c>
      <c r="M2" s="1735"/>
    </row>
    <row r="3" spans="1:20" ht="12.75" customHeight="1">
      <c r="A3" s="1736" t="s">
        <v>493</v>
      </c>
      <c r="B3" s="1736"/>
      <c r="C3" s="1736"/>
      <c r="D3" s="1736"/>
      <c r="E3" s="1736"/>
      <c r="F3" s="1736"/>
      <c r="G3" s="1011"/>
      <c r="H3" s="389"/>
      <c r="I3" s="389"/>
      <c r="J3" s="1011"/>
      <c r="K3" s="6"/>
      <c r="L3" s="6"/>
      <c r="M3" s="6"/>
      <c r="N3" s="6"/>
    </row>
    <row r="4" spans="1:20" ht="12.75" customHeight="1">
      <c r="A4" s="1734" t="s">
        <v>365</v>
      </c>
      <c r="B4" s="1734"/>
      <c r="C4" s="1734"/>
      <c r="D4" s="1734"/>
      <c r="E4" s="1734"/>
      <c r="F4" s="1734"/>
      <c r="G4" s="1015"/>
      <c r="H4" s="389"/>
      <c r="I4" s="389"/>
      <c r="J4" s="1015"/>
      <c r="K4" s="6"/>
      <c r="L4" s="6"/>
      <c r="M4" s="6"/>
      <c r="N4" s="6"/>
    </row>
    <row r="5" spans="1:20" ht="12" customHeight="1">
      <c r="A5" s="1729" t="s">
        <v>685</v>
      </c>
      <c r="B5" s="1729"/>
      <c r="C5" s="1719" t="s">
        <v>1723</v>
      </c>
      <c r="D5" s="1719" t="s">
        <v>1724</v>
      </c>
      <c r="E5" s="1723" t="s">
        <v>1725</v>
      </c>
      <c r="F5" s="1724"/>
      <c r="G5" s="1737"/>
      <c r="H5" s="1724" t="s">
        <v>1726</v>
      </c>
      <c r="I5" s="1719" t="s">
        <v>1727</v>
      </c>
      <c r="J5" s="1723" t="s">
        <v>1728</v>
      </c>
      <c r="K5" s="1723" t="s">
        <v>686</v>
      </c>
      <c r="L5" s="1724"/>
      <c r="M5" s="1724"/>
    </row>
    <row r="6" spans="1:20" ht="12" customHeight="1">
      <c r="A6" s="1726"/>
      <c r="B6" s="1726"/>
      <c r="C6" s="1720"/>
      <c r="D6" s="1720"/>
      <c r="E6" s="1725"/>
      <c r="F6" s="1726"/>
      <c r="G6" s="1738"/>
      <c r="H6" s="1726"/>
      <c r="I6" s="1720"/>
      <c r="J6" s="1725"/>
      <c r="K6" s="1725"/>
      <c r="L6" s="1726"/>
      <c r="M6" s="1726"/>
    </row>
    <row r="7" spans="1:20" ht="12" customHeight="1">
      <c r="A7" s="1726"/>
      <c r="B7" s="1726"/>
      <c r="C7" s="1720"/>
      <c r="D7" s="1720"/>
      <c r="E7" s="1725"/>
      <c r="F7" s="1726"/>
      <c r="G7" s="1738"/>
      <c r="H7" s="1726"/>
      <c r="I7" s="1720"/>
      <c r="J7" s="1725"/>
      <c r="K7" s="1725"/>
      <c r="L7" s="1726"/>
      <c r="M7" s="1726"/>
    </row>
    <row r="8" spans="1:20" ht="12" customHeight="1">
      <c r="A8" s="1726"/>
      <c r="B8" s="1726"/>
      <c r="C8" s="1720"/>
      <c r="D8" s="1720"/>
      <c r="E8" s="1725"/>
      <c r="F8" s="1726"/>
      <c r="G8" s="1738"/>
      <c r="H8" s="1726"/>
      <c r="I8" s="1720"/>
      <c r="J8" s="1725"/>
      <c r="K8" s="1725"/>
      <c r="L8" s="1726"/>
      <c r="M8" s="1726"/>
      <c r="N8" s="264"/>
      <c r="O8" s="264"/>
      <c r="P8" s="264"/>
      <c r="Q8" s="983"/>
      <c r="R8" s="983"/>
      <c r="S8" s="983"/>
      <c r="T8" s="983"/>
    </row>
    <row r="9" spans="1:20" ht="12" customHeight="1">
      <c r="A9" s="1726"/>
      <c r="B9" s="1726"/>
      <c r="C9" s="1720"/>
      <c r="D9" s="1720"/>
      <c r="E9" s="1725"/>
      <c r="F9" s="1726"/>
      <c r="G9" s="1738"/>
      <c r="H9" s="1726"/>
      <c r="I9" s="1720"/>
      <c r="J9" s="1725"/>
      <c r="K9" s="1725"/>
      <c r="L9" s="1726"/>
      <c r="M9" s="1726"/>
      <c r="N9" s="264"/>
      <c r="O9" s="264"/>
      <c r="P9" s="264"/>
      <c r="Q9" s="983"/>
      <c r="R9" s="983"/>
      <c r="S9" s="983"/>
      <c r="T9" s="983"/>
    </row>
    <row r="10" spans="1:20" ht="12" customHeight="1">
      <c r="A10" s="1726"/>
      <c r="B10" s="1726"/>
      <c r="C10" s="1720"/>
      <c r="D10" s="1720"/>
      <c r="E10" s="1725"/>
      <c r="F10" s="1726"/>
      <c r="G10" s="1738"/>
      <c r="H10" s="1726"/>
      <c r="I10" s="1720"/>
      <c r="J10" s="1725"/>
      <c r="K10" s="1725"/>
      <c r="L10" s="1726"/>
      <c r="M10" s="1726"/>
      <c r="N10" s="264"/>
      <c r="O10" s="264"/>
      <c r="P10" s="264"/>
      <c r="Q10" s="983"/>
      <c r="R10" s="983"/>
      <c r="S10" s="983"/>
      <c r="T10" s="983"/>
    </row>
    <row r="11" spans="1:20" ht="12" customHeight="1">
      <c r="A11" s="1726"/>
      <c r="B11" s="1726"/>
      <c r="C11" s="1720"/>
      <c r="D11" s="1720"/>
      <c r="E11" s="1725"/>
      <c r="F11" s="1726"/>
      <c r="G11" s="1738"/>
      <c r="H11" s="1726"/>
      <c r="I11" s="1720"/>
      <c r="J11" s="1725"/>
      <c r="K11" s="1725"/>
      <c r="L11" s="1726"/>
      <c r="M11" s="1726"/>
      <c r="N11" s="264"/>
      <c r="O11" s="264"/>
      <c r="P11" s="264"/>
      <c r="Q11" s="983"/>
      <c r="R11" s="983"/>
      <c r="S11" s="983"/>
      <c r="T11" s="983"/>
    </row>
    <row r="12" spans="1:20" ht="12" customHeight="1">
      <c r="A12" s="1726"/>
      <c r="B12" s="1726"/>
      <c r="C12" s="1720"/>
      <c r="D12" s="1720"/>
      <c r="E12" s="1725"/>
      <c r="F12" s="1726"/>
      <c r="G12" s="1738"/>
      <c r="H12" s="1726"/>
      <c r="I12" s="1720"/>
      <c r="J12" s="1725"/>
      <c r="K12" s="1725"/>
      <c r="L12" s="1726"/>
      <c r="M12" s="1726"/>
      <c r="N12" s="264"/>
      <c r="O12" s="264"/>
      <c r="P12" s="264"/>
      <c r="Q12" s="983"/>
      <c r="R12" s="983"/>
      <c r="S12" s="983"/>
      <c r="T12" s="983"/>
    </row>
    <row r="13" spans="1:20" ht="12" customHeight="1">
      <c r="A13" s="1726"/>
      <c r="B13" s="1726"/>
      <c r="C13" s="1720"/>
      <c r="D13" s="1720"/>
      <c r="E13" s="1727"/>
      <c r="F13" s="1728"/>
      <c r="G13" s="1739"/>
      <c r="H13" s="1726"/>
      <c r="I13" s="1720"/>
      <c r="J13" s="1725"/>
      <c r="K13" s="1727"/>
      <c r="L13" s="1728"/>
      <c r="M13" s="1728"/>
      <c r="N13" s="264"/>
      <c r="O13" s="264"/>
      <c r="P13" s="264"/>
      <c r="Q13" s="983"/>
      <c r="R13" s="983"/>
      <c r="S13" s="983"/>
      <c r="T13" s="983"/>
    </row>
    <row r="14" spans="1:20" ht="12" customHeight="1">
      <c r="A14" s="1726"/>
      <c r="B14" s="1726"/>
      <c r="C14" s="1720"/>
      <c r="D14" s="1720"/>
      <c r="E14" s="1710" t="s">
        <v>1376</v>
      </c>
      <c r="F14" s="1713" t="s">
        <v>499</v>
      </c>
      <c r="G14" s="1713" t="s">
        <v>500</v>
      </c>
      <c r="H14" s="1726"/>
      <c r="I14" s="1720"/>
      <c r="J14" s="1725"/>
      <c r="K14" s="1710" t="s">
        <v>1376</v>
      </c>
      <c r="L14" s="1713" t="s">
        <v>499</v>
      </c>
      <c r="M14" s="1716" t="s">
        <v>500</v>
      </c>
      <c r="N14" s="264"/>
      <c r="O14" s="264"/>
      <c r="P14" s="264"/>
      <c r="Q14" s="983"/>
      <c r="R14" s="983"/>
      <c r="S14" s="983"/>
      <c r="T14" s="983"/>
    </row>
    <row r="15" spans="1:20" ht="12" customHeight="1">
      <c r="A15" s="1726"/>
      <c r="B15" s="1726"/>
      <c r="C15" s="1720"/>
      <c r="D15" s="1720"/>
      <c r="E15" s="1711"/>
      <c r="F15" s="1714"/>
      <c r="G15" s="1714"/>
      <c r="H15" s="1726"/>
      <c r="I15" s="1720"/>
      <c r="J15" s="1725"/>
      <c r="K15" s="1711"/>
      <c r="L15" s="1714"/>
      <c r="M15" s="1717"/>
      <c r="N15" s="264"/>
      <c r="O15" s="264"/>
      <c r="P15" s="264"/>
      <c r="Q15" s="983"/>
      <c r="R15" s="983"/>
      <c r="S15" s="983"/>
      <c r="T15" s="983"/>
    </row>
    <row r="16" spans="1:20" ht="12" customHeight="1">
      <c r="A16" s="1728"/>
      <c r="B16" s="1728"/>
      <c r="C16" s="1722"/>
      <c r="D16" s="1722"/>
      <c r="E16" s="1712"/>
      <c r="F16" s="1715"/>
      <c r="G16" s="1715"/>
      <c r="H16" s="1728"/>
      <c r="I16" s="1721"/>
      <c r="J16" s="1727"/>
      <c r="K16" s="1712"/>
      <c r="L16" s="1715"/>
      <c r="M16" s="1718"/>
      <c r="N16" s="264"/>
      <c r="O16" s="264"/>
      <c r="P16" s="264"/>
      <c r="Q16" s="983"/>
      <c r="R16" s="983"/>
      <c r="S16" s="983"/>
      <c r="T16" s="983"/>
    </row>
    <row r="17" spans="1:20" s="10" customFormat="1" ht="12.75" customHeight="1">
      <c r="A17" s="810">
        <v>2017</v>
      </c>
      <c r="B17" s="808" t="s">
        <v>501</v>
      </c>
      <c r="C17" s="814">
        <v>1247.732</v>
      </c>
      <c r="D17" s="985">
        <v>112.3</v>
      </c>
      <c r="E17" s="985">
        <v>46.6</v>
      </c>
      <c r="F17" s="985">
        <v>81.521548856912787</v>
      </c>
      <c r="G17" s="985" t="s">
        <v>447</v>
      </c>
      <c r="H17" s="985">
        <v>8.8000000000000007</v>
      </c>
      <c r="I17" s="986" t="s">
        <v>447</v>
      </c>
      <c r="J17" s="986" t="s">
        <v>447</v>
      </c>
      <c r="K17" s="985">
        <v>118.39400000000001</v>
      </c>
      <c r="L17" s="985">
        <v>105.86110390829677</v>
      </c>
      <c r="M17" s="809" t="s">
        <v>447</v>
      </c>
      <c r="N17" s="525"/>
      <c r="O17" s="525"/>
      <c r="P17" s="525"/>
      <c r="Q17" s="525"/>
      <c r="R17" s="525"/>
      <c r="S17" s="525"/>
      <c r="T17" s="525"/>
    </row>
    <row r="18" spans="1:20" s="10" customFormat="1" ht="12.75" customHeight="1">
      <c r="A18" s="810">
        <v>2018</v>
      </c>
      <c r="B18" s="808" t="s">
        <v>501</v>
      </c>
      <c r="C18" s="814">
        <v>1241.546</v>
      </c>
      <c r="D18" s="885">
        <v>113.717</v>
      </c>
      <c r="E18" s="885">
        <v>44.118000000000002</v>
      </c>
      <c r="F18" s="885">
        <v>94.734807816190681</v>
      </c>
      <c r="G18" s="885" t="s">
        <v>447</v>
      </c>
      <c r="H18" s="885">
        <v>8.3000000000000007</v>
      </c>
      <c r="I18" s="886" t="s">
        <v>447</v>
      </c>
      <c r="J18" s="886" t="s">
        <v>447</v>
      </c>
      <c r="K18" s="885">
        <v>123.10599999999999</v>
      </c>
      <c r="L18" s="885">
        <v>103.97993141544335</v>
      </c>
      <c r="M18" s="809" t="s">
        <v>447</v>
      </c>
      <c r="N18" s="525"/>
      <c r="O18" s="525"/>
      <c r="P18" s="525"/>
      <c r="Q18" s="525"/>
      <c r="R18" s="525"/>
      <c r="S18" s="525"/>
      <c r="T18" s="525"/>
    </row>
    <row r="19" spans="1:20" s="525" customFormat="1" ht="12.75" customHeight="1">
      <c r="A19" s="823"/>
      <c r="B19" s="822"/>
      <c r="C19" s="811"/>
      <c r="D19" s="814"/>
      <c r="E19" s="814"/>
      <c r="F19" s="814"/>
      <c r="G19" s="814"/>
      <c r="H19" s="818"/>
      <c r="I19" s="815"/>
      <c r="J19" s="816"/>
      <c r="K19" s="814"/>
      <c r="L19" s="814"/>
      <c r="M19" s="809"/>
      <c r="N19" s="524"/>
    </row>
    <row r="20" spans="1:20" s="525" customFormat="1" ht="12.75" customHeight="1">
      <c r="A20" s="813">
        <v>2018</v>
      </c>
      <c r="B20" s="812" t="s">
        <v>212</v>
      </c>
      <c r="C20" s="811" t="s">
        <v>448</v>
      </c>
      <c r="D20" s="814">
        <v>112.629</v>
      </c>
      <c r="E20" s="814">
        <v>46.366999999999997</v>
      </c>
      <c r="F20" s="814">
        <v>88.943239147532168</v>
      </c>
      <c r="G20" s="814">
        <v>95.728383846725578</v>
      </c>
      <c r="H20" s="818">
        <v>8.6999999999999993</v>
      </c>
      <c r="I20" s="815">
        <v>4066</v>
      </c>
      <c r="J20" s="816">
        <v>13</v>
      </c>
      <c r="K20" s="814">
        <v>122.32599999999999</v>
      </c>
      <c r="L20" s="814">
        <v>103.50295297243328</v>
      </c>
      <c r="M20" s="809">
        <v>100.13260862447201</v>
      </c>
      <c r="N20" s="1439"/>
      <c r="O20" s="524"/>
    </row>
    <row r="21" spans="1:20" s="525" customFormat="1" ht="12.75" customHeight="1">
      <c r="A21" s="817"/>
      <c r="B21" s="812" t="s">
        <v>213</v>
      </c>
      <c r="C21" s="811" t="s">
        <v>448</v>
      </c>
      <c r="D21" s="814">
        <v>113.279</v>
      </c>
      <c r="E21" s="814">
        <v>44.728999999999999</v>
      </c>
      <c r="F21" s="814">
        <v>88.965133162280964</v>
      </c>
      <c r="G21" s="814">
        <v>96.467315116354314</v>
      </c>
      <c r="H21" s="818">
        <v>8.4</v>
      </c>
      <c r="I21" s="815">
        <v>3761</v>
      </c>
      <c r="J21" s="816">
        <v>14</v>
      </c>
      <c r="K21" s="814">
        <v>122.789</v>
      </c>
      <c r="L21" s="814">
        <v>103.69291311984867</v>
      </c>
      <c r="M21" s="809">
        <v>100.37849680362312</v>
      </c>
      <c r="N21" s="1439"/>
      <c r="O21" s="524"/>
    </row>
    <row r="22" spans="1:20" s="525" customFormat="1" ht="12.75" customHeight="1">
      <c r="A22" s="819"/>
      <c r="B22" s="812" t="s">
        <v>214</v>
      </c>
      <c r="C22" s="814">
        <v>1244.383</v>
      </c>
      <c r="D22" s="814">
        <v>113.654</v>
      </c>
      <c r="E22" s="814">
        <v>43.055999999999997</v>
      </c>
      <c r="F22" s="814">
        <v>89.821633461979758</v>
      </c>
      <c r="G22" s="814">
        <v>96.259697288112861</v>
      </c>
      <c r="H22" s="818">
        <v>8.1</v>
      </c>
      <c r="I22" s="815">
        <v>2635</v>
      </c>
      <c r="J22" s="816">
        <v>17</v>
      </c>
      <c r="K22" s="814">
        <v>123.101</v>
      </c>
      <c r="L22" s="814">
        <v>103.60118496574708</v>
      </c>
      <c r="M22" s="809">
        <v>100.25409442213879</v>
      </c>
      <c r="N22" s="1439"/>
      <c r="O22" s="524"/>
    </row>
    <row r="23" spans="1:20" s="10" customFormat="1" ht="12.75" customHeight="1">
      <c r="A23" s="820"/>
      <c r="B23" s="808" t="s">
        <v>215</v>
      </c>
      <c r="C23" s="811" t="s">
        <v>448</v>
      </c>
      <c r="D23" s="814" t="s">
        <v>687</v>
      </c>
      <c r="E23" s="814">
        <v>43.408000000000001</v>
      </c>
      <c r="F23" s="814">
        <v>90.627805499300578</v>
      </c>
      <c r="G23" s="814">
        <v>100.81753994797474</v>
      </c>
      <c r="H23" s="818">
        <v>8.1999999999999993</v>
      </c>
      <c r="I23" s="815">
        <v>3323</v>
      </c>
      <c r="J23" s="816">
        <v>15</v>
      </c>
      <c r="K23" s="814">
        <v>123.298</v>
      </c>
      <c r="L23" s="814">
        <v>103.51694666230094</v>
      </c>
      <c r="M23" s="809">
        <v>100.16003119389769</v>
      </c>
      <c r="N23" s="1439"/>
      <c r="O23" s="524"/>
      <c r="P23" s="525"/>
      <c r="Q23" s="525"/>
      <c r="R23" s="525"/>
      <c r="S23" s="525"/>
      <c r="T23" s="525"/>
    </row>
    <row r="24" spans="1:20" s="10" customFormat="1" ht="12.75" customHeight="1">
      <c r="A24" s="820"/>
      <c r="B24" s="808" t="s">
        <v>216</v>
      </c>
      <c r="C24" s="811" t="s">
        <v>448</v>
      </c>
      <c r="D24" s="814">
        <v>112.43</v>
      </c>
      <c r="E24" s="814">
        <v>43.423999999999999</v>
      </c>
      <c r="F24" s="814">
        <v>90.587449933244329</v>
      </c>
      <c r="G24" s="814">
        <v>100.03685956505713</v>
      </c>
      <c r="H24" s="818">
        <v>8.1999999999999993</v>
      </c>
      <c r="I24" s="815">
        <v>2969</v>
      </c>
      <c r="J24" s="816">
        <v>14</v>
      </c>
      <c r="K24" s="814">
        <v>123.14400000000001</v>
      </c>
      <c r="L24" s="814">
        <v>103.89619155290823</v>
      </c>
      <c r="M24" s="809">
        <v>99.875099352787558</v>
      </c>
      <c r="N24" s="1439"/>
      <c r="O24" s="524"/>
      <c r="P24" s="525"/>
      <c r="Q24" s="525"/>
      <c r="R24" s="525"/>
      <c r="S24" s="525"/>
      <c r="T24" s="525"/>
    </row>
    <row r="25" spans="1:20" s="10" customFormat="1" ht="12.75" customHeight="1">
      <c r="A25" s="820"/>
      <c r="B25" s="808" t="s">
        <v>217</v>
      </c>
      <c r="C25" s="811" t="s">
        <v>448</v>
      </c>
      <c r="D25" s="814">
        <v>112.849</v>
      </c>
      <c r="E25" s="814">
        <v>42.887999999999998</v>
      </c>
      <c r="F25" s="814">
        <v>91.617533965649827</v>
      </c>
      <c r="G25" s="814">
        <v>98.765659543109791</v>
      </c>
      <c r="H25" s="818">
        <v>8.1</v>
      </c>
      <c r="I25" s="815">
        <v>2915</v>
      </c>
      <c r="J25" s="816">
        <v>16</v>
      </c>
      <c r="K25" s="814">
        <v>123.254</v>
      </c>
      <c r="L25" s="814">
        <v>103.96619205074566</v>
      </c>
      <c r="M25" s="809">
        <v>100.08932631715714</v>
      </c>
      <c r="N25" s="1439"/>
      <c r="O25" s="524"/>
      <c r="P25" s="525"/>
      <c r="Q25" s="525"/>
      <c r="R25" s="525"/>
      <c r="S25" s="525"/>
      <c r="T25" s="525"/>
    </row>
    <row r="26" spans="1:20" s="525" customFormat="1" ht="12.75" customHeight="1">
      <c r="A26" s="821"/>
      <c r="B26" s="822" t="s">
        <v>218</v>
      </c>
      <c r="C26" s="811" t="s">
        <v>448</v>
      </c>
      <c r="D26" s="814">
        <v>113.02200000000001</v>
      </c>
      <c r="E26" s="814">
        <v>41.945999999999998</v>
      </c>
      <c r="F26" s="814">
        <v>92.944826058054502</v>
      </c>
      <c r="G26" s="814">
        <v>97.803581421376606</v>
      </c>
      <c r="H26" s="818">
        <v>7.9</v>
      </c>
      <c r="I26" s="815">
        <v>2364</v>
      </c>
      <c r="J26" s="816">
        <v>21</v>
      </c>
      <c r="K26" s="814">
        <v>123.854</v>
      </c>
      <c r="L26" s="814">
        <v>104.12799300511165</v>
      </c>
      <c r="M26" s="809">
        <v>100.48679961705096</v>
      </c>
      <c r="N26" s="1439"/>
      <c r="O26" s="524"/>
    </row>
    <row r="27" spans="1:20" s="525" customFormat="1" ht="12.75" customHeight="1">
      <c r="A27" s="821"/>
      <c r="B27" s="822" t="s">
        <v>219</v>
      </c>
      <c r="C27" s="811" t="s">
        <v>448</v>
      </c>
      <c r="D27" s="814">
        <v>113.227</v>
      </c>
      <c r="E27" s="814">
        <v>42.78</v>
      </c>
      <c r="F27" s="814">
        <v>94.013713080168785</v>
      </c>
      <c r="G27" s="814">
        <v>101.98827063367186</v>
      </c>
      <c r="H27" s="818">
        <v>8.1</v>
      </c>
      <c r="I27" s="815">
        <v>2126</v>
      </c>
      <c r="J27" s="816">
        <v>19</v>
      </c>
      <c r="K27" s="814">
        <v>123.98699999999999</v>
      </c>
      <c r="L27" s="814">
        <v>104.09977834497582</v>
      </c>
      <c r="M27" s="809">
        <v>100.10738450110614</v>
      </c>
      <c r="N27" s="1439"/>
      <c r="O27" s="524"/>
    </row>
    <row r="28" spans="1:20" s="525" customFormat="1" ht="12.75" customHeight="1">
      <c r="A28" s="823"/>
      <c r="B28" s="822" t="s">
        <v>220</v>
      </c>
      <c r="C28" s="814">
        <v>1241.546</v>
      </c>
      <c r="D28" s="814">
        <v>113.717</v>
      </c>
      <c r="E28" s="814">
        <v>44.118000000000002</v>
      </c>
      <c r="F28" s="814">
        <v>94.734807816190681</v>
      </c>
      <c r="G28" s="814">
        <v>103.12762973352034</v>
      </c>
      <c r="H28" s="818">
        <v>8.3000000000000007</v>
      </c>
      <c r="I28" s="815">
        <v>1171</v>
      </c>
      <c r="J28" s="816">
        <v>38</v>
      </c>
      <c r="K28" s="814">
        <v>123.70099999999999</v>
      </c>
      <c r="L28" s="814">
        <v>103.82739778917416</v>
      </c>
      <c r="M28" s="809">
        <v>99.769330655633254</v>
      </c>
      <c r="N28" s="1439"/>
      <c r="O28" s="524"/>
    </row>
    <row r="29" spans="1:20" s="525" customFormat="1" ht="12.75" customHeight="1">
      <c r="A29" s="971"/>
      <c r="B29" s="972"/>
      <c r="C29" s="973"/>
      <c r="D29" s="825"/>
      <c r="E29" s="825"/>
      <c r="F29" s="825"/>
      <c r="G29" s="825"/>
      <c r="H29" s="974"/>
      <c r="I29" s="975"/>
      <c r="J29" s="824"/>
      <c r="K29" s="825"/>
      <c r="L29" s="825"/>
      <c r="M29" s="809"/>
      <c r="N29" s="1439"/>
      <c r="O29" s="524"/>
    </row>
    <row r="30" spans="1:20" s="525" customFormat="1" ht="12.75" customHeight="1">
      <c r="A30" s="976">
        <v>2019</v>
      </c>
      <c r="B30" s="812" t="s">
        <v>503</v>
      </c>
      <c r="C30" s="811" t="s">
        <v>448</v>
      </c>
      <c r="D30" s="814">
        <v>113.77800000000001</v>
      </c>
      <c r="E30" s="814">
        <v>47.005000000000003</v>
      </c>
      <c r="F30" s="814">
        <v>94.749042531747634</v>
      </c>
      <c r="G30" s="814">
        <v>106.54381431615214</v>
      </c>
      <c r="H30" s="818">
        <v>8.6999999999999993</v>
      </c>
      <c r="I30" s="815">
        <v>3083</v>
      </c>
      <c r="J30" s="816">
        <v>17</v>
      </c>
      <c r="K30" s="814">
        <v>126.652</v>
      </c>
      <c r="L30" s="814">
        <v>103.92641157983704</v>
      </c>
      <c r="M30" s="809">
        <v>102.38559106231963</v>
      </c>
      <c r="N30" s="1439"/>
      <c r="O30" s="524"/>
      <c r="P30" s="524"/>
    </row>
    <row r="31" spans="1:20" s="525" customFormat="1" ht="12.75" customHeight="1">
      <c r="A31" s="977"/>
      <c r="B31" s="812" t="s">
        <v>504</v>
      </c>
      <c r="C31" s="811" t="s">
        <v>448</v>
      </c>
      <c r="D31" s="1299">
        <v>114.092</v>
      </c>
      <c r="E31" s="814">
        <v>46.094000000000001</v>
      </c>
      <c r="F31" s="1299">
        <v>92.946442974673332</v>
      </c>
      <c r="G31" s="1299">
        <v>98.061908307626851</v>
      </c>
      <c r="H31" s="1300">
        <v>8.6</v>
      </c>
      <c r="I31" s="1301">
        <v>3452</v>
      </c>
      <c r="J31" s="1302">
        <v>18</v>
      </c>
      <c r="K31" s="1299">
        <v>126.621</v>
      </c>
      <c r="L31" s="814">
        <v>103.93167584604903</v>
      </c>
      <c r="M31" s="809">
        <v>99.975523481666301</v>
      </c>
      <c r="N31" s="1439"/>
      <c r="O31" s="524"/>
      <c r="P31" s="524"/>
    </row>
    <row r="32" spans="1:20" s="525" customFormat="1" ht="12.75" customHeight="1">
      <c r="A32" s="977"/>
      <c r="B32" s="1304" t="s">
        <v>502</v>
      </c>
      <c r="C32" s="1298" t="s">
        <v>448</v>
      </c>
      <c r="D32" s="1299">
        <v>114.352</v>
      </c>
      <c r="E32" s="1299">
        <v>44.542000000000002</v>
      </c>
      <c r="F32" s="1299">
        <v>91.960525229168383</v>
      </c>
      <c r="G32" s="1299">
        <v>96.632967414414026</v>
      </c>
      <c r="H32" s="1300">
        <v>8.3000000000000007</v>
      </c>
      <c r="I32" s="1301">
        <v>2934</v>
      </c>
      <c r="J32" s="1302">
        <v>25</v>
      </c>
      <c r="K32" s="1299">
        <v>126.655</v>
      </c>
      <c r="L32" s="1299">
        <v>103.67620575619658</v>
      </c>
      <c r="M32" s="809">
        <v>100.02685178603865</v>
      </c>
      <c r="N32" s="1439"/>
      <c r="O32" s="524"/>
      <c r="P32" s="524"/>
    </row>
    <row r="33" spans="1:20" s="525" customFormat="1" ht="12.75" customHeight="1">
      <c r="A33" s="1303"/>
      <c r="B33" s="812" t="s">
        <v>212</v>
      </c>
      <c r="C33" s="1298" t="s">
        <v>448</v>
      </c>
      <c r="D33" s="1299">
        <v>114.7</v>
      </c>
      <c r="E33" s="1299">
        <v>42.521000000000001</v>
      </c>
      <c r="F33" s="1299">
        <v>91.705307654150587</v>
      </c>
      <c r="G33" s="1299">
        <v>95.462709352970236</v>
      </c>
      <c r="H33" s="1300">
        <v>8</v>
      </c>
      <c r="I33" s="1301">
        <v>2765</v>
      </c>
      <c r="J33" s="1302">
        <v>19.042095835199284</v>
      </c>
      <c r="K33" s="1299">
        <v>126.4</v>
      </c>
      <c r="L33" s="1299">
        <v>103.3</v>
      </c>
      <c r="M33" s="809">
        <v>99.8</v>
      </c>
      <c r="N33" s="1439"/>
      <c r="O33" s="524"/>
      <c r="P33" s="524"/>
    </row>
    <row r="34" spans="1:20" s="525" customFormat="1" ht="12.75" customHeight="1">
      <c r="A34" s="1303"/>
      <c r="B34" s="812" t="s">
        <v>213</v>
      </c>
      <c r="C34" s="1298" t="s">
        <v>448</v>
      </c>
      <c r="D34" s="1299">
        <v>115.2</v>
      </c>
      <c r="E34" s="1299">
        <v>41.600999999999999</v>
      </c>
      <c r="F34" s="1299">
        <v>93.006774128641382</v>
      </c>
      <c r="G34" s="1299">
        <v>97.836363208767438</v>
      </c>
      <c r="H34" s="1300">
        <v>7.8</v>
      </c>
      <c r="I34" s="1301">
        <v>3047</v>
      </c>
      <c r="J34" s="1302">
        <v>16.514886859865026</v>
      </c>
      <c r="K34" s="1299">
        <v>126.2</v>
      </c>
      <c r="L34" s="1299">
        <v>102.7</v>
      </c>
      <c r="M34" s="809">
        <v>99.8</v>
      </c>
      <c r="N34" s="1439"/>
      <c r="O34" s="524"/>
      <c r="P34" s="524"/>
    </row>
    <row r="35" spans="1:20" s="525" customFormat="1" ht="12.75" customHeight="1">
      <c r="A35" s="1303"/>
      <c r="B35" s="812" t="s">
        <v>214</v>
      </c>
      <c r="C35" s="1298" t="s">
        <v>448</v>
      </c>
      <c r="D35" s="1299">
        <v>115.6</v>
      </c>
      <c r="E35" s="1299">
        <v>40.555999999999997</v>
      </c>
      <c r="F35" s="1299">
        <v>94.193608324043112</v>
      </c>
      <c r="G35" s="1299">
        <v>97.488041152856908</v>
      </c>
      <c r="H35" s="1300">
        <v>7.6</v>
      </c>
      <c r="I35" s="1301">
        <v>2637</v>
      </c>
      <c r="J35" s="1302">
        <v>19.157298063297119</v>
      </c>
      <c r="K35" s="1299">
        <v>126.5</v>
      </c>
      <c r="L35" s="1299">
        <v>102.8</v>
      </c>
      <c r="M35" s="809">
        <v>100.3</v>
      </c>
      <c r="N35" s="1439"/>
      <c r="O35" s="524"/>
      <c r="P35" s="524"/>
    </row>
    <row r="36" spans="1:20" s="420" customFormat="1" ht="30.75" customHeight="1">
      <c r="A36" s="1730" t="s">
        <v>1847</v>
      </c>
      <c r="B36" s="1730"/>
      <c r="C36" s="1730"/>
      <c r="D36" s="1730"/>
      <c r="E36" s="1730"/>
      <c r="F36" s="1730"/>
      <c r="G36" s="1730"/>
      <c r="H36" s="1730"/>
      <c r="I36" s="1730"/>
      <c r="J36" s="1730"/>
      <c r="K36" s="1730"/>
      <c r="L36" s="1730"/>
      <c r="M36" s="1730"/>
      <c r="N36" s="1440"/>
      <c r="O36" s="1440"/>
      <c r="P36" s="1440"/>
      <c r="Q36" s="983"/>
      <c r="R36" s="983"/>
      <c r="S36" s="983"/>
      <c r="T36" s="983"/>
    </row>
    <row r="37" spans="1:20" s="420" customFormat="1" ht="26.25" customHeight="1">
      <c r="A37" s="1709" t="s">
        <v>1848</v>
      </c>
      <c r="B37" s="1709"/>
      <c r="C37" s="1709"/>
      <c r="D37" s="1709"/>
      <c r="E37" s="1709"/>
      <c r="F37" s="1709"/>
      <c r="G37" s="1709"/>
      <c r="H37" s="1709"/>
      <c r="I37" s="1709"/>
      <c r="J37" s="1709"/>
      <c r="K37" s="1709"/>
      <c r="L37" s="1709"/>
      <c r="M37" s="1709"/>
      <c r="N37" s="1441"/>
      <c r="O37" s="1441"/>
      <c r="P37" s="1441"/>
      <c r="Q37" s="983"/>
      <c r="R37" s="983"/>
      <c r="S37" s="983"/>
      <c r="T37" s="983"/>
    </row>
    <row r="38" spans="1:20">
      <c r="H38" s="679"/>
      <c r="I38" s="679"/>
      <c r="J38" s="271"/>
    </row>
    <row r="39" spans="1:20">
      <c r="H39" s="679"/>
      <c r="I39" s="679"/>
      <c r="J39" s="271"/>
      <c r="K39" s="3"/>
      <c r="L39" s="3"/>
      <c r="M39" s="3"/>
      <c r="N39" s="3"/>
    </row>
    <row r="40" spans="1:20">
      <c r="J40" s="23"/>
      <c r="K40" s="3"/>
      <c r="L40" s="3"/>
      <c r="M40" s="3"/>
      <c r="N40" s="23"/>
    </row>
    <row r="41" spans="1:20">
      <c r="H41" s="301"/>
      <c r="I41" s="301"/>
      <c r="J41" s="679"/>
      <c r="K41" s="679"/>
      <c r="L41" s="3"/>
      <c r="M41" s="3"/>
      <c r="N41" s="3"/>
    </row>
    <row r="42" spans="1:20">
      <c r="J42" s="23"/>
      <c r="K42" s="3"/>
      <c r="L42" s="262"/>
      <c r="M42" s="3"/>
      <c r="N42" s="3"/>
    </row>
    <row r="43" spans="1:20">
      <c r="J43" s="23"/>
      <c r="K43" s="3"/>
      <c r="L43" s="3"/>
      <c r="M43" s="3"/>
      <c r="N43" s="3"/>
    </row>
    <row r="44" spans="1:20">
      <c r="J44" s="679"/>
      <c r="K44" s="679"/>
      <c r="L44" s="679"/>
      <c r="M44" s="3"/>
      <c r="N44" s="3"/>
    </row>
    <row r="45" spans="1:20">
      <c r="J45" s="23"/>
      <c r="K45" s="3"/>
      <c r="L45" s="3"/>
      <c r="M45" s="3"/>
      <c r="N45" s="3"/>
    </row>
    <row r="46" spans="1:20">
      <c r="J46" s="23"/>
      <c r="K46" s="3"/>
      <c r="L46" s="3"/>
      <c r="M46" s="3"/>
      <c r="N46" s="3"/>
    </row>
  </sheetData>
  <mergeCells count="22">
    <mergeCell ref="A2:F2"/>
    <mergeCell ref="L1:M1"/>
    <mergeCell ref="J5:J16"/>
    <mergeCell ref="A1:F1"/>
    <mergeCell ref="A4:F4"/>
    <mergeCell ref="L2:M2"/>
    <mergeCell ref="E14:E16"/>
    <mergeCell ref="H5:H16"/>
    <mergeCell ref="A3:F3"/>
    <mergeCell ref="E5:G13"/>
    <mergeCell ref="A37:M37"/>
    <mergeCell ref="K14:K16"/>
    <mergeCell ref="L14:L16"/>
    <mergeCell ref="M14:M16"/>
    <mergeCell ref="F14:F16"/>
    <mergeCell ref="G14:G16"/>
    <mergeCell ref="I5:I16"/>
    <mergeCell ref="D5:D16"/>
    <mergeCell ref="C5:C16"/>
    <mergeCell ref="K5:M13"/>
    <mergeCell ref="A5:B16"/>
    <mergeCell ref="A36:M3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B4" display="Return to list tables"/>
  </hyperlinks>
  <pageMargins left="0.39370078740157483" right="0.39370078740157483" top="0.19685039370078741" bottom="0.19685039370078741" header="0.31496062992125984" footer="0.31496062992125984"/>
  <pageSetup paperSize="9" scale="8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0"/>
  <sheetViews>
    <sheetView showGridLines="0" workbookViewId="0">
      <selection activeCell="P24" sqref="P24"/>
    </sheetView>
  </sheetViews>
  <sheetFormatPr defaultRowHeight="14.25"/>
  <cols>
    <col min="1" max="1" width="8.625" customWidth="1"/>
    <col min="2" max="2" width="13.625" customWidth="1"/>
    <col min="3" max="15" width="7.625" customWidth="1"/>
  </cols>
  <sheetData>
    <row r="1" spans="1:15">
      <c r="A1" s="1736" t="s">
        <v>544</v>
      </c>
      <c r="B1" s="1736"/>
      <c r="C1" s="1736"/>
      <c r="D1" s="1736"/>
      <c r="E1" s="1736"/>
      <c r="F1" s="1736"/>
      <c r="G1" s="1736"/>
      <c r="H1" s="1736"/>
      <c r="I1" s="1736"/>
      <c r="J1" s="4"/>
      <c r="K1" s="4"/>
      <c r="L1" s="4"/>
      <c r="M1" s="1807" t="s">
        <v>494</v>
      </c>
      <c r="N1" s="1807"/>
      <c r="O1" s="1807"/>
    </row>
    <row r="2" spans="1:15">
      <c r="A2" s="1923" t="s">
        <v>64</v>
      </c>
      <c r="B2" s="1923"/>
      <c r="C2" s="1923"/>
      <c r="D2" s="1923"/>
      <c r="E2" s="1923"/>
      <c r="F2" s="1923"/>
      <c r="G2" s="1923"/>
      <c r="H2" s="1923"/>
      <c r="I2" s="5"/>
      <c r="J2" s="5"/>
      <c r="K2" s="5"/>
      <c r="L2" s="5"/>
      <c r="M2" s="1875" t="s">
        <v>495</v>
      </c>
      <c r="N2" s="1875"/>
      <c r="O2" s="1875"/>
    </row>
    <row r="3" spans="1:15">
      <c r="A3" s="1908" t="s">
        <v>607</v>
      </c>
      <c r="B3" s="1908"/>
      <c r="C3" s="1908"/>
      <c r="D3" s="11"/>
      <c r="E3" s="11"/>
      <c r="F3" s="11"/>
      <c r="G3" s="11"/>
      <c r="H3" s="22"/>
      <c r="I3" s="22"/>
      <c r="J3" s="22"/>
      <c r="K3" s="22"/>
      <c r="L3" s="22"/>
      <c r="M3" s="2"/>
      <c r="N3" s="2"/>
      <c r="O3" s="2"/>
    </row>
    <row r="4" spans="1:15">
      <c r="A4" s="1806" t="s">
        <v>68</v>
      </c>
      <c r="B4" s="1806"/>
      <c r="C4" s="1806"/>
      <c r="D4" s="1806"/>
      <c r="E4" s="1806"/>
      <c r="F4" s="1806"/>
      <c r="G4" s="1806"/>
      <c r="H4" s="1806"/>
      <c r="I4" s="1806"/>
      <c r="J4" s="1806"/>
      <c r="K4" s="1806"/>
      <c r="L4" s="1924"/>
      <c r="M4" s="1010"/>
      <c r="N4" s="1010"/>
      <c r="O4" s="1010"/>
    </row>
    <row r="5" spans="1:15">
      <c r="A5" s="1925" t="s">
        <v>69</v>
      </c>
      <c r="B5" s="1925"/>
      <c r="C5" s="1925"/>
      <c r="D5" s="1925"/>
      <c r="E5" s="1925"/>
      <c r="F5" s="1925"/>
      <c r="G5" s="1925"/>
      <c r="H5" s="1925"/>
      <c r="I5" s="1925"/>
      <c r="J5" s="1925"/>
      <c r="K5" s="1925"/>
      <c r="L5" s="843"/>
      <c r="M5" s="1015"/>
      <c r="N5" s="1015"/>
      <c r="O5" s="1015"/>
    </row>
    <row r="6" spans="1:15">
      <c r="A6" s="1806" t="s">
        <v>608</v>
      </c>
      <c r="B6" s="1806"/>
      <c r="C6" s="1806"/>
      <c r="D6" s="1806"/>
      <c r="E6" s="1806"/>
      <c r="F6" s="1806"/>
      <c r="G6" s="845"/>
      <c r="H6" s="845"/>
      <c r="I6" s="843"/>
      <c r="J6" s="843"/>
      <c r="K6" s="843"/>
      <c r="L6" s="843"/>
      <c r="M6" s="389"/>
      <c r="N6" s="389"/>
      <c r="O6" s="389"/>
    </row>
    <row r="7" spans="1:15">
      <c r="A7" s="1741" t="s">
        <v>805</v>
      </c>
      <c r="B7" s="1754"/>
      <c r="C7" s="1741" t="s">
        <v>1772</v>
      </c>
      <c r="D7" s="1741"/>
      <c r="E7" s="1741"/>
      <c r="F7" s="1741"/>
      <c r="G7" s="1741"/>
      <c r="H7" s="1754"/>
      <c r="I7" s="1740" t="s">
        <v>1773</v>
      </c>
      <c r="J7" s="1741"/>
      <c r="K7" s="1741"/>
      <c r="L7" s="1741"/>
      <c r="M7" s="1741"/>
      <c r="N7" s="1741"/>
      <c r="O7" s="1741"/>
    </row>
    <row r="8" spans="1:15">
      <c r="A8" s="1743"/>
      <c r="B8" s="1755"/>
      <c r="C8" s="1743"/>
      <c r="D8" s="1743"/>
      <c r="E8" s="1743"/>
      <c r="F8" s="1743"/>
      <c r="G8" s="1743"/>
      <c r="H8" s="1755"/>
      <c r="I8" s="1742"/>
      <c r="J8" s="1743"/>
      <c r="K8" s="1743"/>
      <c r="L8" s="1743"/>
      <c r="M8" s="1743"/>
      <c r="N8" s="1743"/>
      <c r="O8" s="1743"/>
    </row>
    <row r="9" spans="1:15">
      <c r="A9" s="1743"/>
      <c r="B9" s="1755"/>
      <c r="C9" s="1743"/>
      <c r="D9" s="1743"/>
      <c r="E9" s="1743"/>
      <c r="F9" s="1743"/>
      <c r="G9" s="1743"/>
      <c r="H9" s="1755"/>
      <c r="I9" s="1742"/>
      <c r="J9" s="1743"/>
      <c r="K9" s="1743"/>
      <c r="L9" s="1743"/>
      <c r="M9" s="1743"/>
      <c r="N9" s="1743"/>
      <c r="O9" s="1743"/>
    </row>
    <row r="10" spans="1:15">
      <c r="A10" s="1743"/>
      <c r="B10" s="1755"/>
      <c r="C10" s="1743"/>
      <c r="D10" s="1743"/>
      <c r="E10" s="1743"/>
      <c r="F10" s="1743"/>
      <c r="G10" s="1743"/>
      <c r="H10" s="1755"/>
      <c r="I10" s="1742"/>
      <c r="J10" s="1743"/>
      <c r="K10" s="1743"/>
      <c r="L10" s="1743"/>
      <c r="M10" s="1743"/>
      <c r="N10" s="1743"/>
      <c r="O10" s="1743"/>
    </row>
    <row r="11" spans="1:15">
      <c r="A11" s="1743"/>
      <c r="B11" s="1755"/>
      <c r="C11" s="1743"/>
      <c r="D11" s="1743"/>
      <c r="E11" s="1743"/>
      <c r="F11" s="1743"/>
      <c r="G11" s="1743"/>
      <c r="H11" s="1755"/>
      <c r="I11" s="1742"/>
      <c r="J11" s="1743"/>
      <c r="K11" s="1743"/>
      <c r="L11" s="1743"/>
      <c r="M11" s="1743"/>
      <c r="N11" s="1743"/>
      <c r="O11" s="1743"/>
    </row>
    <row r="12" spans="1:15">
      <c r="A12" s="1743"/>
      <c r="B12" s="1755"/>
      <c r="C12" s="1745"/>
      <c r="D12" s="1745"/>
      <c r="E12" s="1745"/>
      <c r="F12" s="1745"/>
      <c r="G12" s="1745"/>
      <c r="H12" s="1756"/>
      <c r="I12" s="1744"/>
      <c r="J12" s="1745"/>
      <c r="K12" s="1745"/>
      <c r="L12" s="1745"/>
      <c r="M12" s="1745"/>
      <c r="N12" s="1745"/>
      <c r="O12" s="1745"/>
    </row>
    <row r="13" spans="1:15">
      <c r="A13" s="1743"/>
      <c r="B13" s="1755"/>
      <c r="C13" s="1741" t="s">
        <v>806</v>
      </c>
      <c r="D13" s="1926" t="s">
        <v>81</v>
      </c>
      <c r="E13" s="1930" t="s">
        <v>82</v>
      </c>
      <c r="F13" s="1926" t="s">
        <v>83</v>
      </c>
      <c r="G13" s="1926" t="s">
        <v>84</v>
      </c>
      <c r="H13" s="1929" t="s">
        <v>807</v>
      </c>
      <c r="I13" s="1779" t="s">
        <v>808</v>
      </c>
      <c r="J13" s="1926" t="s">
        <v>85</v>
      </c>
      <c r="K13" s="1926" t="s">
        <v>86</v>
      </c>
      <c r="L13" s="1926" t="s">
        <v>87</v>
      </c>
      <c r="M13" s="1926" t="s">
        <v>88</v>
      </c>
      <c r="N13" s="1929" t="s">
        <v>809</v>
      </c>
      <c r="O13" s="1779" t="s">
        <v>810</v>
      </c>
    </row>
    <row r="14" spans="1:15">
      <c r="A14" s="1743"/>
      <c r="B14" s="1755"/>
      <c r="C14" s="1743"/>
      <c r="D14" s="1927"/>
      <c r="E14" s="1931"/>
      <c r="F14" s="1927"/>
      <c r="G14" s="1927"/>
      <c r="H14" s="1921"/>
      <c r="I14" s="1780"/>
      <c r="J14" s="1927"/>
      <c r="K14" s="1927"/>
      <c r="L14" s="1927"/>
      <c r="M14" s="1927"/>
      <c r="N14" s="1921"/>
      <c r="O14" s="1780"/>
    </row>
    <row r="15" spans="1:15">
      <c r="A15" s="1743"/>
      <c r="B15" s="1755"/>
      <c r="C15" s="1743"/>
      <c r="D15" s="1927"/>
      <c r="E15" s="1931"/>
      <c r="F15" s="1927"/>
      <c r="G15" s="1927"/>
      <c r="H15" s="1921"/>
      <c r="I15" s="1780"/>
      <c r="J15" s="1927"/>
      <c r="K15" s="1927"/>
      <c r="L15" s="1927"/>
      <c r="M15" s="1927"/>
      <c r="N15" s="1921"/>
      <c r="O15" s="1780"/>
    </row>
    <row r="16" spans="1:15">
      <c r="A16" s="1743"/>
      <c r="B16" s="1755"/>
      <c r="C16" s="1743"/>
      <c r="D16" s="1927"/>
      <c r="E16" s="1931"/>
      <c r="F16" s="1927"/>
      <c r="G16" s="1927"/>
      <c r="H16" s="1921"/>
      <c r="I16" s="1780"/>
      <c r="J16" s="1927"/>
      <c r="K16" s="1927"/>
      <c r="L16" s="1927"/>
      <c r="M16" s="1927"/>
      <c r="N16" s="1921"/>
      <c r="O16" s="1780"/>
    </row>
    <row r="17" spans="1:18">
      <c r="A17" s="1743"/>
      <c r="B17" s="1755"/>
      <c r="C17" s="1743"/>
      <c r="D17" s="1927"/>
      <c r="E17" s="1931"/>
      <c r="F17" s="1927"/>
      <c r="G17" s="1927"/>
      <c r="H17" s="1921"/>
      <c r="I17" s="1780"/>
      <c r="J17" s="1927"/>
      <c r="K17" s="1927"/>
      <c r="L17" s="1927"/>
      <c r="M17" s="1927"/>
      <c r="N17" s="1921"/>
      <c r="O17" s="1780"/>
    </row>
    <row r="18" spans="1:18">
      <c r="A18" s="1743"/>
      <c r="B18" s="1755"/>
      <c r="C18" s="1743"/>
      <c r="D18" s="1927"/>
      <c r="E18" s="1931"/>
      <c r="F18" s="1927"/>
      <c r="G18" s="1927"/>
      <c r="H18" s="1921"/>
      <c r="I18" s="1780"/>
      <c r="J18" s="1927"/>
      <c r="K18" s="1927"/>
      <c r="L18" s="1927"/>
      <c r="M18" s="1927"/>
      <c r="N18" s="1921"/>
      <c r="O18" s="1780"/>
    </row>
    <row r="19" spans="1:18">
      <c r="A19" s="1743"/>
      <c r="B19" s="1755"/>
      <c r="C19" s="1743"/>
      <c r="D19" s="1927"/>
      <c r="E19" s="1931"/>
      <c r="F19" s="1927"/>
      <c r="G19" s="1927"/>
      <c r="H19" s="1921"/>
      <c r="I19" s="1780"/>
      <c r="J19" s="1927"/>
      <c r="K19" s="1927"/>
      <c r="L19" s="1927"/>
      <c r="M19" s="1927"/>
      <c r="N19" s="1921"/>
      <c r="O19" s="1780"/>
      <c r="P19" s="23"/>
    </row>
    <row r="20" spans="1:18">
      <c r="A20" s="1745"/>
      <c r="B20" s="1756"/>
      <c r="C20" s="1758"/>
      <c r="D20" s="1928"/>
      <c r="E20" s="1932"/>
      <c r="F20" s="1928"/>
      <c r="G20" s="1928"/>
      <c r="H20" s="1922"/>
      <c r="I20" s="1781"/>
      <c r="J20" s="1928"/>
      <c r="K20" s="1928"/>
      <c r="L20" s="1928"/>
      <c r="M20" s="1928"/>
      <c r="N20" s="1922"/>
      <c r="O20" s="1781"/>
      <c r="P20" s="23"/>
    </row>
    <row r="21" spans="1:18" s="420" customFormat="1">
      <c r="A21" s="635">
        <v>2018</v>
      </c>
      <c r="B21" s="154" t="s">
        <v>211</v>
      </c>
      <c r="C21" s="478">
        <v>4883</v>
      </c>
      <c r="D21" s="478">
        <v>9782</v>
      </c>
      <c r="E21" s="478">
        <v>8857</v>
      </c>
      <c r="F21" s="478">
        <v>8211</v>
      </c>
      <c r="G21" s="478">
        <v>7185</v>
      </c>
      <c r="H21" s="478">
        <v>9518</v>
      </c>
      <c r="I21" s="478">
        <v>9937</v>
      </c>
      <c r="J21" s="478">
        <v>11844</v>
      </c>
      <c r="K21" s="478">
        <v>7396</v>
      </c>
      <c r="L21" s="478">
        <v>6738</v>
      </c>
      <c r="M21" s="478">
        <v>3749</v>
      </c>
      <c r="N21" s="478">
        <v>1252</v>
      </c>
      <c r="O21" s="479">
        <v>7520</v>
      </c>
      <c r="P21" s="266"/>
      <c r="Q21" s="630"/>
      <c r="R21" s="630"/>
    </row>
    <row r="22" spans="1:18" s="420" customFormat="1">
      <c r="A22" s="506"/>
      <c r="B22" s="154" t="s">
        <v>214</v>
      </c>
      <c r="C22" s="224">
        <v>4746</v>
      </c>
      <c r="D22" s="224">
        <v>6554</v>
      </c>
      <c r="E22" s="224">
        <v>7509</v>
      </c>
      <c r="F22" s="224">
        <v>8391</v>
      </c>
      <c r="G22" s="224">
        <v>6605</v>
      </c>
      <c r="H22" s="224">
        <v>9251</v>
      </c>
      <c r="I22" s="224">
        <v>8716</v>
      </c>
      <c r="J22" s="224">
        <v>10601</v>
      </c>
      <c r="K22" s="224">
        <v>6524</v>
      </c>
      <c r="L22" s="224">
        <v>5964</v>
      </c>
      <c r="M22" s="224">
        <v>3248</v>
      </c>
      <c r="N22" s="224">
        <v>1061</v>
      </c>
      <c r="O22" s="225">
        <v>6942</v>
      </c>
      <c r="P22" s="266"/>
      <c r="Q22" s="630"/>
      <c r="R22" s="630"/>
    </row>
    <row r="23" spans="1:18" s="420" customFormat="1">
      <c r="A23" s="506"/>
      <c r="B23" s="154" t="s">
        <v>217</v>
      </c>
      <c r="C23" s="224">
        <v>5303</v>
      </c>
      <c r="D23" s="224">
        <v>7259</v>
      </c>
      <c r="E23" s="224">
        <v>6143</v>
      </c>
      <c r="F23" s="224">
        <v>8314</v>
      </c>
      <c r="G23" s="224">
        <v>6731</v>
      </c>
      <c r="H23" s="224">
        <v>9138</v>
      </c>
      <c r="I23" s="224">
        <v>8806</v>
      </c>
      <c r="J23" s="224">
        <v>10676</v>
      </c>
      <c r="K23" s="224">
        <v>6426</v>
      </c>
      <c r="L23" s="224">
        <v>5729</v>
      </c>
      <c r="M23" s="224">
        <v>3099</v>
      </c>
      <c r="N23" s="224">
        <v>998</v>
      </c>
      <c r="O23" s="225">
        <v>7154</v>
      </c>
      <c r="P23" s="266"/>
      <c r="Q23" s="630"/>
      <c r="R23" s="630"/>
    </row>
    <row r="24" spans="1:18" s="420" customFormat="1">
      <c r="A24" s="541"/>
      <c r="B24" s="154" t="s">
        <v>220</v>
      </c>
      <c r="C24" s="478">
        <v>4864</v>
      </c>
      <c r="D24" s="478">
        <v>8158</v>
      </c>
      <c r="E24" s="478">
        <v>7085</v>
      </c>
      <c r="F24" s="478">
        <v>7816</v>
      </c>
      <c r="G24" s="478">
        <v>7073</v>
      </c>
      <c r="H24" s="478">
        <v>9122</v>
      </c>
      <c r="I24" s="478">
        <v>8975</v>
      </c>
      <c r="J24" s="478">
        <v>11190</v>
      </c>
      <c r="K24" s="478">
        <v>6798</v>
      </c>
      <c r="L24" s="478">
        <v>6031</v>
      </c>
      <c r="M24" s="478">
        <v>3229</v>
      </c>
      <c r="N24" s="478">
        <v>1056</v>
      </c>
      <c r="O24" s="479">
        <v>6839</v>
      </c>
      <c r="P24" s="266"/>
      <c r="Q24" s="630"/>
      <c r="R24" s="630"/>
    </row>
    <row r="25" spans="1:18" s="420" customFormat="1">
      <c r="A25" s="635"/>
      <c r="B25" s="154"/>
      <c r="C25" s="224"/>
      <c r="D25" s="224"/>
      <c r="E25" s="224"/>
      <c r="F25" s="224"/>
      <c r="G25" s="224"/>
      <c r="H25" s="224"/>
      <c r="I25" s="224"/>
      <c r="J25" s="224"/>
      <c r="K25" s="224"/>
      <c r="L25" s="224"/>
      <c r="M25" s="224"/>
      <c r="N25" s="224"/>
      <c r="O25" s="225"/>
      <c r="P25" s="266"/>
      <c r="Q25" s="630"/>
      <c r="R25" s="630"/>
    </row>
    <row r="26" spans="1:18" s="420" customFormat="1">
      <c r="A26" s="635">
        <v>2019</v>
      </c>
      <c r="B26" s="154" t="s">
        <v>211</v>
      </c>
      <c r="C26" s="478">
        <v>4483</v>
      </c>
      <c r="D26" s="478">
        <v>8321</v>
      </c>
      <c r="E26" s="478">
        <v>7399</v>
      </c>
      <c r="F26" s="478">
        <v>7741</v>
      </c>
      <c r="G26" s="478">
        <v>7427</v>
      </c>
      <c r="H26" s="478">
        <v>9171</v>
      </c>
      <c r="I26" s="478">
        <v>9128</v>
      </c>
      <c r="J26" s="478">
        <v>11466</v>
      </c>
      <c r="K26" s="478">
        <v>7034</v>
      </c>
      <c r="L26" s="478">
        <v>6133</v>
      </c>
      <c r="M26" s="478">
        <v>3293</v>
      </c>
      <c r="N26" s="478">
        <v>1101</v>
      </c>
      <c r="O26" s="479">
        <v>6387</v>
      </c>
      <c r="P26" s="266"/>
      <c r="Q26" s="630"/>
      <c r="R26" s="630"/>
    </row>
    <row r="27" spans="1:18" s="420" customFormat="1">
      <c r="A27" s="1331"/>
      <c r="B27" s="154" t="s">
        <v>214</v>
      </c>
      <c r="C27" s="478">
        <v>3881</v>
      </c>
      <c r="D27" s="478">
        <v>6368</v>
      </c>
      <c r="E27" s="478">
        <v>6656</v>
      </c>
      <c r="F27" s="478">
        <v>7554</v>
      </c>
      <c r="G27" s="478">
        <v>7120</v>
      </c>
      <c r="H27" s="478">
        <v>8977</v>
      </c>
      <c r="I27" s="478">
        <v>8068</v>
      </c>
      <c r="J27" s="478">
        <v>10390</v>
      </c>
      <c r="K27" s="478">
        <v>6424</v>
      </c>
      <c r="L27" s="478">
        <v>5626</v>
      </c>
      <c r="M27" s="478">
        <v>3008</v>
      </c>
      <c r="N27" s="478">
        <v>1031</v>
      </c>
      <c r="O27" s="479">
        <v>6009</v>
      </c>
      <c r="P27" s="266"/>
      <c r="Q27" s="630"/>
      <c r="R27" s="630"/>
    </row>
    <row r="28" spans="1:18">
      <c r="A28" s="152"/>
      <c r="B28" s="145" t="s">
        <v>11</v>
      </c>
      <c r="C28" s="258">
        <v>81.774125579435321</v>
      </c>
      <c r="D28" s="258">
        <v>97.162038449801642</v>
      </c>
      <c r="E28" s="258">
        <v>88.640298308696231</v>
      </c>
      <c r="F28" s="258">
        <v>90.025026814444047</v>
      </c>
      <c r="G28" s="258">
        <v>107.79712339137018</v>
      </c>
      <c r="H28" s="258">
        <v>97.03815803696898</v>
      </c>
      <c r="I28" s="258">
        <v>92.565396971087651</v>
      </c>
      <c r="J28" s="258">
        <v>98.009621733798696</v>
      </c>
      <c r="K28" s="258">
        <v>98.467198038013493</v>
      </c>
      <c r="L28" s="258">
        <v>94.332662642521797</v>
      </c>
      <c r="M28" s="258">
        <v>92.610837438423644</v>
      </c>
      <c r="N28" s="258">
        <v>97.172478793590955</v>
      </c>
      <c r="O28" s="276">
        <v>86.560069144338811</v>
      </c>
      <c r="P28" s="23"/>
    </row>
    <row r="29" spans="1:18">
      <c r="A29" s="152"/>
      <c r="B29" s="145" t="s">
        <v>12</v>
      </c>
      <c r="C29" s="258">
        <v>86.571492304260545</v>
      </c>
      <c r="D29" s="258">
        <v>76.529263309698351</v>
      </c>
      <c r="E29" s="258">
        <v>89.958102446276527</v>
      </c>
      <c r="F29" s="258">
        <v>97.584291435215093</v>
      </c>
      <c r="G29" s="258">
        <v>95.866433283963914</v>
      </c>
      <c r="H29" s="258">
        <v>97.884636353723693</v>
      </c>
      <c r="I29" s="258">
        <v>88.387379491673968</v>
      </c>
      <c r="J29" s="258">
        <v>90.615733472876329</v>
      </c>
      <c r="K29" s="258">
        <v>91.327836224054593</v>
      </c>
      <c r="L29" s="258">
        <v>91.733246372085446</v>
      </c>
      <c r="M29" s="258">
        <v>91.345277862131795</v>
      </c>
      <c r="N29" s="258">
        <v>93.642143505903718</v>
      </c>
      <c r="O29" s="276">
        <v>94.081728511038051</v>
      </c>
      <c r="P29" s="23"/>
    </row>
    <row r="30" spans="1:18" ht="15" customHeight="1">
      <c r="A30" s="1898" t="s">
        <v>811</v>
      </c>
      <c r="B30" s="1898"/>
      <c r="C30" s="1898"/>
      <c r="D30" s="1898"/>
      <c r="E30" s="1898"/>
      <c r="F30" s="1898"/>
      <c r="G30" s="1898"/>
      <c r="H30" s="1898"/>
      <c r="I30" s="1898"/>
      <c r="J30" s="1898"/>
      <c r="K30" s="1898"/>
      <c r="L30" s="1898"/>
      <c r="M30" s="389"/>
      <c r="N30" s="389"/>
      <c r="O30" s="389"/>
      <c r="P30" s="23"/>
    </row>
    <row r="31" spans="1:18" s="37" customFormat="1" ht="11.45" customHeight="1">
      <c r="A31" s="1896" t="s">
        <v>583</v>
      </c>
      <c r="B31" s="1897"/>
      <c r="C31" s="1897"/>
      <c r="D31" s="1897"/>
      <c r="E31" s="1897"/>
      <c r="F31" s="1897"/>
      <c r="G31" s="1897"/>
      <c r="H31" s="1897"/>
      <c r="I31" s="1897"/>
      <c r="J31" s="1897"/>
      <c r="K31" s="1897"/>
      <c r="L31" s="631"/>
      <c r="M31" s="631"/>
      <c r="N31" s="631"/>
      <c r="O31" s="631"/>
    </row>
    <row r="32" spans="1:18" ht="12.75" customHeight="1">
      <c r="A32" s="1899" t="s">
        <v>616</v>
      </c>
      <c r="B32" s="1899"/>
      <c r="C32" s="1899"/>
      <c r="D32" s="1899"/>
      <c r="E32" s="1899"/>
      <c r="F32" s="1899"/>
      <c r="G32" s="1899"/>
      <c r="H32" s="1899"/>
      <c r="I32" s="1899"/>
      <c r="J32" s="1899"/>
      <c r="K32" s="1899"/>
      <c r="L32" s="1899"/>
      <c r="M32" s="389"/>
      <c r="N32" s="389"/>
      <c r="O32" s="389"/>
      <c r="P32" s="23"/>
    </row>
    <row r="33" spans="1:16" s="35" customFormat="1" ht="11.25" customHeight="1">
      <c r="A33" s="1033" t="s">
        <v>582</v>
      </c>
      <c r="B33" s="844"/>
      <c r="C33" s="844"/>
      <c r="D33" s="844"/>
      <c r="E33" s="844"/>
      <c r="F33" s="844"/>
      <c r="G33" s="844"/>
      <c r="H33" s="844"/>
      <c r="I33" s="844"/>
      <c r="J33" s="844"/>
      <c r="K33" s="844"/>
      <c r="L33" s="844"/>
      <c r="M33" s="36"/>
      <c r="N33" s="36"/>
      <c r="O33" s="36"/>
    </row>
    <row r="34" spans="1:16">
      <c r="P34" s="23"/>
    </row>
    <row r="35" spans="1:16">
      <c r="C35" s="18"/>
      <c r="D35" s="301"/>
      <c r="E35" s="301"/>
      <c r="F35" s="301"/>
      <c r="G35" s="301"/>
      <c r="H35" s="301"/>
      <c r="I35" s="301"/>
      <c r="J35" s="301"/>
      <c r="K35" s="301"/>
      <c r="L35" s="301"/>
      <c r="M35" s="301"/>
      <c r="N35" s="301"/>
      <c r="O35" s="301"/>
      <c r="P35" s="23"/>
    </row>
    <row r="36" spans="1:16">
      <c r="C36" s="18"/>
      <c r="D36" s="301"/>
      <c r="E36" s="301"/>
      <c r="F36" s="301"/>
      <c r="G36" s="301"/>
      <c r="H36" s="301"/>
      <c r="I36" s="301"/>
      <c r="J36" s="301"/>
      <c r="K36" s="301"/>
      <c r="L36" s="301"/>
      <c r="M36" s="301"/>
      <c r="N36" s="301"/>
      <c r="O36" s="301"/>
    </row>
    <row r="37" spans="1:16">
      <c r="C37" s="18"/>
      <c r="D37" s="301"/>
      <c r="E37" s="301"/>
      <c r="F37" s="301"/>
      <c r="G37" s="301"/>
      <c r="H37" s="301"/>
      <c r="I37" s="301"/>
      <c r="J37" s="301"/>
      <c r="K37" s="301"/>
      <c r="L37" s="301"/>
      <c r="M37" s="301"/>
      <c r="N37" s="301"/>
      <c r="O37" s="301"/>
    </row>
    <row r="38" spans="1:16">
      <c r="C38" s="301"/>
      <c r="D38" s="301"/>
      <c r="E38" s="301"/>
      <c r="F38" s="301"/>
      <c r="G38" s="301"/>
      <c r="H38" s="301"/>
      <c r="I38" s="301"/>
      <c r="J38" s="301"/>
      <c r="K38" s="301"/>
      <c r="L38" s="301"/>
      <c r="M38" s="301"/>
      <c r="N38" s="301"/>
      <c r="O38" s="301"/>
    </row>
    <row r="39" spans="1:16">
      <c r="C39" s="301"/>
      <c r="D39" s="301"/>
      <c r="E39" s="301"/>
      <c r="F39" s="301"/>
      <c r="G39" s="301"/>
      <c r="H39" s="301"/>
      <c r="I39" s="301"/>
      <c r="J39" s="301"/>
      <c r="K39" s="301"/>
      <c r="L39" s="301"/>
      <c r="M39" s="301"/>
      <c r="N39" s="301"/>
      <c r="O39" s="301"/>
    </row>
    <row r="40" spans="1:16">
      <c r="C40" s="18"/>
      <c r="D40" s="18"/>
      <c r="E40" s="18"/>
      <c r="F40" s="18"/>
      <c r="G40" s="18"/>
      <c r="H40" s="18"/>
      <c r="I40" s="18"/>
      <c r="J40" s="18"/>
      <c r="K40" s="18"/>
      <c r="L40" s="18"/>
      <c r="M40" s="18"/>
      <c r="N40" s="18"/>
      <c r="O40" s="18"/>
    </row>
  </sheetData>
  <mergeCells count="27">
    <mergeCell ref="A32:L32"/>
    <mergeCell ref="F13:F20"/>
    <mergeCell ref="G13:G20"/>
    <mergeCell ref="H13:H20"/>
    <mergeCell ref="I13:I20"/>
    <mergeCell ref="J13:J20"/>
    <mergeCell ref="K13:K20"/>
    <mergeCell ref="L13:L20"/>
    <mergeCell ref="A7:B20"/>
    <mergeCell ref="I7:O12"/>
    <mergeCell ref="C13:C20"/>
    <mergeCell ref="D13:D20"/>
    <mergeCell ref="E13:E20"/>
    <mergeCell ref="N13:N20"/>
    <mergeCell ref="O13:O20"/>
    <mergeCell ref="M13:M20"/>
    <mergeCell ref="A31:K31"/>
    <mergeCell ref="A3:C3"/>
    <mergeCell ref="A6:F6"/>
    <mergeCell ref="A5:K5"/>
    <mergeCell ref="C7:H12"/>
    <mergeCell ref="A30:L30"/>
    <mergeCell ref="M1:O1"/>
    <mergeCell ref="M2:O2"/>
    <mergeCell ref="A2:H2"/>
    <mergeCell ref="A1:I1"/>
    <mergeCell ref="A4:L4"/>
  </mergeCells>
  <phoneticPr fontId="0" type="noConversion"/>
  <hyperlinks>
    <hyperlink ref="M1" location="'Spis tablic     List of tables'!A1" display="Powrót do spisu tablic"/>
    <hyperlink ref="M2" location="'Spis tablic     List of tables'!A1" display="Return to list tables"/>
    <hyperlink ref="M1:O1" location="'Spis tablic     List of tables'!A28" display="Powrót do spisu tablic"/>
    <hyperlink ref="M2:O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showGridLines="0" workbookViewId="0">
      <selection activeCell="P24" sqref="P24"/>
    </sheetView>
  </sheetViews>
  <sheetFormatPr defaultRowHeight="14.25"/>
  <cols>
    <col min="1" max="1" width="8.125" style="2" customWidth="1"/>
    <col min="2" max="2" width="14.625" style="2" customWidth="1"/>
    <col min="3" max="4" width="11.875" style="2" customWidth="1"/>
    <col min="5" max="9" width="13.625" style="2" customWidth="1"/>
  </cols>
  <sheetData>
    <row r="1" spans="1:13" ht="15.75" customHeight="1">
      <c r="A1" s="1736" t="s">
        <v>1195</v>
      </c>
      <c r="B1" s="1736"/>
      <c r="C1" s="1736"/>
      <c r="D1" s="1736"/>
      <c r="E1" s="1736"/>
      <c r="F1" s="1736"/>
      <c r="G1" s="1736"/>
      <c r="H1" s="4"/>
      <c r="I1" s="1807" t="s">
        <v>494</v>
      </c>
      <c r="J1" s="1807"/>
    </row>
    <row r="2" spans="1:13" ht="15" customHeight="1">
      <c r="A2" s="1806" t="s">
        <v>1774</v>
      </c>
      <c r="B2" s="1806"/>
      <c r="C2" s="1806"/>
      <c r="D2" s="1806"/>
      <c r="E2" s="1806"/>
      <c r="F2" s="1806"/>
      <c r="G2" s="1806"/>
      <c r="H2" s="1079"/>
      <c r="I2" s="1735" t="s">
        <v>495</v>
      </c>
      <c r="J2" s="1735"/>
    </row>
    <row r="3" spans="1:13" ht="31.7" customHeight="1">
      <c r="A3" s="1741" t="s">
        <v>805</v>
      </c>
      <c r="B3" s="1754"/>
      <c r="C3" s="1904" t="s">
        <v>1012</v>
      </c>
      <c r="D3" s="1936" t="s">
        <v>1013</v>
      </c>
      <c r="E3" s="1937"/>
      <c r="F3" s="1938"/>
      <c r="G3" s="1904" t="s">
        <v>1014</v>
      </c>
      <c r="H3" s="1904" t="s">
        <v>1015</v>
      </c>
      <c r="I3" s="1740" t="s">
        <v>1016</v>
      </c>
      <c r="J3" s="30"/>
    </row>
    <row r="4" spans="1:13" ht="52.5" customHeight="1">
      <c r="A4" s="1743"/>
      <c r="B4" s="1755"/>
      <c r="C4" s="1804"/>
      <c r="D4" s="1080" t="s">
        <v>1017</v>
      </c>
      <c r="E4" s="150" t="s">
        <v>1018</v>
      </c>
      <c r="F4" s="1075" t="s">
        <v>1775</v>
      </c>
      <c r="G4" s="1804"/>
      <c r="H4" s="1905"/>
      <c r="I4" s="1744"/>
      <c r="J4" s="30"/>
    </row>
    <row r="5" spans="1:13" ht="20.25" customHeight="1">
      <c r="A5" s="1745"/>
      <c r="B5" s="1756"/>
      <c r="C5" s="1936" t="s">
        <v>1019</v>
      </c>
      <c r="D5" s="1937"/>
      <c r="E5" s="1937"/>
      <c r="F5" s="1937"/>
      <c r="G5" s="1938"/>
      <c r="H5" s="1936" t="s">
        <v>1020</v>
      </c>
      <c r="I5" s="1937"/>
      <c r="J5" s="30"/>
    </row>
    <row r="6" spans="1:13" s="420" customFormat="1" ht="15" customHeight="1">
      <c r="A6" s="175">
        <v>2018</v>
      </c>
      <c r="B6" s="154" t="s">
        <v>282</v>
      </c>
      <c r="C6" s="478">
        <v>1010</v>
      </c>
      <c r="D6" s="478">
        <v>542</v>
      </c>
      <c r="E6" s="478">
        <v>498</v>
      </c>
      <c r="F6" s="478">
        <v>44</v>
      </c>
      <c r="G6" s="478">
        <v>468</v>
      </c>
      <c r="H6" s="252">
        <v>53.7</v>
      </c>
      <c r="I6" s="253">
        <v>49.3</v>
      </c>
      <c r="J6" s="1130"/>
      <c r="K6" s="630"/>
    </row>
    <row r="7" spans="1:13" s="420" customFormat="1" ht="15" customHeight="1">
      <c r="A7" s="859"/>
      <c r="B7" s="154" t="s">
        <v>283</v>
      </c>
      <c r="C7" s="478">
        <v>1008</v>
      </c>
      <c r="D7" s="478">
        <v>543</v>
      </c>
      <c r="E7" s="478">
        <v>516</v>
      </c>
      <c r="F7" s="478">
        <v>27</v>
      </c>
      <c r="G7" s="478">
        <v>465</v>
      </c>
      <c r="H7" s="252">
        <v>53.9</v>
      </c>
      <c r="I7" s="253">
        <v>51.2</v>
      </c>
      <c r="J7" s="1130"/>
      <c r="K7" s="630"/>
    </row>
    <row r="8" spans="1:13" s="420" customFormat="1" ht="15" customHeight="1">
      <c r="A8" s="859"/>
      <c r="B8" s="275" t="s">
        <v>284</v>
      </c>
      <c r="C8" s="478">
        <v>1007</v>
      </c>
      <c r="D8" s="478">
        <v>539</v>
      </c>
      <c r="E8" s="478">
        <v>511</v>
      </c>
      <c r="F8" s="478">
        <v>28</v>
      </c>
      <c r="G8" s="478">
        <v>468</v>
      </c>
      <c r="H8" s="252">
        <v>53.5</v>
      </c>
      <c r="I8" s="253">
        <v>50.7</v>
      </c>
      <c r="J8" s="1130"/>
      <c r="K8" s="630"/>
    </row>
    <row r="9" spans="1:13" s="420" customFormat="1" ht="15" customHeight="1">
      <c r="A9" s="540"/>
      <c r="B9" s="154" t="s">
        <v>281</v>
      </c>
      <c r="C9" s="478">
        <v>1006</v>
      </c>
      <c r="D9" s="478">
        <v>530</v>
      </c>
      <c r="E9" s="478">
        <v>505</v>
      </c>
      <c r="F9" s="478">
        <v>25</v>
      </c>
      <c r="G9" s="478">
        <v>476</v>
      </c>
      <c r="H9" s="252">
        <v>52.7</v>
      </c>
      <c r="I9" s="253">
        <v>50.2</v>
      </c>
      <c r="J9" s="1130"/>
      <c r="K9" s="630"/>
    </row>
    <row r="10" spans="1:13" s="420" customFormat="1" ht="15" customHeight="1">
      <c r="A10" s="1332"/>
      <c r="B10" s="154"/>
      <c r="C10" s="478"/>
      <c r="D10" s="478"/>
      <c r="E10" s="478"/>
      <c r="F10" s="478"/>
      <c r="G10" s="478"/>
      <c r="H10" s="252"/>
      <c r="I10" s="253"/>
      <c r="J10" s="1130"/>
      <c r="K10" s="630"/>
    </row>
    <row r="11" spans="1:13" s="420" customFormat="1" ht="15" customHeight="1">
      <c r="A11" s="1332">
        <v>2019</v>
      </c>
      <c r="B11" s="154" t="s">
        <v>282</v>
      </c>
      <c r="C11" s="478">
        <v>1002</v>
      </c>
      <c r="D11" s="478">
        <v>543</v>
      </c>
      <c r="E11" s="478">
        <v>516</v>
      </c>
      <c r="F11" s="478">
        <v>27</v>
      </c>
      <c r="G11" s="478">
        <v>459</v>
      </c>
      <c r="H11" s="252">
        <v>54.2</v>
      </c>
      <c r="I11" s="253">
        <v>51.5</v>
      </c>
      <c r="J11" s="1130"/>
      <c r="K11" s="630"/>
    </row>
    <row r="12" spans="1:13" s="420" customFormat="1" ht="15" customHeight="1">
      <c r="A12" s="1332"/>
      <c r="B12" s="275" t="s">
        <v>283</v>
      </c>
      <c r="C12" s="478">
        <v>1000</v>
      </c>
      <c r="D12" s="478">
        <v>545</v>
      </c>
      <c r="E12" s="478">
        <v>518</v>
      </c>
      <c r="F12" s="478">
        <v>27</v>
      </c>
      <c r="G12" s="478">
        <v>455</v>
      </c>
      <c r="H12" s="252">
        <v>54.5</v>
      </c>
      <c r="I12" s="253">
        <v>51.8</v>
      </c>
      <c r="J12" s="1130"/>
      <c r="K12" s="630"/>
    </row>
    <row r="13" spans="1:13" s="18" customFormat="1" ht="15" customHeight="1">
      <c r="A13" s="152"/>
      <c r="B13" s="258" t="s">
        <v>11</v>
      </c>
      <c r="C13" s="258">
        <v>99.206349206349202</v>
      </c>
      <c r="D13" s="258">
        <v>100.3683241252302</v>
      </c>
      <c r="E13" s="258">
        <v>100.3875968992248</v>
      </c>
      <c r="F13" s="258">
        <v>100</v>
      </c>
      <c r="G13" s="258">
        <v>97.849462365591393</v>
      </c>
      <c r="H13" s="258" t="s">
        <v>447</v>
      </c>
      <c r="I13" s="276" t="s">
        <v>447</v>
      </c>
      <c r="J13" s="1130"/>
    </row>
    <row r="14" spans="1:13" s="18" customFormat="1" ht="15" customHeight="1">
      <c r="A14" s="152"/>
      <c r="B14" s="258" t="s">
        <v>12</v>
      </c>
      <c r="C14" s="258">
        <v>99.800399201596804</v>
      </c>
      <c r="D14" s="258">
        <v>100.3683241252302</v>
      </c>
      <c r="E14" s="258">
        <v>100.3875968992248</v>
      </c>
      <c r="F14" s="258">
        <v>100</v>
      </c>
      <c r="G14" s="258">
        <v>99.128540305010887</v>
      </c>
      <c r="H14" s="258" t="s">
        <v>447</v>
      </c>
      <c r="I14" s="276" t="s">
        <v>447</v>
      </c>
      <c r="J14" s="1130"/>
    </row>
    <row r="15" spans="1:13" s="318" customFormat="1" ht="17.25" customHeight="1">
      <c r="A15" s="1933" t="s">
        <v>1021</v>
      </c>
      <c r="B15" s="1934"/>
      <c r="C15" s="1934"/>
      <c r="D15" s="1934"/>
      <c r="E15" s="1934"/>
      <c r="F15" s="1081"/>
      <c r="G15" s="1081"/>
      <c r="H15" s="1081"/>
      <c r="I15" s="1081"/>
      <c r="J15" s="317"/>
      <c r="K15" s="317"/>
      <c r="L15" s="317"/>
      <c r="M15" s="317"/>
    </row>
    <row r="16" spans="1:13" s="10" customFormat="1" ht="12.75" customHeight="1">
      <c r="A16" s="1770" t="s">
        <v>615</v>
      </c>
      <c r="B16" s="1935"/>
      <c r="C16" s="1935"/>
      <c r="D16" s="1935"/>
      <c r="E16" s="1935"/>
      <c r="F16" s="1935"/>
      <c r="G16" s="1081"/>
      <c r="H16" s="1081"/>
      <c r="I16" s="1081"/>
      <c r="J16" s="1131"/>
      <c r="K16" s="319"/>
      <c r="L16" s="319"/>
      <c r="M16" s="319"/>
    </row>
    <row r="18" spans="3:9">
      <c r="C18" s="1438"/>
      <c r="D18" s="1438"/>
      <c r="E18" s="1438"/>
      <c r="F18" s="1438"/>
      <c r="G18" s="1438"/>
      <c r="H18" s="632"/>
      <c r="I18" s="632"/>
    </row>
    <row r="19" spans="3:9">
      <c r="C19" s="1438"/>
      <c r="D19" s="1438"/>
      <c r="E19" s="1438"/>
      <c r="F19" s="1438"/>
      <c r="G19" s="1438"/>
      <c r="H19" s="632"/>
      <c r="I19" s="632"/>
    </row>
    <row r="20" spans="3:9">
      <c r="C20" s="1438"/>
      <c r="D20" s="1438"/>
      <c r="E20" s="1438"/>
      <c r="F20" s="1438"/>
      <c r="G20" s="1438"/>
      <c r="H20" s="632"/>
      <c r="I20" s="632"/>
    </row>
    <row r="21" spans="3:9">
      <c r="C21" s="1438"/>
      <c r="D21" s="1438"/>
      <c r="E21" s="1438"/>
      <c r="F21" s="1438"/>
      <c r="G21" s="1438"/>
      <c r="H21" s="632"/>
      <c r="I21" s="632"/>
    </row>
    <row r="22" spans="3:9">
      <c r="C22" s="632"/>
      <c r="D22" s="632"/>
      <c r="E22" s="632"/>
      <c r="F22" s="632"/>
      <c r="G22" s="632"/>
      <c r="H22" s="632"/>
      <c r="I22" s="632"/>
    </row>
    <row r="23" spans="3:9">
      <c r="C23" s="632"/>
      <c r="D23" s="632"/>
      <c r="E23" s="632"/>
      <c r="F23" s="632"/>
      <c r="G23" s="632"/>
      <c r="H23" s="632"/>
      <c r="I23" s="632"/>
    </row>
  </sheetData>
  <mergeCells count="14">
    <mergeCell ref="A15:E15"/>
    <mergeCell ref="A16:F16"/>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9" display="Powrót do spisu tablic"/>
    <hyperlink ref="I2:J2" location="'Spis tablic     List of tables'!A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showGridLines="0" workbookViewId="0">
      <selection activeCell="P24" sqref="P24"/>
    </sheetView>
  </sheetViews>
  <sheetFormatPr defaultRowHeight="14.25"/>
  <cols>
    <col min="1" max="1" width="9.125" style="2" customWidth="1"/>
    <col min="2" max="2" width="12.625" style="2" customWidth="1"/>
    <col min="3" max="3" width="7.875" style="2" customWidth="1"/>
    <col min="4" max="12" width="9.125" style="2" customWidth="1"/>
    <col min="13" max="13" width="13.625" style="2" customWidth="1"/>
  </cols>
  <sheetData>
    <row r="1" spans="1:13" ht="15" customHeight="1">
      <c r="A1" s="1736" t="s">
        <v>1196</v>
      </c>
      <c r="B1" s="1736"/>
      <c r="C1" s="1736"/>
      <c r="D1" s="1736"/>
      <c r="E1" s="9"/>
      <c r="H1" s="9"/>
      <c r="I1" s="9"/>
      <c r="J1" s="9"/>
      <c r="K1" s="9"/>
      <c r="L1" s="1807" t="s">
        <v>494</v>
      </c>
      <c r="M1" s="1807"/>
    </row>
    <row r="2" spans="1:13" ht="15" customHeight="1">
      <c r="A2" s="1806" t="s">
        <v>1776</v>
      </c>
      <c r="B2" s="1806"/>
      <c r="C2" s="1806"/>
      <c r="D2" s="1806"/>
      <c r="E2" s="390"/>
      <c r="F2" s="389"/>
      <c r="G2" s="389"/>
      <c r="H2" s="390"/>
      <c r="I2" s="390"/>
      <c r="J2" s="390"/>
      <c r="K2" s="390"/>
      <c r="L2" s="1735" t="s">
        <v>495</v>
      </c>
      <c r="M2" s="1735"/>
    </row>
    <row r="3" spans="1:13" ht="12.75" customHeight="1">
      <c r="A3" s="1741" t="s">
        <v>794</v>
      </c>
      <c r="B3" s="1754"/>
      <c r="C3" s="1939" t="s">
        <v>1022</v>
      </c>
      <c r="D3" s="1940"/>
      <c r="E3" s="1940"/>
      <c r="F3" s="1941"/>
      <c r="G3" s="1930" t="s">
        <v>62</v>
      </c>
      <c r="H3" s="1942"/>
      <c r="I3" s="1942"/>
      <c r="J3" s="1942"/>
      <c r="K3" s="1942"/>
      <c r="L3" s="1942"/>
      <c r="M3" s="1942"/>
    </row>
    <row r="4" spans="1:13" ht="12.75" customHeight="1">
      <c r="A4" s="1743"/>
      <c r="B4" s="1755"/>
      <c r="C4" s="1943" t="s">
        <v>618</v>
      </c>
      <c r="D4" s="1944"/>
      <c r="E4" s="1944"/>
      <c r="F4" s="1945"/>
      <c r="G4" s="1946" t="s">
        <v>63</v>
      </c>
      <c r="H4" s="1947"/>
      <c r="I4" s="1947"/>
      <c r="J4" s="1947"/>
      <c r="K4" s="1947"/>
      <c r="L4" s="1947"/>
      <c r="M4" s="1947"/>
    </row>
    <row r="5" spans="1:13" ht="14.85" customHeight="1">
      <c r="A5" s="1743"/>
      <c r="B5" s="1755"/>
      <c r="C5" s="1776" t="s">
        <v>1023</v>
      </c>
      <c r="D5" s="1951" t="s">
        <v>1024</v>
      </c>
      <c r="E5" s="1812"/>
      <c r="F5" s="1952"/>
      <c r="G5" s="1761" t="s">
        <v>1025</v>
      </c>
      <c r="H5" s="1953" t="s">
        <v>1024</v>
      </c>
      <c r="I5" s="1954"/>
      <c r="J5" s="1954"/>
      <c r="K5" s="1954"/>
      <c r="L5" s="1954"/>
      <c r="M5" s="1954"/>
    </row>
    <row r="6" spans="1:13" ht="12.75" customHeight="1">
      <c r="A6" s="1743"/>
      <c r="B6" s="1755"/>
      <c r="C6" s="1777"/>
      <c r="D6" s="1782" t="s">
        <v>1026</v>
      </c>
      <c r="E6" s="1760" t="s">
        <v>1027</v>
      </c>
      <c r="F6" s="1782" t="s">
        <v>1028</v>
      </c>
      <c r="G6" s="1761"/>
      <c r="H6" s="1761" t="s">
        <v>1029</v>
      </c>
      <c r="I6" s="1761" t="s">
        <v>1030</v>
      </c>
      <c r="J6" s="1761" t="s">
        <v>1031</v>
      </c>
      <c r="K6" s="1955" t="s">
        <v>1032</v>
      </c>
      <c r="L6" s="1956" t="s">
        <v>1033</v>
      </c>
      <c r="M6" s="1742" t="s">
        <v>1034</v>
      </c>
    </row>
    <row r="7" spans="1:13" ht="12.75" customHeight="1">
      <c r="A7" s="1743"/>
      <c r="B7" s="1755"/>
      <c r="C7" s="1777"/>
      <c r="D7" s="1780"/>
      <c r="E7" s="1761"/>
      <c r="F7" s="1780"/>
      <c r="G7" s="1761"/>
      <c r="H7" s="1761"/>
      <c r="I7" s="1761"/>
      <c r="J7" s="1761"/>
      <c r="K7" s="1955"/>
      <c r="L7" s="1956"/>
      <c r="M7" s="1742"/>
    </row>
    <row r="8" spans="1:13" ht="12.75" customHeight="1">
      <c r="A8" s="1743"/>
      <c r="B8" s="1755"/>
      <c r="C8" s="1777"/>
      <c r="D8" s="1780"/>
      <c r="E8" s="1761"/>
      <c r="F8" s="1780"/>
      <c r="G8" s="1761"/>
      <c r="H8" s="1761"/>
      <c r="I8" s="1761"/>
      <c r="J8" s="1761"/>
      <c r="K8" s="1955"/>
      <c r="L8" s="1956"/>
      <c r="M8" s="1742"/>
    </row>
    <row r="9" spans="1:13" ht="12.75" customHeight="1">
      <c r="A9" s="1743"/>
      <c r="B9" s="1755"/>
      <c r="C9" s="1777"/>
      <c r="D9" s="1780"/>
      <c r="E9" s="1761"/>
      <c r="F9" s="1780"/>
      <c r="G9" s="1761"/>
      <c r="H9" s="1761"/>
      <c r="I9" s="1761"/>
      <c r="J9" s="1761"/>
      <c r="K9" s="1955"/>
      <c r="L9" s="1956"/>
      <c r="M9" s="1742"/>
    </row>
    <row r="10" spans="1:13" ht="12.75" customHeight="1">
      <c r="A10" s="1743"/>
      <c r="B10" s="1755"/>
      <c r="C10" s="1777"/>
      <c r="D10" s="1780"/>
      <c r="E10" s="1761"/>
      <c r="F10" s="1780"/>
      <c r="G10" s="1761"/>
      <c r="H10" s="1761"/>
      <c r="I10" s="1761"/>
      <c r="J10" s="1761"/>
      <c r="K10" s="1955"/>
      <c r="L10" s="1956"/>
      <c r="M10" s="1742"/>
    </row>
    <row r="11" spans="1:13" ht="12.75" customHeight="1">
      <c r="A11" s="1743"/>
      <c r="B11" s="1755"/>
      <c r="C11" s="1777"/>
      <c r="D11" s="1780"/>
      <c r="E11" s="1761"/>
      <c r="F11" s="1780"/>
      <c r="G11" s="1761"/>
      <c r="H11" s="1761"/>
      <c r="I11" s="1761"/>
      <c r="J11" s="1761"/>
      <c r="K11" s="1955"/>
      <c r="L11" s="1956"/>
      <c r="M11" s="1742"/>
    </row>
    <row r="12" spans="1:13" ht="12.75" customHeight="1">
      <c r="A12" s="1743"/>
      <c r="B12" s="1755"/>
      <c r="C12" s="1777"/>
      <c r="D12" s="1780"/>
      <c r="E12" s="1761"/>
      <c r="F12" s="1780"/>
      <c r="G12" s="1761"/>
      <c r="H12" s="1761"/>
      <c r="I12" s="1761"/>
      <c r="J12" s="1761"/>
      <c r="K12" s="1955"/>
      <c r="L12" s="1956"/>
      <c r="M12" s="1742"/>
    </row>
    <row r="13" spans="1:13" ht="12.75" customHeight="1">
      <c r="A13" s="1743"/>
      <c r="B13" s="1755"/>
      <c r="C13" s="1777"/>
      <c r="D13" s="1780"/>
      <c r="E13" s="1761"/>
      <c r="F13" s="1780"/>
      <c r="G13" s="1761"/>
      <c r="H13" s="1761"/>
      <c r="I13" s="1761"/>
      <c r="J13" s="1761"/>
      <c r="K13" s="1955"/>
      <c r="L13" s="1956"/>
      <c r="M13" s="1742"/>
    </row>
    <row r="14" spans="1:13" ht="12.75" customHeight="1">
      <c r="A14" s="1743"/>
      <c r="B14" s="1755"/>
      <c r="C14" s="1777"/>
      <c r="D14" s="1780"/>
      <c r="E14" s="1761"/>
      <c r="F14" s="1780"/>
      <c r="G14" s="1761"/>
      <c r="H14" s="1761"/>
      <c r="I14" s="1761"/>
      <c r="J14" s="1761"/>
      <c r="K14" s="1955"/>
      <c r="L14" s="1956"/>
      <c r="M14" s="1742"/>
    </row>
    <row r="15" spans="1:13" ht="12.75" customHeight="1">
      <c r="A15" s="1743"/>
      <c r="B15" s="1755"/>
      <c r="C15" s="1777"/>
      <c r="D15" s="1780"/>
      <c r="E15" s="1761"/>
      <c r="F15" s="1780"/>
      <c r="G15" s="1761"/>
      <c r="H15" s="1761"/>
      <c r="I15" s="1761"/>
      <c r="J15" s="1761"/>
      <c r="K15" s="1955"/>
      <c r="L15" s="1956"/>
      <c r="M15" s="1742"/>
    </row>
    <row r="16" spans="1:13" ht="12.75" customHeight="1">
      <c r="A16" s="1743"/>
      <c r="B16" s="1755"/>
      <c r="C16" s="1777"/>
      <c r="D16" s="1780"/>
      <c r="E16" s="1761"/>
      <c r="F16" s="1780"/>
      <c r="G16" s="1761"/>
      <c r="H16" s="1761"/>
      <c r="I16" s="1761"/>
      <c r="J16" s="1761"/>
      <c r="K16" s="1955"/>
      <c r="L16" s="1956"/>
      <c r="M16" s="1742"/>
    </row>
    <row r="17" spans="1:13" ht="15.75" customHeight="1">
      <c r="A17" s="1743"/>
      <c r="B17" s="1755"/>
      <c r="C17" s="1777"/>
      <c r="D17" s="1780"/>
      <c r="E17" s="1761"/>
      <c r="F17" s="1780"/>
      <c r="G17" s="1761"/>
      <c r="H17" s="1762"/>
      <c r="I17" s="1762"/>
      <c r="J17" s="1761"/>
      <c r="K17" s="1955"/>
      <c r="L17" s="1956"/>
      <c r="M17" s="1742"/>
    </row>
    <row r="18" spans="1:13" ht="21" customHeight="1">
      <c r="A18" s="1745"/>
      <c r="B18" s="1756"/>
      <c r="C18" s="1957" t="s">
        <v>1382</v>
      </c>
      <c r="D18" s="1811"/>
      <c r="E18" s="1811"/>
      <c r="F18" s="1958"/>
      <c r="G18" s="1959" t="s">
        <v>1035</v>
      </c>
      <c r="H18" s="1811"/>
      <c r="I18" s="1811"/>
      <c r="J18" s="1811"/>
      <c r="K18" s="1811"/>
      <c r="L18" s="1811"/>
      <c r="M18" s="1811"/>
    </row>
    <row r="19" spans="1:13" s="10" customFormat="1" ht="15" customHeight="1">
      <c r="A19" s="310">
        <v>2018</v>
      </c>
      <c r="B19" s="275" t="s">
        <v>282</v>
      </c>
      <c r="C19" s="246">
        <v>44</v>
      </c>
      <c r="D19" s="246">
        <v>17</v>
      </c>
      <c r="E19" s="246">
        <v>23</v>
      </c>
      <c r="F19" s="246">
        <v>21</v>
      </c>
      <c r="G19" s="252">
        <v>8.1</v>
      </c>
      <c r="H19" s="252">
        <v>8.9</v>
      </c>
      <c r="I19" s="252">
        <v>7.1</v>
      </c>
      <c r="J19" s="252">
        <v>9.6999999999999993</v>
      </c>
      <c r="K19" s="252">
        <v>6.9</v>
      </c>
      <c r="L19" s="252">
        <v>25</v>
      </c>
      <c r="M19" s="253">
        <v>10</v>
      </c>
    </row>
    <row r="20" spans="1:13" s="10" customFormat="1" ht="15" customHeight="1">
      <c r="A20" s="862"/>
      <c r="B20" s="275" t="s">
        <v>283</v>
      </c>
      <c r="C20" s="246">
        <v>27</v>
      </c>
      <c r="D20" s="246">
        <v>10</v>
      </c>
      <c r="E20" s="246">
        <v>13</v>
      </c>
      <c r="F20" s="246">
        <v>15</v>
      </c>
      <c r="G20" s="252">
        <v>5</v>
      </c>
      <c r="H20" s="252">
        <v>5.6</v>
      </c>
      <c r="I20" s="252">
        <v>4.2</v>
      </c>
      <c r="J20" s="252">
        <v>5.4</v>
      </c>
      <c r="K20" s="252">
        <v>5</v>
      </c>
      <c r="L20" s="252">
        <v>9.8000000000000007</v>
      </c>
      <c r="M20" s="253">
        <v>6.4</v>
      </c>
    </row>
    <row r="21" spans="1:13" s="10" customFormat="1" ht="15" customHeight="1">
      <c r="A21" s="862"/>
      <c r="B21" s="275" t="s">
        <v>284</v>
      </c>
      <c r="C21" s="246">
        <v>28</v>
      </c>
      <c r="D21" s="246">
        <v>13</v>
      </c>
      <c r="E21" s="246">
        <v>12</v>
      </c>
      <c r="F21" s="246">
        <v>16</v>
      </c>
      <c r="G21" s="252">
        <v>5.2</v>
      </c>
      <c r="H21" s="252">
        <v>5.3</v>
      </c>
      <c r="I21" s="252">
        <v>5.4</v>
      </c>
      <c r="J21" s="252">
        <v>5.0999999999999996</v>
      </c>
      <c r="K21" s="252">
        <v>5.2</v>
      </c>
      <c r="L21" s="252">
        <v>14</v>
      </c>
      <c r="M21" s="253">
        <v>6.25</v>
      </c>
    </row>
    <row r="22" spans="1:13" s="10" customFormat="1" ht="15" customHeight="1">
      <c r="A22" s="513"/>
      <c r="B22" s="275" t="s">
        <v>281</v>
      </c>
      <c r="C22" s="246">
        <v>25</v>
      </c>
      <c r="D22" s="246">
        <v>11</v>
      </c>
      <c r="E22" s="246">
        <v>9</v>
      </c>
      <c r="F22" s="246">
        <v>15</v>
      </c>
      <c r="G22" s="252">
        <v>4.7</v>
      </c>
      <c r="H22" s="252">
        <v>4.7</v>
      </c>
      <c r="I22" s="252">
        <v>4.8</v>
      </c>
      <c r="J22" s="252">
        <v>3.9</v>
      </c>
      <c r="K22" s="252">
        <v>5</v>
      </c>
      <c r="L22" s="252">
        <v>12.5</v>
      </c>
      <c r="M22" s="253">
        <v>6.4327485380116958</v>
      </c>
    </row>
    <row r="23" spans="1:13" s="10" customFormat="1" ht="15" customHeight="1">
      <c r="A23" s="984"/>
      <c r="B23" s="275"/>
      <c r="C23" s="246"/>
      <c r="D23" s="246"/>
      <c r="E23" s="246"/>
      <c r="F23" s="246"/>
      <c r="G23" s="252"/>
      <c r="H23" s="252"/>
      <c r="I23" s="252"/>
      <c r="J23" s="252"/>
      <c r="K23" s="252"/>
      <c r="L23" s="252"/>
      <c r="M23" s="253"/>
    </row>
    <row r="24" spans="1:13" s="10" customFormat="1" ht="15" customHeight="1">
      <c r="A24" s="1331">
        <v>2019</v>
      </c>
      <c r="B24" s="154" t="s">
        <v>282</v>
      </c>
      <c r="C24" s="246">
        <v>27</v>
      </c>
      <c r="D24" s="246">
        <v>13</v>
      </c>
      <c r="E24" s="246">
        <v>10</v>
      </c>
      <c r="F24" s="246">
        <v>17</v>
      </c>
      <c r="G24" s="252">
        <v>5</v>
      </c>
      <c r="H24" s="252">
        <v>4.5999999999999996</v>
      </c>
      <c r="I24" s="252">
        <v>5.5</v>
      </c>
      <c r="J24" s="252">
        <v>4.2</v>
      </c>
      <c r="K24" s="252">
        <v>5.6</v>
      </c>
      <c r="L24" s="252">
        <v>10.5</v>
      </c>
      <c r="M24" s="253">
        <v>7.1</v>
      </c>
    </row>
    <row r="25" spans="1:13" s="10" customFormat="1" ht="15" customHeight="1">
      <c r="A25" s="1331"/>
      <c r="B25" s="154" t="s">
        <v>283</v>
      </c>
      <c r="C25" s="246">
        <v>27</v>
      </c>
      <c r="D25" s="246">
        <v>9</v>
      </c>
      <c r="E25" s="246">
        <v>13</v>
      </c>
      <c r="F25" s="246">
        <v>13</v>
      </c>
      <c r="G25" s="252">
        <v>5</v>
      </c>
      <c r="H25" s="252">
        <v>5.6</v>
      </c>
      <c r="I25" s="252">
        <v>3.7</v>
      </c>
      <c r="J25" s="252">
        <v>5.3</v>
      </c>
      <c r="K25" s="252">
        <v>4.3</v>
      </c>
      <c r="L25" s="252">
        <v>13.2</v>
      </c>
      <c r="M25" s="253">
        <v>6.962025316455696</v>
      </c>
    </row>
    <row r="26" spans="1:13" s="13" customFormat="1" ht="15" customHeight="1">
      <c r="A26" s="947"/>
      <c r="B26" s="258" t="s">
        <v>11</v>
      </c>
      <c r="C26" s="258">
        <v>100</v>
      </c>
      <c r="D26" s="258">
        <v>90</v>
      </c>
      <c r="E26" s="258">
        <v>100</v>
      </c>
      <c r="F26" s="258">
        <v>86.666666666666671</v>
      </c>
      <c r="G26" s="258" t="s">
        <v>447</v>
      </c>
      <c r="H26" s="258" t="s">
        <v>447</v>
      </c>
      <c r="I26" s="258" t="s">
        <v>447</v>
      </c>
      <c r="J26" s="258" t="s">
        <v>447</v>
      </c>
      <c r="K26" s="258" t="s">
        <v>447</v>
      </c>
      <c r="L26" s="258" t="s">
        <v>447</v>
      </c>
      <c r="M26" s="276" t="s">
        <v>447</v>
      </c>
    </row>
    <row r="27" spans="1:13" s="13" customFormat="1" ht="15" customHeight="1">
      <c r="A27" s="947"/>
      <c r="B27" s="258" t="s">
        <v>12</v>
      </c>
      <c r="C27" s="258">
        <v>100</v>
      </c>
      <c r="D27" s="258">
        <v>69.230769230769226</v>
      </c>
      <c r="E27" s="258">
        <v>130</v>
      </c>
      <c r="F27" s="258">
        <v>76.470588235294116</v>
      </c>
      <c r="G27" s="258" t="s">
        <v>447</v>
      </c>
      <c r="H27" s="258" t="s">
        <v>447</v>
      </c>
      <c r="I27" s="258" t="s">
        <v>447</v>
      </c>
      <c r="J27" s="258" t="s">
        <v>447</v>
      </c>
      <c r="K27" s="258" t="s">
        <v>447</v>
      </c>
      <c r="L27" s="258" t="s">
        <v>447</v>
      </c>
      <c r="M27" s="276" t="s">
        <v>447</v>
      </c>
    </row>
    <row r="28" spans="1:13" s="318" customFormat="1" ht="17.25" customHeight="1">
      <c r="A28" s="1960" t="s">
        <v>1036</v>
      </c>
      <c r="B28" s="1960"/>
      <c r="C28" s="1960"/>
      <c r="D28" s="1960"/>
      <c r="E28" s="1960"/>
      <c r="F28" s="1960"/>
      <c r="G28" s="1960"/>
      <c r="H28" s="1960"/>
      <c r="I28" s="1960"/>
      <c r="J28" s="1960"/>
      <c r="K28" s="1960"/>
      <c r="L28" s="1960"/>
      <c r="M28" s="1960"/>
    </row>
    <row r="29" spans="1:13" s="10" customFormat="1" ht="12.75" customHeight="1">
      <c r="A29" s="1948" t="s">
        <v>617</v>
      </c>
      <c r="B29" s="1949"/>
      <c r="C29" s="1949"/>
      <c r="D29" s="1949"/>
      <c r="E29" s="1949"/>
      <c r="F29" s="1949"/>
      <c r="G29" s="1949"/>
      <c r="H29" s="1949"/>
      <c r="I29" s="1949"/>
      <c r="J29" s="1950"/>
      <c r="K29" s="1950"/>
      <c r="L29" s="1950"/>
      <c r="M29" s="1950"/>
    </row>
    <row r="30" spans="1:13">
      <c r="C30" s="15"/>
      <c r="D30" s="15"/>
      <c r="E30" s="15"/>
      <c r="F30" s="15"/>
      <c r="G30" s="10"/>
      <c r="H30" s="10"/>
      <c r="I30" s="10"/>
      <c r="J30" s="10"/>
      <c r="K30" s="10"/>
      <c r="L30" s="10"/>
      <c r="M30" s="10"/>
    </row>
    <row r="31" spans="1:13">
      <c r="C31" s="15"/>
      <c r="D31" s="15"/>
      <c r="E31" s="15"/>
      <c r="F31" s="15"/>
    </row>
    <row r="32" spans="1:13">
      <c r="C32" s="15"/>
      <c r="D32" s="15"/>
      <c r="E32" s="15"/>
      <c r="F32" s="15"/>
    </row>
    <row r="34" spans="3:6">
      <c r="C34" s="15"/>
      <c r="D34" s="15"/>
      <c r="E34" s="15"/>
      <c r="F34" s="15"/>
    </row>
    <row r="35" spans="3:6">
      <c r="C35" s="15"/>
      <c r="D35" s="15"/>
      <c r="E35" s="15"/>
      <c r="F35" s="15"/>
    </row>
  </sheetData>
  <mergeCells count="26">
    <mergeCell ref="A29:M29"/>
    <mergeCell ref="D5:F5"/>
    <mergeCell ref="G5:G17"/>
    <mergeCell ref="H5:M5"/>
    <mergeCell ref="D6:D17"/>
    <mergeCell ref="E6:E17"/>
    <mergeCell ref="F6:F17"/>
    <mergeCell ref="H6:H17"/>
    <mergeCell ref="I6:I17"/>
    <mergeCell ref="J6:J17"/>
    <mergeCell ref="K6:K17"/>
    <mergeCell ref="L6:L17"/>
    <mergeCell ref="M6:M17"/>
    <mergeCell ref="C18:F18"/>
    <mergeCell ref="G18:M18"/>
    <mergeCell ref="A28:M28"/>
    <mergeCell ref="A1:D1"/>
    <mergeCell ref="L1:M1"/>
    <mergeCell ref="A2:D2"/>
    <mergeCell ref="L2:M2"/>
    <mergeCell ref="A3:B18"/>
    <mergeCell ref="C3:F3"/>
    <mergeCell ref="G3:M3"/>
    <mergeCell ref="C4:F4"/>
    <mergeCell ref="G4:M4"/>
    <mergeCell ref="C5:C17"/>
  </mergeCells>
  <hyperlinks>
    <hyperlink ref="L1" location="'Spis tablic     List of tables'!A1" display="Powrót do spisu tablic"/>
    <hyperlink ref="L2" location="'Spis tablic     List of tables'!A1" display="Return to list tables"/>
    <hyperlink ref="L1:M1" location="'Spis tablic     List of tables'!A31" display="Powrót do spisu tablic"/>
    <hyperlink ref="L2:M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showGridLines="0" zoomScaleNormal="100" workbookViewId="0">
      <pane ySplit="8" topLeftCell="A24" activePane="bottomLeft" state="frozen"/>
      <selection activeCell="P24" sqref="P24"/>
      <selection pane="bottomLeft" activeCell="P24" sqref="P24"/>
    </sheetView>
  </sheetViews>
  <sheetFormatPr defaultColWidth="13.625" defaultRowHeight="12.75"/>
  <cols>
    <col min="1" max="1" width="8.125" style="19" customWidth="1"/>
    <col min="2" max="2" width="12.125" style="19" customWidth="1"/>
    <col min="3" max="7" width="14.125" style="19" customWidth="1"/>
    <col min="8" max="17" width="9.25" style="19" customWidth="1"/>
    <col min="18" max="18" width="8" style="19" customWidth="1"/>
    <col min="19" max="19" width="8.125" style="19" customWidth="1"/>
    <col min="20" max="20" width="8.25" style="19" customWidth="1"/>
    <col min="21" max="22" width="9.25" style="19" customWidth="1"/>
    <col min="23" max="16384" width="13.625" style="19"/>
  </cols>
  <sheetData>
    <row r="1" spans="1:7" ht="14.1" customHeight="1">
      <c r="A1" s="1962" t="s">
        <v>392</v>
      </c>
      <c r="B1" s="1962"/>
      <c r="C1" s="1962"/>
      <c r="D1" s="1962"/>
      <c r="E1" s="1962"/>
      <c r="F1" s="164"/>
      <c r="G1" s="241" t="s">
        <v>494</v>
      </c>
    </row>
    <row r="2" spans="1:7" ht="14.1" customHeight="1">
      <c r="A2" s="1963" t="s">
        <v>393</v>
      </c>
      <c r="B2" s="1963"/>
      <c r="C2" s="1963"/>
      <c r="D2" s="1963"/>
      <c r="E2" s="1963"/>
      <c r="F2" s="1034"/>
      <c r="G2" s="215" t="s">
        <v>495</v>
      </c>
    </row>
    <row r="3" spans="1:7" ht="12.75" customHeight="1">
      <c r="A3" s="166" t="s">
        <v>543</v>
      </c>
      <c r="B3" s="166"/>
      <c r="C3" s="166"/>
      <c r="D3" s="166"/>
      <c r="E3" s="166"/>
      <c r="F3" s="166"/>
      <c r="G3" s="1013"/>
    </row>
    <row r="4" spans="1:7" ht="12.75" customHeight="1">
      <c r="A4" s="1964" t="s">
        <v>394</v>
      </c>
      <c r="B4" s="1964"/>
      <c r="C4" s="1964"/>
      <c r="D4" s="1964"/>
      <c r="E4" s="1964"/>
      <c r="F4" s="1964"/>
      <c r="G4" s="1964"/>
    </row>
    <row r="5" spans="1:7" ht="14.85" customHeight="1">
      <c r="A5" s="1822" t="s">
        <v>739</v>
      </c>
      <c r="B5" s="1823"/>
      <c r="C5" s="1828"/>
      <c r="D5" s="1822"/>
      <c r="E5" s="1822"/>
      <c r="F5" s="1822"/>
      <c r="G5" s="1822"/>
    </row>
    <row r="6" spans="1:7" ht="14.1" customHeight="1">
      <c r="A6" s="1824"/>
      <c r="B6" s="1825"/>
      <c r="C6" s="1829" t="s">
        <v>719</v>
      </c>
      <c r="D6" s="1831"/>
      <c r="E6" s="1861"/>
      <c r="F6" s="1862" t="s">
        <v>812</v>
      </c>
      <c r="G6" s="1822" t="s">
        <v>1758</v>
      </c>
    </row>
    <row r="7" spans="1:7" ht="121.7" customHeight="1">
      <c r="A7" s="1824"/>
      <c r="B7" s="1825"/>
      <c r="C7" s="1830"/>
      <c r="D7" s="191" t="s">
        <v>1777</v>
      </c>
      <c r="E7" s="191" t="s">
        <v>813</v>
      </c>
      <c r="F7" s="1832"/>
      <c r="G7" s="1833"/>
    </row>
    <row r="8" spans="1:7" ht="18.75" customHeight="1">
      <c r="A8" s="1826"/>
      <c r="B8" s="1827"/>
      <c r="C8" s="1834" t="s">
        <v>1383</v>
      </c>
      <c r="D8" s="1835"/>
      <c r="E8" s="1835"/>
      <c r="F8" s="1835"/>
      <c r="G8" s="1835"/>
    </row>
    <row r="9" spans="1:7" ht="12.75" customHeight="1">
      <c r="A9" s="507">
        <v>2018</v>
      </c>
      <c r="B9" s="97" t="s">
        <v>658</v>
      </c>
      <c r="C9" s="565">
        <v>3948.95</v>
      </c>
      <c r="D9" s="566">
        <v>4234.91</v>
      </c>
      <c r="E9" s="566">
        <v>4185.16</v>
      </c>
      <c r="F9" s="566">
        <v>3703.92</v>
      </c>
      <c r="G9" s="567">
        <v>3594.4</v>
      </c>
    </row>
    <row r="10" spans="1:7" ht="12.75" customHeight="1">
      <c r="A10" s="507"/>
      <c r="B10" s="97" t="s">
        <v>659</v>
      </c>
      <c r="C10" s="565">
        <v>3971.85</v>
      </c>
      <c r="D10" s="566">
        <v>4263.7299999999996</v>
      </c>
      <c r="E10" s="566">
        <v>4214.08</v>
      </c>
      <c r="F10" s="566">
        <v>3741.76</v>
      </c>
      <c r="G10" s="567">
        <v>3602.43</v>
      </c>
    </row>
    <row r="11" spans="1:7" ht="12.75" customHeight="1">
      <c r="A11" s="507"/>
      <c r="B11" s="97" t="s">
        <v>660</v>
      </c>
      <c r="C11" s="565">
        <v>3975.25</v>
      </c>
      <c r="D11" s="566">
        <v>4258.53</v>
      </c>
      <c r="E11" s="566">
        <v>4208.24</v>
      </c>
      <c r="F11" s="566">
        <v>3762.53</v>
      </c>
      <c r="G11" s="567">
        <v>3618.2</v>
      </c>
    </row>
    <row r="12" spans="1:7" ht="12.75" customHeight="1">
      <c r="A12" s="507"/>
      <c r="B12" s="97" t="s">
        <v>652</v>
      </c>
      <c r="C12" s="565">
        <v>3998.21</v>
      </c>
      <c r="D12" s="566">
        <v>4290.8599999999997</v>
      </c>
      <c r="E12" s="566">
        <v>4233.4399999999996</v>
      </c>
      <c r="F12" s="566">
        <v>3789.62</v>
      </c>
      <c r="G12" s="567">
        <v>3630.58</v>
      </c>
    </row>
    <row r="13" spans="1:7" ht="12.75" customHeight="1">
      <c r="A13" s="507"/>
      <c r="B13" s="97" t="s">
        <v>653</v>
      </c>
      <c r="C13" s="565">
        <v>4024.52</v>
      </c>
      <c r="D13" s="566">
        <v>4320.8100000000004</v>
      </c>
      <c r="E13" s="566">
        <v>4264.25</v>
      </c>
      <c r="F13" s="566">
        <v>3816.53</v>
      </c>
      <c r="G13" s="567">
        <v>3647.12</v>
      </c>
    </row>
    <row r="14" spans="1:7" ht="12.75" customHeight="1">
      <c r="A14" s="507"/>
      <c r="B14" s="97" t="s">
        <v>654</v>
      </c>
      <c r="C14" s="565">
        <v>4025.94</v>
      </c>
      <c r="D14" s="566">
        <v>4317.76</v>
      </c>
      <c r="E14" s="566">
        <v>4260.6499999999996</v>
      </c>
      <c r="F14" s="566">
        <v>3840.41</v>
      </c>
      <c r="G14" s="567">
        <v>3651.95</v>
      </c>
    </row>
    <row r="15" spans="1:7" ht="12.75" customHeight="1">
      <c r="A15" s="507"/>
      <c r="B15" s="97" t="s">
        <v>655</v>
      </c>
      <c r="C15" s="570">
        <v>4048.45</v>
      </c>
      <c r="D15" s="571">
        <v>4331.25</v>
      </c>
      <c r="E15" s="571">
        <v>4276.6400000000003</v>
      </c>
      <c r="F15" s="566">
        <v>3967.27</v>
      </c>
      <c r="G15" s="572">
        <v>3659.2</v>
      </c>
    </row>
    <row r="16" spans="1:7" ht="12.75" customHeight="1">
      <c r="A16" s="507"/>
      <c r="B16" s="97" t="s">
        <v>656</v>
      </c>
      <c r="C16" s="571">
        <v>4072.06</v>
      </c>
      <c r="D16" s="571">
        <v>4358.34</v>
      </c>
      <c r="E16" s="571">
        <v>4288.13</v>
      </c>
      <c r="F16" s="566">
        <v>4019.34</v>
      </c>
      <c r="G16" s="567">
        <v>3669.79</v>
      </c>
    </row>
    <row r="17" spans="1:9" ht="12.75" customHeight="1">
      <c r="A17" s="507"/>
      <c r="B17" s="97" t="s">
        <v>280</v>
      </c>
      <c r="C17" s="578">
        <v>4088.8</v>
      </c>
      <c r="D17" s="1334">
        <v>4368.83</v>
      </c>
      <c r="E17" s="571">
        <v>4293.6000000000004</v>
      </c>
      <c r="F17" s="571">
        <v>4074.17</v>
      </c>
      <c r="G17" s="567">
        <v>3680.15</v>
      </c>
    </row>
    <row r="18" spans="1:9" ht="12.75" customHeight="1">
      <c r="A18" s="507"/>
      <c r="B18" s="95" t="s">
        <v>512</v>
      </c>
      <c r="C18" s="568">
        <v>106.99855548809849</v>
      </c>
      <c r="D18" s="1335">
        <v>106.95360104191403</v>
      </c>
      <c r="E18" s="573">
        <v>107.78217637859318</v>
      </c>
      <c r="F18" s="573">
        <v>110.67084268228417</v>
      </c>
      <c r="G18" s="574">
        <v>108.50682415239869</v>
      </c>
    </row>
    <row r="19" spans="1:9" ht="12.75" customHeight="1">
      <c r="A19" s="507"/>
      <c r="B19" s="97"/>
      <c r="C19" s="566"/>
      <c r="D19" s="1334"/>
      <c r="E19" s="566"/>
      <c r="F19" s="566"/>
      <c r="G19" s="567"/>
    </row>
    <row r="20" spans="1:9" ht="12.75" customHeight="1">
      <c r="A20" s="507">
        <v>2019</v>
      </c>
      <c r="B20" s="97" t="s">
        <v>657</v>
      </c>
      <c r="C20" s="566">
        <v>4114.84</v>
      </c>
      <c r="D20" s="1334">
        <v>4401.5600000000004</v>
      </c>
      <c r="E20" s="566">
        <v>4354.91</v>
      </c>
      <c r="F20" s="566">
        <v>3912.46</v>
      </c>
      <c r="G20" s="567">
        <v>3813.87</v>
      </c>
    </row>
    <row r="21" spans="1:9" ht="12.75" customHeight="1">
      <c r="A21" s="507"/>
      <c r="B21" s="98" t="s">
        <v>282</v>
      </c>
      <c r="C21" s="566">
        <v>4152.78</v>
      </c>
      <c r="D21" s="1334">
        <v>4479.88</v>
      </c>
      <c r="E21" s="566">
        <v>4445.04</v>
      </c>
      <c r="F21" s="566">
        <v>3855.64</v>
      </c>
      <c r="G21" s="567">
        <v>3807.15</v>
      </c>
    </row>
    <row r="22" spans="1:9" ht="12.75" customHeight="1">
      <c r="A22" s="1333"/>
      <c r="B22" s="97" t="s">
        <v>658</v>
      </c>
      <c r="C22" s="566">
        <v>4191.71</v>
      </c>
      <c r="D22" s="1334">
        <v>4535.4399999999996</v>
      </c>
      <c r="E22" s="1334">
        <v>4495.62</v>
      </c>
      <c r="F22" s="1334">
        <v>3875.3</v>
      </c>
      <c r="G22" s="565">
        <v>3828.74</v>
      </c>
    </row>
    <row r="23" spans="1:9" ht="12.75" customHeight="1">
      <c r="A23" s="1333"/>
      <c r="B23" s="97" t="s">
        <v>659</v>
      </c>
      <c r="C23" s="566">
        <v>4232.0200000000004</v>
      </c>
      <c r="D23" s="1334">
        <v>4572.2</v>
      </c>
      <c r="E23" s="1334">
        <v>4519.2700000000004</v>
      </c>
      <c r="F23" s="1334">
        <v>3985.2</v>
      </c>
      <c r="G23" s="565">
        <v>3845.31</v>
      </c>
    </row>
    <row r="24" spans="1:9" ht="12.75" customHeight="1">
      <c r="A24" s="1333"/>
      <c r="B24" s="97" t="s">
        <v>660</v>
      </c>
      <c r="C24" s="566">
        <v>4236.57</v>
      </c>
      <c r="D24" s="1334">
        <v>4566.42</v>
      </c>
      <c r="E24" s="1334">
        <v>4511.41</v>
      </c>
      <c r="F24" s="1334">
        <v>4054.63</v>
      </c>
      <c r="G24" s="565">
        <v>3854.3</v>
      </c>
    </row>
    <row r="25" spans="1:9" ht="12.75" customHeight="1">
      <c r="A25" s="507"/>
      <c r="B25" s="95" t="s">
        <v>512</v>
      </c>
      <c r="C25" s="568">
        <v>106.6</v>
      </c>
      <c r="D25" s="1335">
        <v>107.2</v>
      </c>
      <c r="E25" s="573">
        <v>107.2</v>
      </c>
      <c r="F25" s="573">
        <v>107.8</v>
      </c>
      <c r="G25" s="574">
        <v>106.5</v>
      </c>
    </row>
    <row r="26" spans="1:9" ht="12.75" customHeight="1">
      <c r="A26" s="507"/>
      <c r="B26" s="98"/>
      <c r="C26" s="576"/>
      <c r="D26" s="566"/>
      <c r="E26" s="566"/>
      <c r="F26" s="566"/>
      <c r="G26" s="572"/>
    </row>
    <row r="27" spans="1:9" ht="12.75" customHeight="1">
      <c r="A27" s="507">
        <v>2018</v>
      </c>
      <c r="B27" s="98" t="s">
        <v>212</v>
      </c>
      <c r="C27" s="576">
        <v>4026.22</v>
      </c>
      <c r="D27" s="566">
        <v>4337.17</v>
      </c>
      <c r="E27" s="566">
        <v>4301.84</v>
      </c>
      <c r="F27" s="566">
        <v>3703.43</v>
      </c>
      <c r="G27" s="1483">
        <v>3702.74</v>
      </c>
    </row>
    <row r="28" spans="1:9" ht="12.75" customHeight="1">
      <c r="A28" s="507"/>
      <c r="B28" s="98" t="s">
        <v>213</v>
      </c>
      <c r="C28" s="576">
        <v>4041.82</v>
      </c>
      <c r="D28" s="566">
        <v>4379.41</v>
      </c>
      <c r="E28" s="566">
        <v>4328.57</v>
      </c>
      <c r="F28" s="566">
        <v>3815</v>
      </c>
      <c r="G28" s="572">
        <v>3574.17</v>
      </c>
    </row>
    <row r="29" spans="1:9" ht="12.75" customHeight="1">
      <c r="A29" s="507"/>
      <c r="B29" s="98" t="s">
        <v>214</v>
      </c>
      <c r="C29" s="576">
        <v>3971.94</v>
      </c>
      <c r="D29" s="566">
        <v>4242.17</v>
      </c>
      <c r="E29" s="566">
        <v>4179.5600000000004</v>
      </c>
      <c r="F29" s="566">
        <v>3856.65</v>
      </c>
      <c r="G29" s="572">
        <v>3610.25</v>
      </c>
    </row>
    <row r="30" spans="1:9" ht="12.75" customHeight="1">
      <c r="A30" s="507"/>
      <c r="B30" s="98" t="s">
        <v>215</v>
      </c>
      <c r="C30" s="576">
        <v>4141.78</v>
      </c>
      <c r="D30" s="566">
        <v>4515.8900000000003</v>
      </c>
      <c r="E30" s="566">
        <v>4450.6400000000003</v>
      </c>
      <c r="F30" s="566">
        <v>3955.25</v>
      </c>
      <c r="G30" s="572">
        <v>3664.4</v>
      </c>
    </row>
    <row r="31" spans="1:9" ht="12.75" customHeight="1">
      <c r="A31" s="507"/>
      <c r="B31" s="98" t="s">
        <v>216</v>
      </c>
      <c r="C31" s="576">
        <v>4070.52</v>
      </c>
      <c r="D31" s="566">
        <v>4326.5</v>
      </c>
      <c r="E31" s="566">
        <v>4255.8900000000003</v>
      </c>
      <c r="F31" s="566">
        <v>3885.66</v>
      </c>
      <c r="G31" s="572">
        <v>3697.66</v>
      </c>
    </row>
    <row r="32" spans="1:9" ht="12.75" customHeight="1">
      <c r="A32" s="507"/>
      <c r="B32" s="98" t="s">
        <v>217</v>
      </c>
      <c r="C32" s="576">
        <v>4011.85</v>
      </c>
      <c r="D32" s="566">
        <v>4277.43</v>
      </c>
      <c r="E32" s="566">
        <v>4207.5</v>
      </c>
      <c r="F32" s="566">
        <v>3947.38</v>
      </c>
      <c r="G32" s="572">
        <v>3651.91</v>
      </c>
      <c r="I32" s="867"/>
    </row>
    <row r="33" spans="1:7" ht="12.75" customHeight="1">
      <c r="A33" s="507"/>
      <c r="B33" s="98" t="s">
        <v>218</v>
      </c>
      <c r="C33" s="577">
        <v>4138.95</v>
      </c>
      <c r="D33" s="566">
        <v>4432.21</v>
      </c>
      <c r="E33" s="566">
        <v>4390.1400000000003</v>
      </c>
      <c r="F33" s="566">
        <v>4170.74</v>
      </c>
      <c r="G33" s="567">
        <v>3729.17</v>
      </c>
    </row>
    <row r="34" spans="1:7" ht="12.75" customHeight="1">
      <c r="A34" s="507"/>
      <c r="B34" s="98" t="s">
        <v>219</v>
      </c>
      <c r="C34" s="577">
        <v>4261.5</v>
      </c>
      <c r="D34" s="566">
        <v>4632.4399999999996</v>
      </c>
      <c r="E34" s="566">
        <v>4404.8100000000004</v>
      </c>
      <c r="F34" s="566">
        <v>4252.08</v>
      </c>
      <c r="G34" s="572">
        <v>3740.22</v>
      </c>
    </row>
    <row r="35" spans="1:7" ht="12.75" customHeight="1">
      <c r="A35" s="507"/>
      <c r="B35" s="98" t="s">
        <v>220</v>
      </c>
      <c r="C35" s="566">
        <v>4260.1099999999997</v>
      </c>
      <c r="D35" s="579">
        <v>4493.33</v>
      </c>
      <c r="E35" s="566">
        <v>4362.49</v>
      </c>
      <c r="F35" s="566">
        <v>4355.8900000000003</v>
      </c>
      <c r="G35" s="572">
        <v>3787.33</v>
      </c>
    </row>
    <row r="36" spans="1:7" ht="12.75" customHeight="1">
      <c r="A36" s="507"/>
      <c r="B36" s="98"/>
      <c r="C36" s="576"/>
      <c r="D36" s="566"/>
      <c r="E36" s="566"/>
      <c r="F36" s="566"/>
      <c r="G36" s="572"/>
    </row>
    <row r="37" spans="1:7" ht="12.75" customHeight="1">
      <c r="A37" s="507">
        <v>2019</v>
      </c>
      <c r="B37" s="98" t="s">
        <v>221</v>
      </c>
      <c r="C37" s="576">
        <v>4166.6400000000003</v>
      </c>
      <c r="D37" s="566">
        <v>4490.66</v>
      </c>
      <c r="E37" s="566">
        <v>4440.3900000000003</v>
      </c>
      <c r="F37" s="566">
        <v>3947.48</v>
      </c>
      <c r="G37" s="572">
        <v>3799.21</v>
      </c>
    </row>
    <row r="38" spans="1:7" ht="12.75" customHeight="1">
      <c r="A38" s="507"/>
      <c r="B38" s="98" t="s">
        <v>222</v>
      </c>
      <c r="C38" s="576">
        <v>4069.87</v>
      </c>
      <c r="D38" s="566">
        <v>4297.8100000000004</v>
      </c>
      <c r="E38" s="566">
        <v>4248</v>
      </c>
      <c r="F38" s="566">
        <v>3891.44</v>
      </c>
      <c r="G38" s="572">
        <v>3888.26</v>
      </c>
    </row>
    <row r="39" spans="1:7" ht="12.75" customHeight="1">
      <c r="A39" s="507"/>
      <c r="B39" s="98" t="s">
        <v>211</v>
      </c>
      <c r="C39" s="576">
        <v>4253.18</v>
      </c>
      <c r="D39" s="566">
        <v>4648.84</v>
      </c>
      <c r="E39" s="566">
        <v>4633.4799999999996</v>
      </c>
      <c r="F39" s="566">
        <v>3944.82</v>
      </c>
      <c r="G39" s="572">
        <v>3821.5</v>
      </c>
    </row>
    <row r="40" spans="1:7" ht="12.75" customHeight="1">
      <c r="A40" s="1333"/>
      <c r="B40" s="98" t="s">
        <v>212</v>
      </c>
      <c r="C40" s="576">
        <v>4323.12</v>
      </c>
      <c r="D40" s="566">
        <v>4674.0200000000004</v>
      </c>
      <c r="E40" s="566">
        <v>4638.96</v>
      </c>
      <c r="F40" s="566">
        <v>4142.45</v>
      </c>
      <c r="G40" s="572">
        <v>3907.86</v>
      </c>
    </row>
    <row r="41" spans="1:7" ht="12.75" customHeight="1">
      <c r="A41" s="1333"/>
      <c r="B41" s="98" t="s">
        <v>213</v>
      </c>
      <c r="C41" s="576">
        <v>4339.49</v>
      </c>
      <c r="D41" s="566">
        <v>4714.3</v>
      </c>
      <c r="E41" s="566">
        <v>4606.0600000000004</v>
      </c>
      <c r="F41" s="566">
        <v>4123.2299999999996</v>
      </c>
      <c r="G41" s="572">
        <v>3870.44</v>
      </c>
    </row>
    <row r="42" spans="1:7" ht="12.75" customHeight="1">
      <c r="A42" s="1333"/>
      <c r="B42" s="98" t="s">
        <v>214</v>
      </c>
      <c r="C42" s="576">
        <v>4239.74</v>
      </c>
      <c r="D42" s="566">
        <v>4536.59</v>
      </c>
      <c r="E42" s="566">
        <v>4470.7</v>
      </c>
      <c r="F42" s="566">
        <v>4137.32</v>
      </c>
      <c r="G42" s="572">
        <v>3913.15</v>
      </c>
    </row>
    <row r="43" spans="1:7" ht="12.75" customHeight="1">
      <c r="A43" s="507"/>
      <c r="B43" s="95" t="s">
        <v>512</v>
      </c>
      <c r="C43" s="568">
        <v>106.7</v>
      </c>
      <c r="D43" s="568">
        <v>106.9</v>
      </c>
      <c r="E43" s="568">
        <v>107</v>
      </c>
      <c r="F43" s="568">
        <v>107.3</v>
      </c>
      <c r="G43" s="569">
        <v>108.4</v>
      </c>
    </row>
    <row r="44" spans="1:7">
      <c r="A44" s="507"/>
      <c r="B44" s="95" t="s">
        <v>513</v>
      </c>
      <c r="C44" s="1641">
        <v>97.7</v>
      </c>
      <c r="D44" s="1641">
        <v>96.2</v>
      </c>
      <c r="E44" s="1641">
        <v>97.1</v>
      </c>
      <c r="F44" s="1641">
        <v>100.3</v>
      </c>
      <c r="G44" s="522">
        <v>101.1</v>
      </c>
    </row>
    <row r="45" spans="1:7">
      <c r="A45" s="1961" t="s">
        <v>1820</v>
      </c>
      <c r="B45" s="1961"/>
      <c r="C45" s="1961"/>
      <c r="D45" s="1961"/>
      <c r="E45" s="1961"/>
      <c r="F45" s="1012"/>
      <c r="G45" s="1012"/>
    </row>
    <row r="46" spans="1:7" s="847" customFormat="1">
      <c r="A46" s="1496" t="s">
        <v>646</v>
      </c>
    </row>
  </sheetData>
  <mergeCells count="11">
    <mergeCell ref="A45:E45"/>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hyperlink ref="G2" location="'Spis tablic     List of tables'!A34" display="Return to list tables"/>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showGridLines="0" workbookViewId="0">
      <pane ySplit="6" topLeftCell="A7" activePane="bottomLeft" state="frozen"/>
      <selection activeCell="P24" sqref="P24"/>
      <selection pane="bottomLeft" activeCell="P24" sqref="P24"/>
    </sheetView>
  </sheetViews>
  <sheetFormatPr defaultRowHeight="14.25"/>
  <cols>
    <col min="1" max="1" width="8.125" customWidth="1"/>
    <col min="2" max="2" width="12.625" customWidth="1"/>
    <col min="3" max="7" width="14.125" customWidth="1"/>
  </cols>
  <sheetData>
    <row r="1" spans="1:11" ht="15.75">
      <c r="A1" s="1966" t="s">
        <v>542</v>
      </c>
      <c r="B1" s="1966"/>
      <c r="C1" s="1966"/>
      <c r="D1" s="1966"/>
      <c r="E1" s="1966"/>
      <c r="F1" s="1966"/>
      <c r="G1" s="1850"/>
      <c r="H1" s="88"/>
      <c r="I1" s="241" t="s">
        <v>494</v>
      </c>
      <c r="J1" s="164"/>
      <c r="K1" s="88"/>
    </row>
    <row r="2" spans="1:11">
      <c r="A2" s="1967" t="s">
        <v>79</v>
      </c>
      <c r="B2" s="1967"/>
      <c r="C2" s="1967"/>
      <c r="D2" s="1967"/>
      <c r="E2" s="1967"/>
      <c r="F2" s="1868"/>
      <c r="G2" s="1868"/>
      <c r="H2" s="89"/>
      <c r="I2" s="85" t="s">
        <v>495</v>
      </c>
    </row>
    <row r="3" spans="1:11" ht="14.25" customHeight="1">
      <c r="A3" s="1822" t="s">
        <v>814</v>
      </c>
      <c r="B3" s="1823"/>
      <c r="C3" s="1834" t="s">
        <v>815</v>
      </c>
      <c r="D3" s="1835"/>
      <c r="E3" s="1835"/>
      <c r="F3" s="1835"/>
      <c r="G3" s="1835"/>
      <c r="H3" s="84"/>
      <c r="J3" s="167"/>
      <c r="K3" s="167"/>
    </row>
    <row r="4" spans="1:11" ht="69.95" customHeight="1">
      <c r="A4" s="1824"/>
      <c r="B4" s="1825"/>
      <c r="C4" s="1969" t="s">
        <v>765</v>
      </c>
      <c r="D4" s="1862" t="s">
        <v>744</v>
      </c>
      <c r="E4" s="1862" t="s">
        <v>745</v>
      </c>
      <c r="F4" s="1862" t="s">
        <v>746</v>
      </c>
      <c r="G4" s="1822" t="s">
        <v>753</v>
      </c>
      <c r="H4" s="84"/>
    </row>
    <row r="5" spans="1:11" ht="69.95" customHeight="1">
      <c r="A5" s="1824"/>
      <c r="B5" s="1825"/>
      <c r="C5" s="1970"/>
      <c r="D5" s="1968"/>
      <c r="E5" s="1968"/>
      <c r="F5" s="1968"/>
      <c r="G5" s="1965"/>
    </row>
    <row r="6" spans="1:11" ht="21.75" customHeight="1">
      <c r="A6" s="1826"/>
      <c r="B6" s="1827"/>
      <c r="C6" s="1834" t="s">
        <v>1383</v>
      </c>
      <c r="D6" s="1835"/>
      <c r="E6" s="1835"/>
      <c r="F6" s="1835"/>
      <c r="G6" s="1835"/>
    </row>
    <row r="7" spans="1:11" s="420" customFormat="1" ht="12.75" customHeight="1">
      <c r="A7" s="507">
        <v>2018</v>
      </c>
      <c r="B7" s="97" t="s">
        <v>658</v>
      </c>
      <c r="C7" s="575">
        <v>3360.67</v>
      </c>
      <c r="D7" s="578">
        <v>3050.43</v>
      </c>
      <c r="E7" s="578">
        <v>4289.29</v>
      </c>
      <c r="F7" s="578">
        <v>5453.38</v>
      </c>
      <c r="G7" s="575">
        <v>2548.5700000000002</v>
      </c>
    </row>
    <row r="8" spans="1:11" s="420" customFormat="1" ht="12.75" customHeight="1">
      <c r="A8" s="507"/>
      <c r="B8" s="97" t="s">
        <v>659</v>
      </c>
      <c r="C8" s="575">
        <v>3371.27</v>
      </c>
      <c r="D8" s="578">
        <v>3051.31</v>
      </c>
      <c r="E8" s="578">
        <v>4234.01</v>
      </c>
      <c r="F8" s="578">
        <v>5543.47</v>
      </c>
      <c r="G8" s="575">
        <v>2544.2199999999998</v>
      </c>
    </row>
    <row r="9" spans="1:11" s="420" customFormat="1" ht="12.75" customHeight="1">
      <c r="A9" s="507"/>
      <c r="B9" s="97" t="s">
        <v>660</v>
      </c>
      <c r="C9" s="575">
        <v>3407.43</v>
      </c>
      <c r="D9" s="578">
        <v>3070.84</v>
      </c>
      <c r="E9" s="578">
        <v>4227.28</v>
      </c>
      <c r="F9" s="578">
        <v>5484.16</v>
      </c>
      <c r="G9" s="575">
        <v>2551.0100000000002</v>
      </c>
    </row>
    <row r="10" spans="1:11" s="420" customFormat="1" ht="12.75" customHeight="1">
      <c r="A10" s="507"/>
      <c r="B10" s="97" t="s">
        <v>652</v>
      </c>
      <c r="C10" s="575">
        <v>3424.43</v>
      </c>
      <c r="D10" s="578">
        <v>3083.73</v>
      </c>
      <c r="E10" s="578">
        <v>4236.3100000000004</v>
      </c>
      <c r="F10" s="578">
        <v>5485.89</v>
      </c>
      <c r="G10" s="575">
        <v>2539.23</v>
      </c>
    </row>
    <row r="11" spans="1:11" s="420" customFormat="1" ht="12.75" customHeight="1">
      <c r="A11" s="507"/>
      <c r="B11" s="97" t="s">
        <v>653</v>
      </c>
      <c r="C11" s="575">
        <v>3440.97</v>
      </c>
      <c r="D11" s="578">
        <v>3108.88</v>
      </c>
      <c r="E11" s="578">
        <v>4261.42</v>
      </c>
      <c r="F11" s="578">
        <v>5555.56</v>
      </c>
      <c r="G11" s="575">
        <v>2560.17</v>
      </c>
    </row>
    <row r="12" spans="1:11" s="420" customFormat="1" ht="12.75" customHeight="1">
      <c r="A12" s="507"/>
      <c r="B12" s="97" t="s">
        <v>654</v>
      </c>
      <c r="C12" s="578">
        <v>3416.05</v>
      </c>
      <c r="D12" s="570">
        <v>3127.06</v>
      </c>
      <c r="E12" s="578">
        <v>4334.29</v>
      </c>
      <c r="F12" s="578">
        <v>5522.05</v>
      </c>
      <c r="G12" s="575">
        <v>2563.0300000000002</v>
      </c>
    </row>
    <row r="13" spans="1:11" s="420" customFormat="1" ht="12.75" customHeight="1">
      <c r="A13" s="507"/>
      <c r="B13" s="97" t="s">
        <v>655</v>
      </c>
      <c r="C13" s="578">
        <v>3453.64</v>
      </c>
      <c r="D13" s="570">
        <v>3134.76</v>
      </c>
      <c r="E13" s="578">
        <v>4344.43</v>
      </c>
      <c r="F13" s="578">
        <v>5487.16</v>
      </c>
      <c r="G13" s="577">
        <v>2567.79</v>
      </c>
    </row>
    <row r="14" spans="1:11" s="420" customFormat="1" ht="12.75" customHeight="1">
      <c r="A14" s="507"/>
      <c r="B14" s="97" t="s">
        <v>656</v>
      </c>
      <c r="C14" s="578">
        <v>3473.49</v>
      </c>
      <c r="D14" s="570">
        <v>3149.6</v>
      </c>
      <c r="E14" s="578">
        <v>4342.9799999999996</v>
      </c>
      <c r="F14" s="578">
        <v>5518.7</v>
      </c>
      <c r="G14" s="575">
        <v>2574.44</v>
      </c>
    </row>
    <row r="15" spans="1:11" s="420" customFormat="1" ht="12.75" customHeight="1">
      <c r="A15" s="507"/>
      <c r="B15" s="97" t="s">
        <v>280</v>
      </c>
      <c r="C15" s="578">
        <v>3489.82</v>
      </c>
      <c r="D15" s="575">
        <v>3145.69</v>
      </c>
      <c r="E15" s="578">
        <v>4376.1499999999996</v>
      </c>
      <c r="F15" s="578">
        <v>5594.07</v>
      </c>
      <c r="G15" s="575">
        <v>2582.86</v>
      </c>
    </row>
    <row r="16" spans="1:11" s="420" customFormat="1" ht="12.75" customHeight="1">
      <c r="A16" s="507"/>
      <c r="B16" s="95" t="s">
        <v>512</v>
      </c>
      <c r="C16" s="568">
        <v>105.78321506624675</v>
      </c>
      <c r="D16" s="1335">
        <v>106.8077101986629</v>
      </c>
      <c r="E16" s="568">
        <v>108.52335428833587</v>
      </c>
      <c r="F16" s="568">
        <v>109.92819581672836</v>
      </c>
      <c r="G16" s="569">
        <v>100.26591511678913</v>
      </c>
    </row>
    <row r="17" spans="1:7" s="420" customFormat="1" ht="12.75" customHeight="1">
      <c r="A17" s="507"/>
      <c r="B17" s="97"/>
      <c r="C17" s="578"/>
      <c r="D17" s="1336"/>
      <c r="E17" s="578"/>
      <c r="F17" s="578"/>
      <c r="G17" s="575"/>
    </row>
    <row r="18" spans="1:7" s="420" customFormat="1" ht="12.75" customHeight="1">
      <c r="A18" s="507">
        <v>2019</v>
      </c>
      <c r="B18" s="97" t="s">
        <v>657</v>
      </c>
      <c r="C18" s="578">
        <v>3407.07</v>
      </c>
      <c r="D18" s="1336">
        <v>3190.04</v>
      </c>
      <c r="E18" s="578">
        <v>4167.72</v>
      </c>
      <c r="F18" s="578">
        <v>5854.23</v>
      </c>
      <c r="G18" s="575">
        <v>2766.16</v>
      </c>
    </row>
    <row r="19" spans="1:7" s="420" customFormat="1" ht="12.75" customHeight="1">
      <c r="A19" s="507"/>
      <c r="B19" s="98" t="s">
        <v>282</v>
      </c>
      <c r="C19" s="578">
        <v>3462.15</v>
      </c>
      <c r="D19" s="1336">
        <v>3198.81</v>
      </c>
      <c r="E19" s="578">
        <v>4329.16</v>
      </c>
      <c r="F19" s="578">
        <v>5702.78</v>
      </c>
      <c r="G19" s="575">
        <v>2794.27</v>
      </c>
    </row>
    <row r="20" spans="1:7" s="420" customFormat="1" ht="12.75" customHeight="1">
      <c r="A20" s="1333"/>
      <c r="B20" s="97" t="s">
        <v>658</v>
      </c>
      <c r="C20" s="578">
        <v>3452.03</v>
      </c>
      <c r="D20" s="1336">
        <v>3216.59</v>
      </c>
      <c r="E20" s="578">
        <v>4450.76</v>
      </c>
      <c r="F20" s="578">
        <v>5546.13</v>
      </c>
      <c r="G20" s="575">
        <v>2796.73</v>
      </c>
    </row>
    <row r="21" spans="1:7" s="420" customFormat="1" ht="12.75" customHeight="1">
      <c r="A21" s="1333"/>
      <c r="B21" s="97" t="s">
        <v>659</v>
      </c>
      <c r="C21" s="578">
        <v>3466.14</v>
      </c>
      <c r="D21" s="1336">
        <v>3252.17</v>
      </c>
      <c r="E21" s="578">
        <v>4591.63</v>
      </c>
      <c r="F21" s="578">
        <v>5733.04</v>
      </c>
      <c r="G21" s="575">
        <v>2814.2</v>
      </c>
    </row>
    <row r="22" spans="1:7" s="420" customFormat="1" ht="12.75" customHeight="1">
      <c r="A22" s="1333"/>
      <c r="B22" s="97" t="s">
        <v>660</v>
      </c>
      <c r="C22" s="578">
        <v>3471.67</v>
      </c>
      <c r="D22" s="1336">
        <v>3281.19</v>
      </c>
      <c r="E22" s="578">
        <v>4567.16</v>
      </c>
      <c r="F22" s="578">
        <v>5664.52</v>
      </c>
      <c r="G22" s="575">
        <v>2841.56</v>
      </c>
    </row>
    <row r="23" spans="1:7" s="420" customFormat="1" ht="12.75" customHeight="1">
      <c r="A23" s="507"/>
      <c r="B23" s="95" t="s">
        <v>512</v>
      </c>
      <c r="C23" s="568">
        <v>101.9</v>
      </c>
      <c r="D23" s="1335">
        <v>106.8</v>
      </c>
      <c r="E23" s="568">
        <v>108</v>
      </c>
      <c r="F23" s="568">
        <v>103.3</v>
      </c>
      <c r="G23" s="569">
        <v>111.4</v>
      </c>
    </row>
    <row r="24" spans="1:7" s="420" customFormat="1" ht="12.75" customHeight="1">
      <c r="A24" s="507"/>
      <c r="B24" s="98"/>
      <c r="C24" s="578"/>
      <c r="D24" s="570"/>
      <c r="E24" s="578"/>
      <c r="F24" s="578"/>
      <c r="G24" s="577"/>
    </row>
    <row r="25" spans="1:7" s="420" customFormat="1" ht="12.75" customHeight="1">
      <c r="A25" s="507">
        <v>2018</v>
      </c>
      <c r="B25" s="98" t="s">
        <v>212</v>
      </c>
      <c r="C25" s="578">
        <v>3364.14</v>
      </c>
      <c r="D25" s="570">
        <v>3069.36</v>
      </c>
      <c r="E25" s="578">
        <v>3893.39</v>
      </c>
      <c r="F25" s="578">
        <v>5251.17</v>
      </c>
      <c r="G25" s="577">
        <v>2488.7600000000002</v>
      </c>
    </row>
    <row r="26" spans="1:7" s="420" customFormat="1" ht="12.75" customHeight="1">
      <c r="A26" s="507"/>
      <c r="B26" s="98" t="s">
        <v>213</v>
      </c>
      <c r="C26" s="578">
        <v>3439.89</v>
      </c>
      <c r="D26" s="570">
        <v>2882.38</v>
      </c>
      <c r="E26" s="578">
        <v>3892.16</v>
      </c>
      <c r="F26" s="578">
        <v>5851.99</v>
      </c>
      <c r="G26" s="577">
        <v>2582.5</v>
      </c>
    </row>
    <row r="27" spans="1:7" s="420" customFormat="1" ht="12.75" customHeight="1">
      <c r="A27" s="507"/>
      <c r="B27" s="98" t="s">
        <v>214</v>
      </c>
      <c r="C27" s="578">
        <v>3493.02</v>
      </c>
      <c r="D27" s="570">
        <v>3088.15</v>
      </c>
      <c r="E27" s="578">
        <v>4241.2700000000004</v>
      </c>
      <c r="F27" s="578">
        <v>5179.03</v>
      </c>
      <c r="G27" s="577">
        <v>2584.59</v>
      </c>
    </row>
    <row r="28" spans="1:7" s="420" customFormat="1" ht="12.75" customHeight="1">
      <c r="A28" s="507"/>
      <c r="B28" s="98" t="s">
        <v>215</v>
      </c>
      <c r="C28" s="578">
        <v>3493.13</v>
      </c>
      <c r="D28" s="570">
        <v>3155.91</v>
      </c>
      <c r="E28" s="578">
        <v>4199.8599999999997</v>
      </c>
      <c r="F28" s="578">
        <v>5480.08</v>
      </c>
      <c r="G28" s="577">
        <v>2490.2600000000002</v>
      </c>
    </row>
    <row r="29" spans="1:7" s="420" customFormat="1" ht="12.75" customHeight="1">
      <c r="A29" s="507"/>
      <c r="B29" s="98" t="s">
        <v>216</v>
      </c>
      <c r="C29" s="578">
        <v>3538.57</v>
      </c>
      <c r="D29" s="570">
        <v>3215.17</v>
      </c>
      <c r="E29" s="578">
        <v>4244.37</v>
      </c>
      <c r="F29" s="578">
        <v>6092.36</v>
      </c>
      <c r="G29" s="577">
        <v>2715.07</v>
      </c>
    </row>
    <row r="30" spans="1:7" s="420" customFormat="1" ht="12.75" customHeight="1">
      <c r="A30" s="507"/>
      <c r="B30" s="98" t="s">
        <v>217</v>
      </c>
      <c r="C30" s="578">
        <v>3410.92</v>
      </c>
      <c r="D30" s="570">
        <v>3188.31</v>
      </c>
      <c r="E30" s="578">
        <v>4742.41</v>
      </c>
      <c r="F30" s="578">
        <v>5237.1000000000004</v>
      </c>
      <c r="G30" s="577">
        <v>2544.8200000000002</v>
      </c>
    </row>
    <row r="31" spans="1:7" s="420" customFormat="1" ht="12.75" customHeight="1">
      <c r="A31" s="507"/>
      <c r="B31" s="98" t="s">
        <v>218</v>
      </c>
      <c r="C31" s="578">
        <v>3487.9</v>
      </c>
      <c r="D31" s="570">
        <v>3179.79</v>
      </c>
      <c r="E31" s="578">
        <v>4314.66</v>
      </c>
      <c r="F31" s="578">
        <v>5137.18</v>
      </c>
      <c r="G31" s="575">
        <v>2565.1999999999998</v>
      </c>
    </row>
    <row r="32" spans="1:7" s="420" customFormat="1" ht="12.75" customHeight="1">
      <c r="A32" s="507"/>
      <c r="B32" s="98" t="s">
        <v>219</v>
      </c>
      <c r="C32" s="578">
        <v>3485.04</v>
      </c>
      <c r="D32" s="570">
        <v>3204.95</v>
      </c>
      <c r="E32" s="578">
        <v>4183.32</v>
      </c>
      <c r="F32" s="578">
        <v>5817.55</v>
      </c>
      <c r="G32" s="577">
        <v>2716.39</v>
      </c>
    </row>
    <row r="33" spans="1:8" s="420" customFormat="1">
      <c r="A33" s="507"/>
      <c r="B33" s="98" t="s">
        <v>220</v>
      </c>
      <c r="C33" s="578">
        <v>3603.66</v>
      </c>
      <c r="D33" s="577">
        <v>3238.17</v>
      </c>
      <c r="E33" s="578">
        <v>4528.9399999999996</v>
      </c>
      <c r="F33" s="578">
        <v>6493.74</v>
      </c>
      <c r="G33" s="577">
        <v>2688.15</v>
      </c>
    </row>
    <row r="34" spans="1:8" s="420" customFormat="1" ht="12.75" customHeight="1">
      <c r="A34" s="507"/>
      <c r="B34" s="98"/>
      <c r="C34" s="578"/>
      <c r="D34" s="570"/>
      <c r="E34" s="578"/>
      <c r="F34" s="578"/>
      <c r="G34" s="577"/>
    </row>
    <row r="35" spans="1:8" s="420" customFormat="1" ht="12.75" customHeight="1">
      <c r="A35" s="507">
        <v>2019</v>
      </c>
      <c r="B35" s="98" t="s">
        <v>221</v>
      </c>
      <c r="C35" s="578">
        <v>3509.63</v>
      </c>
      <c r="D35" s="570">
        <v>3189.77</v>
      </c>
      <c r="E35" s="578">
        <v>4160.3999999999996</v>
      </c>
      <c r="F35" s="578">
        <v>5611.9</v>
      </c>
      <c r="G35" s="577">
        <v>2684.36</v>
      </c>
    </row>
    <row r="36" spans="1:8" s="420" customFormat="1" ht="12.75" customHeight="1">
      <c r="A36" s="507"/>
      <c r="B36" s="98" t="s">
        <v>222</v>
      </c>
      <c r="C36" s="578">
        <v>3332.63</v>
      </c>
      <c r="D36" s="570">
        <v>3174.16</v>
      </c>
      <c r="E36" s="578">
        <v>4194.0600000000004</v>
      </c>
      <c r="F36" s="578">
        <v>6134.78</v>
      </c>
      <c r="G36" s="577">
        <v>2831.45</v>
      </c>
    </row>
    <row r="37" spans="1:8" s="420" customFormat="1" ht="12.75" customHeight="1">
      <c r="A37" s="507"/>
      <c r="B37" s="98" t="s">
        <v>211</v>
      </c>
      <c r="C37" s="578">
        <v>3562.26</v>
      </c>
      <c r="D37" s="570">
        <v>3196.87</v>
      </c>
      <c r="E37" s="578">
        <v>4563.66</v>
      </c>
      <c r="F37" s="578">
        <v>5361.54</v>
      </c>
      <c r="G37" s="577">
        <v>2792.62</v>
      </c>
    </row>
    <row r="38" spans="1:8" s="420" customFormat="1" ht="12.75" customHeight="1">
      <c r="A38" s="1333"/>
      <c r="B38" s="98" t="s">
        <v>212</v>
      </c>
      <c r="C38" s="578">
        <v>3583.72</v>
      </c>
      <c r="D38" s="1336">
        <v>3229.53</v>
      </c>
      <c r="E38" s="578">
        <v>4699.63</v>
      </c>
      <c r="F38" s="578">
        <v>5278.1</v>
      </c>
      <c r="G38" s="577">
        <v>2806.61</v>
      </c>
    </row>
    <row r="39" spans="1:8" s="420" customFormat="1" ht="12.75" customHeight="1">
      <c r="A39" s="1333"/>
      <c r="B39" s="98" t="s">
        <v>213</v>
      </c>
      <c r="C39" s="578">
        <v>3548.26</v>
      </c>
      <c r="D39" s="1336">
        <v>3293.4</v>
      </c>
      <c r="E39" s="578">
        <v>5152.32</v>
      </c>
      <c r="F39" s="578">
        <v>5619.63</v>
      </c>
      <c r="G39" s="577">
        <v>2868.3</v>
      </c>
    </row>
    <row r="40" spans="1:8" s="420" customFormat="1" ht="12.75" customHeight="1">
      <c r="A40" s="1333"/>
      <c r="B40" s="98" t="s">
        <v>214</v>
      </c>
      <c r="C40" s="578">
        <v>3526.19</v>
      </c>
      <c r="D40" s="1336">
        <v>3350.76</v>
      </c>
      <c r="E40" s="578">
        <v>4533.93</v>
      </c>
      <c r="F40" s="578">
        <v>5429.68</v>
      </c>
      <c r="G40" s="577">
        <v>2965.53</v>
      </c>
    </row>
    <row r="41" spans="1:8">
      <c r="A41" s="507"/>
      <c r="B41" s="95" t="s">
        <v>512</v>
      </c>
      <c r="C41" s="568">
        <v>100.9</v>
      </c>
      <c r="D41" s="568">
        <v>108.5</v>
      </c>
      <c r="E41" s="568">
        <v>106.9</v>
      </c>
      <c r="F41" s="568">
        <v>104.8</v>
      </c>
      <c r="G41" s="569">
        <v>114.7</v>
      </c>
      <c r="H41" s="301"/>
    </row>
    <row r="42" spans="1:8">
      <c r="A42" s="507"/>
      <c r="B42" s="95" t="s">
        <v>513</v>
      </c>
      <c r="C42" s="1641">
        <v>99.4</v>
      </c>
      <c r="D42" s="1641">
        <v>101.7</v>
      </c>
      <c r="E42" s="1641">
        <v>88</v>
      </c>
      <c r="F42" s="1641">
        <v>96.6</v>
      </c>
      <c r="G42" s="522">
        <v>103.4</v>
      </c>
      <c r="H42" s="18"/>
    </row>
    <row r="43" spans="1:8">
      <c r="C43" s="983"/>
      <c r="D43" s="983"/>
      <c r="E43" s="983"/>
      <c r="F43" s="983"/>
      <c r="G43" s="983"/>
    </row>
    <row r="44" spans="1:8">
      <c r="C44" s="983"/>
      <c r="D44" s="983"/>
      <c r="E44" s="983"/>
      <c r="F44" s="983"/>
      <c r="G44" s="983"/>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I1" location="'Spis tablic     List of tables'!A35" display="Powrót do spisu tablic"/>
    <hyperlink ref="I2" location="'Spis tablic     List of tables'!A35" display="Return to list tables"/>
    <hyperlink ref="J1:K1" location="'Spis tablic     List of tables'!A23" display="Powrót do spisu tablic"/>
  </hyperlinks>
  <pageMargins left="0.39370078740157483" right="0.39370078740157483" top="0.19685039370078741" bottom="0.19685039370078741"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showGridLines="0" workbookViewId="0">
      <selection activeCell="P24" sqref="P24"/>
    </sheetView>
  </sheetViews>
  <sheetFormatPr defaultRowHeight="14.25"/>
  <cols>
    <col min="1" max="1" width="8.625" customWidth="1"/>
    <col min="2" max="2" width="13.625" customWidth="1"/>
    <col min="3" max="10" width="12.125" customWidth="1"/>
  </cols>
  <sheetData>
    <row r="1" spans="1:10" ht="14.85" customHeight="1">
      <c r="A1" s="1736" t="s">
        <v>1779</v>
      </c>
      <c r="B1" s="1736"/>
      <c r="C1" s="1736"/>
      <c r="D1" s="1736"/>
      <c r="E1" s="1736"/>
      <c r="F1" s="1736"/>
      <c r="G1" s="996"/>
      <c r="H1" s="1807" t="s">
        <v>494</v>
      </c>
      <c r="I1" s="1807"/>
      <c r="J1" s="390"/>
    </row>
    <row r="2" spans="1:10" ht="14.85" customHeight="1">
      <c r="A2" s="1806" t="s">
        <v>1780</v>
      </c>
      <c r="B2" s="1806"/>
      <c r="C2" s="1806"/>
      <c r="D2" s="1806"/>
      <c r="E2" s="1806"/>
      <c r="F2" s="1806"/>
      <c r="G2" s="1010"/>
      <c r="H2" s="1971" t="s">
        <v>495</v>
      </c>
      <c r="I2" s="1971"/>
      <c r="J2" s="390"/>
    </row>
    <row r="3" spans="1:10" ht="12.75" customHeight="1">
      <c r="A3" s="1790" t="s">
        <v>820</v>
      </c>
      <c r="B3" s="1790"/>
      <c r="C3" s="1792" t="s">
        <v>1778</v>
      </c>
      <c r="D3" s="1798"/>
      <c r="E3" s="1793"/>
      <c r="F3" s="1792" t="s">
        <v>1384</v>
      </c>
      <c r="G3" s="1798"/>
      <c r="H3" s="1798"/>
      <c r="I3" s="1798"/>
      <c r="J3" s="1798"/>
    </row>
    <row r="4" spans="1:10" ht="12.75" customHeight="1">
      <c r="A4" s="1743"/>
      <c r="B4" s="1743"/>
      <c r="C4" s="1742"/>
      <c r="D4" s="1743"/>
      <c r="E4" s="1974"/>
      <c r="F4" s="1742"/>
      <c r="G4" s="1743"/>
      <c r="H4" s="1743"/>
      <c r="I4" s="1743"/>
      <c r="J4" s="1743"/>
    </row>
    <row r="5" spans="1:10" ht="12.75" customHeight="1">
      <c r="A5" s="1743"/>
      <c r="B5" s="1743"/>
      <c r="C5" s="1742"/>
      <c r="D5" s="1743"/>
      <c r="E5" s="1974"/>
      <c r="F5" s="1742"/>
      <c r="G5" s="1743"/>
      <c r="H5" s="1743"/>
      <c r="I5" s="1743"/>
      <c r="J5" s="1743"/>
    </row>
    <row r="6" spans="1:10" ht="12.75" customHeight="1">
      <c r="A6" s="1743"/>
      <c r="B6" s="1743"/>
      <c r="C6" s="1975"/>
      <c r="D6" s="1791"/>
      <c r="E6" s="1797"/>
      <c r="F6" s="1977"/>
      <c r="G6" s="1978"/>
      <c r="H6" s="1978"/>
      <c r="I6" s="1978"/>
      <c r="J6" s="1978"/>
    </row>
    <row r="7" spans="1:10" ht="12.75" customHeight="1">
      <c r="A7" s="1743"/>
      <c r="B7" s="1743"/>
      <c r="C7" s="1972" t="s">
        <v>821</v>
      </c>
      <c r="D7" s="1972" t="s">
        <v>822</v>
      </c>
      <c r="E7" s="1972" t="s">
        <v>823</v>
      </c>
      <c r="F7" s="1780" t="s">
        <v>824</v>
      </c>
      <c r="G7" s="1743"/>
      <c r="H7" s="1743"/>
      <c r="I7" s="1743"/>
      <c r="J7" s="1742" t="s">
        <v>825</v>
      </c>
    </row>
    <row r="8" spans="1:10" ht="12.75" customHeight="1">
      <c r="A8" s="1743"/>
      <c r="B8" s="1743"/>
      <c r="C8" s="1761"/>
      <c r="D8" s="1761"/>
      <c r="E8" s="1761"/>
      <c r="F8" s="1780"/>
      <c r="G8" s="1743"/>
      <c r="H8" s="1743"/>
      <c r="I8" s="1743"/>
      <c r="J8" s="1742"/>
    </row>
    <row r="9" spans="1:10" ht="12.75" customHeight="1">
      <c r="A9" s="1743"/>
      <c r="B9" s="1743"/>
      <c r="C9" s="1761"/>
      <c r="D9" s="1761"/>
      <c r="E9" s="1761"/>
      <c r="F9" s="1780"/>
      <c r="G9" s="1743"/>
      <c r="H9" s="1743"/>
      <c r="I9" s="1743"/>
      <c r="J9" s="1742"/>
    </row>
    <row r="10" spans="1:10" ht="12.75" customHeight="1">
      <c r="A10" s="1743"/>
      <c r="B10" s="1743"/>
      <c r="C10" s="1761"/>
      <c r="D10" s="1761"/>
      <c r="E10" s="1761"/>
      <c r="F10" s="1780"/>
      <c r="G10" s="1743"/>
      <c r="H10" s="1743"/>
      <c r="I10" s="1743"/>
      <c r="J10" s="1742"/>
    </row>
    <row r="11" spans="1:10" ht="12.75" customHeight="1">
      <c r="A11" s="1743"/>
      <c r="B11" s="1743"/>
      <c r="C11" s="1761"/>
      <c r="D11" s="1761"/>
      <c r="E11" s="1761"/>
      <c r="F11" s="1979"/>
      <c r="G11" s="1791"/>
      <c r="H11" s="1791"/>
      <c r="I11" s="1791"/>
      <c r="J11" s="1742"/>
    </row>
    <row r="12" spans="1:10" ht="12.75" customHeight="1">
      <c r="A12" s="1743"/>
      <c r="B12" s="1743"/>
      <c r="C12" s="1761"/>
      <c r="D12" s="1761"/>
      <c r="E12" s="1761"/>
      <c r="F12" s="1972" t="s">
        <v>826</v>
      </c>
      <c r="G12" s="1972" t="s">
        <v>827</v>
      </c>
      <c r="H12" s="1972" t="s">
        <v>828</v>
      </c>
      <c r="I12" s="1980" t="s">
        <v>829</v>
      </c>
      <c r="J12" s="1742"/>
    </row>
    <row r="13" spans="1:10" ht="12.75" customHeight="1">
      <c r="A13" s="1743"/>
      <c r="B13" s="1743"/>
      <c r="C13" s="1761"/>
      <c r="D13" s="1761"/>
      <c r="E13" s="1761"/>
      <c r="F13" s="1761"/>
      <c r="G13" s="1761"/>
      <c r="H13" s="1761"/>
      <c r="I13" s="1780"/>
      <c r="J13" s="1742"/>
    </row>
    <row r="14" spans="1:10" ht="12.75" customHeight="1">
      <c r="A14" s="1743"/>
      <c r="B14" s="1743"/>
      <c r="C14" s="1761"/>
      <c r="D14" s="1761"/>
      <c r="E14" s="1761"/>
      <c r="F14" s="1761"/>
      <c r="G14" s="1761"/>
      <c r="H14" s="1761"/>
      <c r="I14" s="1780"/>
      <c r="J14" s="1742"/>
    </row>
    <row r="15" spans="1:10" ht="12.75" customHeight="1">
      <c r="A15" s="1743"/>
      <c r="B15" s="1743"/>
      <c r="C15" s="1761"/>
      <c r="D15" s="1761"/>
      <c r="E15" s="1761"/>
      <c r="F15" s="1761"/>
      <c r="G15" s="1761"/>
      <c r="H15" s="1761"/>
      <c r="I15" s="1780"/>
      <c r="J15" s="1742"/>
    </row>
    <row r="16" spans="1:10" ht="12.75" customHeight="1">
      <c r="A16" s="1743"/>
      <c r="B16" s="1743"/>
      <c r="C16" s="1761"/>
      <c r="D16" s="1761"/>
      <c r="E16" s="1761"/>
      <c r="F16" s="1761"/>
      <c r="G16" s="1761"/>
      <c r="H16" s="1761"/>
      <c r="I16" s="1780"/>
      <c r="J16" s="1742"/>
    </row>
    <row r="17" spans="1:14" ht="12.75" customHeight="1">
      <c r="A17" s="1743"/>
      <c r="B17" s="1743"/>
      <c r="C17" s="1761"/>
      <c r="D17" s="1761"/>
      <c r="E17" s="1761"/>
      <c r="F17" s="1761"/>
      <c r="G17" s="1761"/>
      <c r="H17" s="1761"/>
      <c r="I17" s="1780"/>
      <c r="J17" s="1742"/>
    </row>
    <row r="18" spans="1:14" ht="12.75" customHeight="1">
      <c r="A18" s="1743"/>
      <c r="B18" s="1743"/>
      <c r="C18" s="1761"/>
      <c r="D18" s="1761"/>
      <c r="E18" s="1761"/>
      <c r="F18" s="1761"/>
      <c r="G18" s="1761"/>
      <c r="H18" s="1761"/>
      <c r="I18" s="1780"/>
      <c r="J18" s="1742"/>
    </row>
    <row r="19" spans="1:14" ht="12.75" customHeight="1">
      <c r="A19" s="1743"/>
      <c r="B19" s="1743"/>
      <c r="C19" s="1761"/>
      <c r="D19" s="1761"/>
      <c r="E19" s="1761"/>
      <c r="F19" s="1761"/>
      <c r="G19" s="1761"/>
      <c r="H19" s="1761"/>
      <c r="I19" s="1780"/>
      <c r="J19" s="1742"/>
    </row>
    <row r="20" spans="1:14" ht="12.75" customHeight="1">
      <c r="A20" s="1743"/>
      <c r="B20" s="1743"/>
      <c r="C20" s="1761"/>
      <c r="D20" s="1761"/>
      <c r="E20" s="1761"/>
      <c r="F20" s="1761"/>
      <c r="G20" s="1761"/>
      <c r="H20" s="1761"/>
      <c r="I20" s="1780"/>
      <c r="J20" s="1742"/>
    </row>
    <row r="21" spans="1:14" ht="12.75" customHeight="1">
      <c r="A21" s="1791"/>
      <c r="B21" s="1791"/>
      <c r="C21" s="1973"/>
      <c r="D21" s="1973"/>
      <c r="E21" s="1973"/>
      <c r="F21" s="1973"/>
      <c r="G21" s="1973"/>
      <c r="H21" s="1973"/>
      <c r="I21" s="1979"/>
      <c r="J21" s="1975"/>
    </row>
    <row r="22" spans="1:14" s="420" customFormat="1" ht="14.85" customHeight="1">
      <c r="A22" s="635">
        <v>2018</v>
      </c>
      <c r="B22" s="154" t="s">
        <v>505</v>
      </c>
      <c r="C22" s="475">
        <v>310.58300000000003</v>
      </c>
      <c r="D22" s="743">
        <v>246.33500000000001</v>
      </c>
      <c r="E22" s="744">
        <v>64.248000000000005</v>
      </c>
      <c r="F22" s="745">
        <v>1912.93</v>
      </c>
      <c r="G22" s="745">
        <v>2009.58</v>
      </c>
      <c r="H22" s="745">
        <v>1538.99</v>
      </c>
      <c r="I22" s="746">
        <v>1707.88</v>
      </c>
      <c r="J22" s="747">
        <v>1198.6099999999999</v>
      </c>
    </row>
    <row r="23" spans="1:14" s="420" customFormat="1" ht="14.85" customHeight="1">
      <c r="A23" s="635"/>
      <c r="B23" s="154" t="s">
        <v>506</v>
      </c>
      <c r="C23" s="476">
        <v>310.67200000000003</v>
      </c>
      <c r="D23" s="66">
        <v>246.68</v>
      </c>
      <c r="E23" s="306">
        <v>63.991999999999997</v>
      </c>
      <c r="F23" s="226">
        <v>1929.48</v>
      </c>
      <c r="G23" s="226">
        <v>2023.4</v>
      </c>
      <c r="H23" s="226">
        <v>1561.21</v>
      </c>
      <c r="I23" s="226">
        <v>1729.36</v>
      </c>
      <c r="J23" s="227">
        <v>1205.6400000000001</v>
      </c>
    </row>
    <row r="24" spans="1:14" s="420" customFormat="1" ht="14.85" customHeight="1">
      <c r="A24" s="635"/>
      <c r="B24" s="154" t="s">
        <v>507</v>
      </c>
      <c r="C24" s="477">
        <v>310.779</v>
      </c>
      <c r="D24" s="477">
        <v>247.06</v>
      </c>
      <c r="E24" s="477">
        <v>63.719000000000001</v>
      </c>
      <c r="F24" s="226">
        <v>1938.17</v>
      </c>
      <c r="G24" s="226">
        <v>2031.95</v>
      </c>
      <c r="H24" s="226">
        <v>1568.88</v>
      </c>
      <c r="I24" s="226">
        <v>1735.95</v>
      </c>
      <c r="J24" s="227">
        <v>1209.21</v>
      </c>
    </row>
    <row r="25" spans="1:14" s="420" customFormat="1" ht="14.85" customHeight="1">
      <c r="A25" s="635"/>
      <c r="B25" s="154" t="s">
        <v>501</v>
      </c>
      <c r="C25" s="889">
        <v>311.12099999999998</v>
      </c>
      <c r="D25" s="889">
        <v>247.66900000000001</v>
      </c>
      <c r="E25" s="889">
        <v>63.451999999999998</v>
      </c>
      <c r="F25" s="745">
        <v>1943.25</v>
      </c>
      <c r="G25" s="745">
        <v>2035.63</v>
      </c>
      <c r="H25" s="745">
        <v>1572.87</v>
      </c>
      <c r="I25" s="746">
        <v>1743.59</v>
      </c>
      <c r="J25" s="747">
        <v>1210.8499999999999</v>
      </c>
    </row>
    <row r="26" spans="1:14" s="301" customFormat="1" ht="14.85" customHeight="1">
      <c r="A26" s="988"/>
      <c r="B26" s="145" t="s">
        <v>11</v>
      </c>
      <c r="C26" s="258">
        <v>102.6954498192801</v>
      </c>
      <c r="D26" s="258">
        <v>103.91938840589441</v>
      </c>
      <c r="E26" s="258">
        <v>98.181874448759814</v>
      </c>
      <c r="F26" s="258">
        <v>104.11476332074258</v>
      </c>
      <c r="G26" s="258">
        <v>103.18219834249945</v>
      </c>
      <c r="H26" s="258">
        <v>106.17456460105304</v>
      </c>
      <c r="I26" s="1337">
        <v>104.0675882156329</v>
      </c>
      <c r="J26" s="355">
        <v>102.65790589232724</v>
      </c>
    </row>
    <row r="27" spans="1:14" s="301" customFormat="1" ht="14.85" customHeight="1">
      <c r="A27" s="635"/>
      <c r="B27" s="154"/>
      <c r="C27" s="475"/>
      <c r="D27" s="476"/>
      <c r="E27" s="306"/>
      <c r="F27" s="226"/>
      <c r="G27" s="226"/>
      <c r="H27" s="226"/>
      <c r="I27" s="309"/>
      <c r="J27" s="308"/>
    </row>
    <row r="28" spans="1:14" s="420" customFormat="1" ht="14.85" customHeight="1">
      <c r="A28" s="635">
        <v>2019</v>
      </c>
      <c r="B28" s="154" t="s">
        <v>505</v>
      </c>
      <c r="C28" s="475">
        <f>D28+E28</f>
        <v>312.34500000000003</v>
      </c>
      <c r="D28" s="743">
        <v>250.24100000000001</v>
      </c>
      <c r="E28" s="744">
        <v>62.103999999999999</v>
      </c>
      <c r="F28" s="745">
        <v>1987.73</v>
      </c>
      <c r="G28" s="745">
        <v>2075.8200000000002</v>
      </c>
      <c r="H28" s="745">
        <v>1616.34</v>
      </c>
      <c r="I28" s="746">
        <v>1790.27</v>
      </c>
      <c r="J28" s="747">
        <v>1241.1500000000001</v>
      </c>
      <c r="L28" s="983"/>
      <c r="M28" s="983"/>
      <c r="N28" s="983"/>
    </row>
    <row r="29" spans="1:14" s="420" customFormat="1" ht="14.85" customHeight="1">
      <c r="A29" s="1331"/>
      <c r="B29" s="154" t="s">
        <v>506</v>
      </c>
      <c r="C29" s="475">
        <v>312.3</v>
      </c>
      <c r="D29" s="743">
        <v>250.5</v>
      </c>
      <c r="E29" s="744">
        <v>61.9</v>
      </c>
      <c r="F29" s="745">
        <v>2011.96</v>
      </c>
      <c r="G29" s="745">
        <v>2098.56</v>
      </c>
      <c r="H29" s="745">
        <v>1642.21</v>
      </c>
      <c r="I29" s="746">
        <v>1817.47</v>
      </c>
      <c r="J29" s="747">
        <v>1265.6199999999999</v>
      </c>
      <c r="L29" s="983"/>
      <c r="M29" s="983"/>
      <c r="N29" s="983"/>
    </row>
    <row r="30" spans="1:14" s="301" customFormat="1" ht="14.85" customHeight="1">
      <c r="A30" s="636"/>
      <c r="B30" s="145" t="s">
        <v>11</v>
      </c>
      <c r="C30" s="258">
        <v>100.5</v>
      </c>
      <c r="D30" s="258">
        <v>101.5</v>
      </c>
      <c r="E30" s="258">
        <v>96.7</v>
      </c>
      <c r="F30" s="258">
        <v>104.3</v>
      </c>
      <c r="G30" s="258">
        <v>103.7</v>
      </c>
      <c r="H30" s="258">
        <v>105.2</v>
      </c>
      <c r="I30" s="276">
        <v>105.1</v>
      </c>
      <c r="J30" s="890">
        <v>104.97495106333564</v>
      </c>
      <c r="L30" s="525"/>
      <c r="M30" s="1446"/>
      <c r="N30" s="1446"/>
    </row>
    <row r="31" spans="1:14" ht="12.75" customHeight="1">
      <c r="A31" s="1898" t="s">
        <v>1821</v>
      </c>
      <c r="B31" s="1898"/>
      <c r="C31" s="1898"/>
      <c r="D31" s="1898"/>
      <c r="E31" s="30"/>
      <c r="F31" s="30"/>
      <c r="G31" s="30"/>
      <c r="H31" s="30"/>
      <c r="I31" s="30"/>
      <c r="J31" s="30"/>
      <c r="L31" s="983"/>
      <c r="M31" s="983"/>
      <c r="N31" s="983"/>
    </row>
    <row r="32" spans="1:14" ht="12.75" customHeight="1">
      <c r="A32" s="1976" t="s">
        <v>1822</v>
      </c>
      <c r="B32" s="1976"/>
      <c r="C32" s="1976"/>
      <c r="D32" s="1976"/>
      <c r="E32" s="30"/>
      <c r="F32" s="30"/>
      <c r="G32" s="30"/>
      <c r="H32" s="30"/>
      <c r="I32" s="30"/>
      <c r="J32" s="2519"/>
      <c r="L32" s="983"/>
      <c r="M32" s="983"/>
      <c r="N32" s="983"/>
    </row>
    <row r="33" spans="3:14">
      <c r="D33" s="18"/>
      <c r="L33" s="983"/>
      <c r="M33" s="983"/>
      <c r="N33" s="983"/>
    </row>
    <row r="34" spans="3:14">
      <c r="C34" s="301"/>
      <c r="D34" s="301"/>
      <c r="E34" s="301"/>
      <c r="F34" s="301"/>
      <c r="G34" s="301"/>
      <c r="H34" s="301"/>
      <c r="I34" s="301"/>
      <c r="J34" s="301"/>
    </row>
    <row r="35" spans="3:14">
      <c r="C35" s="301"/>
      <c r="D35" s="301"/>
      <c r="E35" s="301"/>
      <c r="F35" s="301"/>
      <c r="G35" s="301"/>
      <c r="H35" s="301"/>
      <c r="I35" s="301"/>
      <c r="J35" s="301"/>
    </row>
    <row r="36" spans="3:14">
      <c r="C36" s="301"/>
    </row>
  </sheetData>
  <mergeCells count="18">
    <mergeCell ref="A32:D32"/>
    <mergeCell ref="J7:J21"/>
    <mergeCell ref="F3:J6"/>
    <mergeCell ref="F7:I11"/>
    <mergeCell ref="F12:F21"/>
    <mergeCell ref="G12:G21"/>
    <mergeCell ref="I12:I21"/>
    <mergeCell ref="E7:E21"/>
    <mergeCell ref="H1:I1"/>
    <mergeCell ref="H2:I2"/>
    <mergeCell ref="A31:D31"/>
    <mergeCell ref="H12:H21"/>
    <mergeCell ref="A3:B21"/>
    <mergeCell ref="C3:E6"/>
    <mergeCell ref="A1:F1"/>
    <mergeCell ref="A2:F2"/>
    <mergeCell ref="C7:C21"/>
    <mergeCell ref="D7:D21"/>
  </mergeCells>
  <phoneticPr fontId="0" type="noConversion"/>
  <hyperlinks>
    <hyperlink ref="H1" location="'Spis tablic     List of tables'!A1" display="Powrót do spisu tablic"/>
    <hyperlink ref="H1:I1" location="'Spis tablic     List of tables'!A36" display="Powrót do spisu tablic"/>
    <hyperlink ref="H2:I2" location="'Spis tablic     List of tables'!A3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
  <sheetViews>
    <sheetView showGridLines="0" zoomScaleNormal="100" workbookViewId="0">
      <selection activeCell="P24" sqref="P24"/>
    </sheetView>
  </sheetViews>
  <sheetFormatPr defaultColWidth="9" defaultRowHeight="14.25"/>
  <cols>
    <col min="1" max="1" width="8.125" style="389" customWidth="1"/>
    <col min="2" max="2" width="10.625" style="389" customWidth="1"/>
    <col min="3" max="8" width="9.625" style="389" customWidth="1"/>
    <col min="9" max="13" width="9.625" style="420" customWidth="1"/>
    <col min="14" max="15" width="5.625" style="420" customWidth="1"/>
    <col min="16" max="25" width="9.625" style="389" customWidth="1"/>
    <col min="26" max="16384" width="9" style="420"/>
  </cols>
  <sheetData>
    <row r="1" spans="1:13" ht="12.75" customHeight="1">
      <c r="A1" s="1733" t="s">
        <v>272</v>
      </c>
      <c r="B1" s="1733"/>
      <c r="C1" s="1733"/>
      <c r="D1" s="1733"/>
      <c r="E1" s="390"/>
      <c r="F1" s="390"/>
      <c r="G1" s="390"/>
      <c r="H1" s="390"/>
      <c r="I1" s="30"/>
      <c r="J1" s="30"/>
      <c r="K1" s="1807" t="s">
        <v>494</v>
      </c>
      <c r="L1" s="1807"/>
      <c r="M1" s="30"/>
    </row>
    <row r="2" spans="1:13" ht="12.75" customHeight="1">
      <c r="A2" s="1731" t="s">
        <v>273</v>
      </c>
      <c r="B2" s="1731"/>
      <c r="C2" s="1731"/>
      <c r="D2" s="1731"/>
      <c r="E2" s="390"/>
      <c r="F2" s="390"/>
      <c r="G2" s="390"/>
      <c r="H2" s="390"/>
      <c r="I2" s="30"/>
      <c r="J2" s="30"/>
      <c r="K2" s="1735" t="s">
        <v>495</v>
      </c>
      <c r="L2" s="1735"/>
      <c r="M2" s="30"/>
    </row>
    <row r="3" spans="1:13" ht="14.85" customHeight="1">
      <c r="A3" s="1993" t="s">
        <v>1781</v>
      </c>
      <c r="B3" s="1993"/>
      <c r="C3" s="1993"/>
      <c r="D3" s="1993"/>
      <c r="E3" s="1993"/>
      <c r="F3" s="1993"/>
      <c r="G3" s="1993"/>
      <c r="H3" s="390"/>
      <c r="I3" s="30"/>
      <c r="J3" s="30"/>
      <c r="K3" s="30"/>
      <c r="L3" s="30"/>
      <c r="M3" s="30"/>
    </row>
    <row r="4" spans="1:13" ht="14.85" customHeight="1">
      <c r="A4" s="1994" t="s">
        <v>843</v>
      </c>
      <c r="B4" s="1994"/>
      <c r="C4" s="1994"/>
      <c r="D4" s="1994"/>
      <c r="E4" s="1994"/>
      <c r="F4" s="1994"/>
      <c r="G4" s="1994"/>
      <c r="H4" s="390"/>
      <c r="I4" s="30"/>
      <c r="J4" s="30"/>
      <c r="K4" s="30"/>
      <c r="L4" s="30"/>
      <c r="M4" s="30"/>
    </row>
    <row r="5" spans="1:13" ht="12.75" customHeight="1">
      <c r="A5" s="1798" t="s">
        <v>844</v>
      </c>
      <c r="B5" s="1793"/>
      <c r="C5" s="1983" t="s">
        <v>845</v>
      </c>
      <c r="D5" s="1790"/>
      <c r="E5" s="1790"/>
      <c r="F5" s="1790"/>
      <c r="G5" s="1790"/>
      <c r="H5" s="1989"/>
      <c r="I5" s="1980" t="s">
        <v>846</v>
      </c>
      <c r="J5" s="1790"/>
      <c r="K5" s="1790"/>
      <c r="L5" s="1790"/>
      <c r="M5" s="1790"/>
    </row>
    <row r="6" spans="1:13" ht="12.75" customHeight="1">
      <c r="A6" s="1743"/>
      <c r="B6" s="1974"/>
      <c r="C6" s="1794"/>
      <c r="D6" s="1743"/>
      <c r="E6" s="1743"/>
      <c r="F6" s="1743"/>
      <c r="G6" s="1743"/>
      <c r="H6" s="1990"/>
      <c r="I6" s="1780"/>
      <c r="J6" s="1743"/>
      <c r="K6" s="1743"/>
      <c r="L6" s="1743"/>
      <c r="M6" s="1743"/>
    </row>
    <row r="7" spans="1:13" ht="12.75" customHeight="1">
      <c r="A7" s="1743"/>
      <c r="B7" s="1974"/>
      <c r="C7" s="1794"/>
      <c r="D7" s="1743"/>
      <c r="E7" s="1743"/>
      <c r="F7" s="1743"/>
      <c r="G7" s="1743"/>
      <c r="H7" s="1990"/>
      <c r="I7" s="1780"/>
      <c r="J7" s="1743"/>
      <c r="K7" s="1743"/>
      <c r="L7" s="1743"/>
      <c r="M7" s="1743"/>
    </row>
    <row r="8" spans="1:13" ht="12.75" customHeight="1">
      <c r="A8" s="1743"/>
      <c r="B8" s="1974"/>
      <c r="C8" s="1975"/>
      <c r="D8" s="1791"/>
      <c r="E8" s="1791"/>
      <c r="F8" s="1791"/>
      <c r="G8" s="1791"/>
      <c r="H8" s="1991"/>
      <c r="I8" s="1979"/>
      <c r="J8" s="1791"/>
      <c r="K8" s="1791"/>
      <c r="L8" s="1791"/>
      <c r="M8" s="1791"/>
    </row>
    <row r="9" spans="1:13" ht="12.75" customHeight="1">
      <c r="A9" s="1743"/>
      <c r="B9" s="1974"/>
      <c r="C9" s="1803" t="s">
        <v>847</v>
      </c>
      <c r="D9" s="1987" t="s">
        <v>848</v>
      </c>
      <c r="E9" s="1980" t="s">
        <v>849</v>
      </c>
      <c r="F9" s="1060"/>
      <c r="G9" s="634"/>
      <c r="H9" s="1803" t="s">
        <v>885</v>
      </c>
      <c r="I9" s="1803" t="s">
        <v>850</v>
      </c>
      <c r="J9" s="1803" t="s">
        <v>851</v>
      </c>
      <c r="K9" s="1803" t="s">
        <v>852</v>
      </c>
      <c r="L9" s="1803" t="s">
        <v>853</v>
      </c>
      <c r="M9" s="1983" t="s">
        <v>854</v>
      </c>
    </row>
    <row r="10" spans="1:13" ht="12.75" customHeight="1">
      <c r="A10" s="1743"/>
      <c r="B10" s="1974"/>
      <c r="C10" s="1804"/>
      <c r="D10" s="1921"/>
      <c r="E10" s="1780"/>
      <c r="F10" s="1056"/>
      <c r="G10" s="1059"/>
      <c r="H10" s="1804"/>
      <c r="I10" s="1804"/>
      <c r="J10" s="1804"/>
      <c r="K10" s="1804"/>
      <c r="L10" s="1804"/>
      <c r="M10" s="1742"/>
    </row>
    <row r="11" spans="1:13" ht="12.75" customHeight="1">
      <c r="A11" s="1743"/>
      <c r="B11" s="1974"/>
      <c r="C11" s="1804"/>
      <c r="D11" s="1921"/>
      <c r="E11" s="1780"/>
      <c r="F11" s="1804" t="s">
        <v>855</v>
      </c>
      <c r="G11" s="1984" t="s">
        <v>856</v>
      </c>
      <c r="H11" s="1804"/>
      <c r="I11" s="1804"/>
      <c r="J11" s="1804"/>
      <c r="K11" s="1804"/>
      <c r="L11" s="1804"/>
      <c r="M11" s="1742"/>
    </row>
    <row r="12" spans="1:13" ht="12.75" customHeight="1">
      <c r="A12" s="1743"/>
      <c r="B12" s="1974"/>
      <c r="C12" s="1804"/>
      <c r="D12" s="1921"/>
      <c r="E12" s="1780"/>
      <c r="F12" s="1804"/>
      <c r="G12" s="1804"/>
      <c r="H12" s="1804"/>
      <c r="I12" s="1804"/>
      <c r="J12" s="1804"/>
      <c r="K12" s="1804"/>
      <c r="L12" s="1804"/>
      <c r="M12" s="1742"/>
    </row>
    <row r="13" spans="1:13" ht="12.75" customHeight="1">
      <c r="A13" s="1743"/>
      <c r="B13" s="1974"/>
      <c r="C13" s="1804"/>
      <c r="D13" s="1921"/>
      <c r="E13" s="1780"/>
      <c r="F13" s="1804"/>
      <c r="G13" s="1804"/>
      <c r="H13" s="1804"/>
      <c r="I13" s="1804"/>
      <c r="J13" s="1804"/>
      <c r="K13" s="1804"/>
      <c r="L13" s="1804"/>
      <c r="M13" s="1742"/>
    </row>
    <row r="14" spans="1:13" ht="12.75" customHeight="1">
      <c r="A14" s="1743"/>
      <c r="B14" s="1974"/>
      <c r="C14" s="1804"/>
      <c r="D14" s="1921"/>
      <c r="E14" s="1780"/>
      <c r="F14" s="1804"/>
      <c r="G14" s="1804"/>
      <c r="H14" s="1804"/>
      <c r="I14" s="1804"/>
      <c r="J14" s="1804"/>
      <c r="K14" s="1804"/>
      <c r="L14" s="1804"/>
      <c r="M14" s="1742"/>
    </row>
    <row r="15" spans="1:13" ht="12.75" customHeight="1">
      <c r="A15" s="1743"/>
      <c r="B15" s="1974"/>
      <c r="C15" s="1804"/>
      <c r="D15" s="1921"/>
      <c r="E15" s="1780"/>
      <c r="F15" s="1804"/>
      <c r="G15" s="1804"/>
      <c r="H15" s="1804"/>
      <c r="I15" s="1804"/>
      <c r="J15" s="1804"/>
      <c r="K15" s="1804"/>
      <c r="L15" s="1804"/>
      <c r="M15" s="1742"/>
    </row>
    <row r="16" spans="1:13" ht="12.75" customHeight="1">
      <c r="A16" s="1743"/>
      <c r="B16" s="1974"/>
      <c r="C16" s="1804"/>
      <c r="D16" s="1921"/>
      <c r="E16" s="1780"/>
      <c r="F16" s="1804"/>
      <c r="G16" s="1804"/>
      <c r="H16" s="1804"/>
      <c r="I16" s="1804"/>
      <c r="J16" s="1804"/>
      <c r="K16" s="1804"/>
      <c r="L16" s="1804"/>
      <c r="M16" s="1742"/>
    </row>
    <row r="17" spans="1:25" ht="12.75" customHeight="1">
      <c r="A17" s="1743"/>
      <c r="B17" s="1974"/>
      <c r="C17" s="1804"/>
      <c r="D17" s="1921"/>
      <c r="E17" s="1780"/>
      <c r="F17" s="1804"/>
      <c r="G17" s="1804"/>
      <c r="H17" s="1804"/>
      <c r="I17" s="1804"/>
      <c r="J17" s="1804"/>
      <c r="K17" s="1804"/>
      <c r="L17" s="1804"/>
      <c r="M17" s="1742"/>
    </row>
    <row r="18" spans="1:25" ht="12.75" customHeight="1">
      <c r="A18" s="1743"/>
      <c r="B18" s="1974"/>
      <c r="C18" s="1804"/>
      <c r="D18" s="1921"/>
      <c r="E18" s="1780"/>
      <c r="F18" s="1804"/>
      <c r="G18" s="1804"/>
      <c r="H18" s="1804"/>
      <c r="I18" s="1804"/>
      <c r="J18" s="1804"/>
      <c r="K18" s="1804"/>
      <c r="L18" s="1804"/>
      <c r="M18" s="1742"/>
    </row>
    <row r="19" spans="1:25" ht="12.75" customHeight="1">
      <c r="A19" s="1743"/>
      <c r="B19" s="1974"/>
      <c r="C19" s="1804"/>
      <c r="D19" s="1921"/>
      <c r="E19" s="1780"/>
      <c r="F19" s="1804"/>
      <c r="G19" s="1804"/>
      <c r="H19" s="1804"/>
      <c r="I19" s="1804"/>
      <c r="J19" s="1804"/>
      <c r="K19" s="1804"/>
      <c r="L19" s="1804"/>
      <c r="M19" s="1742"/>
    </row>
    <row r="20" spans="1:25" ht="12.75" customHeight="1">
      <c r="A20" s="1743"/>
      <c r="B20" s="1974"/>
      <c r="C20" s="1804"/>
      <c r="D20" s="1921"/>
      <c r="E20" s="1780"/>
      <c r="F20" s="1804"/>
      <c r="G20" s="1804"/>
      <c r="H20" s="1804"/>
      <c r="I20" s="1804"/>
      <c r="J20" s="1804"/>
      <c r="K20" s="1804"/>
      <c r="L20" s="1804"/>
      <c r="M20" s="1742"/>
    </row>
    <row r="21" spans="1:25" ht="12.75" customHeight="1">
      <c r="A21" s="1743"/>
      <c r="B21" s="1974"/>
      <c r="C21" s="1982"/>
      <c r="D21" s="1988"/>
      <c r="E21" s="1992"/>
      <c r="F21" s="1982"/>
      <c r="G21" s="1982"/>
      <c r="H21" s="1982"/>
      <c r="I21" s="1982"/>
      <c r="J21" s="1982"/>
      <c r="K21" s="1982"/>
      <c r="L21" s="1982"/>
      <c r="M21" s="1977"/>
    </row>
    <row r="22" spans="1:25" ht="19.5" customHeight="1">
      <c r="A22" s="1791"/>
      <c r="B22" s="1797"/>
      <c r="C22" s="1985" t="s">
        <v>1385</v>
      </c>
      <c r="D22" s="1986"/>
      <c r="E22" s="1986"/>
      <c r="F22" s="1986"/>
      <c r="G22" s="1986"/>
      <c r="H22" s="1986"/>
      <c r="I22" s="1986"/>
      <c r="J22" s="1986"/>
      <c r="K22" s="1986"/>
      <c r="L22" s="1986"/>
      <c r="M22" s="1986"/>
    </row>
    <row r="23" spans="1:25" s="10" customFormat="1" ht="16.5" customHeight="1">
      <c r="A23" s="635">
        <v>2018</v>
      </c>
      <c r="B23" s="154" t="s">
        <v>505</v>
      </c>
      <c r="C23" s="850">
        <v>10080.511</v>
      </c>
      <c r="D23" s="850">
        <v>6603.8230000000003</v>
      </c>
      <c r="E23" s="850">
        <v>3103.413</v>
      </c>
      <c r="F23" s="850">
        <v>170.512</v>
      </c>
      <c r="G23" s="850">
        <v>27.68</v>
      </c>
      <c r="H23" s="850">
        <v>202.76300000000001</v>
      </c>
      <c r="I23" s="850">
        <v>9715.6039999999994</v>
      </c>
      <c r="J23" s="850">
        <v>6716.5190000000002</v>
      </c>
      <c r="K23" s="850">
        <v>2663.6869999999999</v>
      </c>
      <c r="L23" s="850">
        <v>108.82299999999999</v>
      </c>
      <c r="M23" s="851">
        <v>226.57499999999999</v>
      </c>
      <c r="O23" s="280"/>
    </row>
    <row r="24" spans="1:25" s="10" customFormat="1" ht="14.85" customHeight="1">
      <c r="A24" s="635"/>
      <c r="B24" s="154" t="s">
        <v>506</v>
      </c>
      <c r="C24" s="279">
        <v>21040.317999999999</v>
      </c>
      <c r="D24" s="279">
        <v>13682.714</v>
      </c>
      <c r="E24" s="279">
        <v>6697.2910000000002</v>
      </c>
      <c r="F24" s="279">
        <v>292.46699999999998</v>
      </c>
      <c r="G24" s="279">
        <v>55.45</v>
      </c>
      <c r="H24" s="279">
        <v>367.846</v>
      </c>
      <c r="I24" s="279">
        <v>20136.678</v>
      </c>
      <c r="J24" s="279">
        <v>13760.777</v>
      </c>
      <c r="K24" s="279">
        <v>5733.31</v>
      </c>
      <c r="L24" s="279">
        <v>182.27</v>
      </c>
      <c r="M24" s="302">
        <v>460.32100000000003</v>
      </c>
      <c r="O24" s="280"/>
    </row>
    <row r="25" spans="1:25" s="10" customFormat="1" ht="14.85" customHeight="1">
      <c r="A25" s="281"/>
      <c r="B25" s="154" t="s">
        <v>507</v>
      </c>
      <c r="C25" s="368">
        <v>32977.589</v>
      </c>
      <c r="D25" s="368">
        <v>21555.608</v>
      </c>
      <c r="E25" s="368">
        <v>10405.391</v>
      </c>
      <c r="F25" s="368">
        <v>461.22300000000001</v>
      </c>
      <c r="G25" s="368">
        <v>82.662999999999997</v>
      </c>
      <c r="H25" s="368">
        <v>555.36699999999996</v>
      </c>
      <c r="I25" s="368">
        <v>31381.697</v>
      </c>
      <c r="J25" s="368">
        <v>21483.923999999999</v>
      </c>
      <c r="K25" s="368">
        <v>8946.5849999999991</v>
      </c>
      <c r="L25" s="368">
        <v>302.89499999999998</v>
      </c>
      <c r="M25" s="369">
        <v>648.29300000000001</v>
      </c>
      <c r="O25" s="280"/>
    </row>
    <row r="26" spans="1:25" s="10" customFormat="1" ht="14.85" customHeight="1">
      <c r="A26" s="281"/>
      <c r="B26" s="154" t="s">
        <v>501</v>
      </c>
      <c r="C26" s="368">
        <v>44440.417000000001</v>
      </c>
      <c r="D26" s="368">
        <v>29365.777999999998</v>
      </c>
      <c r="E26" s="368">
        <v>13806.495999999999</v>
      </c>
      <c r="F26" s="368">
        <v>635.13599999999997</v>
      </c>
      <c r="G26" s="368">
        <v>135.62</v>
      </c>
      <c r="H26" s="368">
        <v>633.00699999999995</v>
      </c>
      <c r="I26" s="368">
        <v>42302.237999999998</v>
      </c>
      <c r="J26" s="368">
        <v>29262.868999999999</v>
      </c>
      <c r="K26" s="368">
        <v>11839.964</v>
      </c>
      <c r="L26" s="368">
        <v>443.404</v>
      </c>
      <c r="M26" s="690">
        <v>756.00099999999998</v>
      </c>
      <c r="O26" s="280"/>
    </row>
    <row r="27" spans="1:25" s="10" customFormat="1" ht="14.85" customHeight="1">
      <c r="A27" s="1319"/>
      <c r="B27" s="1338"/>
      <c r="C27" s="368"/>
      <c r="D27" s="368"/>
      <c r="E27" s="368"/>
      <c r="F27" s="368"/>
      <c r="G27" s="368"/>
      <c r="H27" s="368"/>
      <c r="I27" s="368"/>
      <c r="J27" s="368"/>
      <c r="K27" s="368"/>
      <c r="L27" s="368"/>
      <c r="M27" s="690"/>
      <c r="O27" s="280"/>
    </row>
    <row r="28" spans="1:25" s="10" customFormat="1" ht="16.5" customHeight="1">
      <c r="A28" s="1340">
        <v>2019</v>
      </c>
      <c r="B28" s="1341" t="s">
        <v>505</v>
      </c>
      <c r="C28" s="1339">
        <v>10974.513999999999</v>
      </c>
      <c r="D28" s="1339">
        <v>7044.69</v>
      </c>
      <c r="E28" s="1339">
        <v>3538.2190000000001</v>
      </c>
      <c r="F28" s="1132">
        <v>178.09399999999999</v>
      </c>
      <c r="G28" s="1132">
        <v>28.609000000000002</v>
      </c>
      <c r="H28" s="1132">
        <v>213.511</v>
      </c>
      <c r="I28" s="1132">
        <v>10360.939</v>
      </c>
      <c r="J28" s="1132">
        <v>7035.7460000000001</v>
      </c>
      <c r="K28" s="1132">
        <v>3019.5720000000001</v>
      </c>
      <c r="L28" s="1132">
        <v>88.308000000000007</v>
      </c>
      <c r="M28" s="1133">
        <v>217.31299999999999</v>
      </c>
      <c r="O28" s="280"/>
    </row>
    <row r="29" spans="1:25" s="10" customFormat="1" ht="16.5" customHeight="1">
      <c r="A29" s="1340"/>
      <c r="B29" s="154" t="s">
        <v>506</v>
      </c>
      <c r="C29" s="1339">
        <v>22365.736000000001</v>
      </c>
      <c r="D29" s="1339">
        <v>14618.51</v>
      </c>
      <c r="E29" s="1339">
        <v>7141.9669999999996</v>
      </c>
      <c r="F29" s="1339">
        <v>305.69200000000001</v>
      </c>
      <c r="G29" s="1339">
        <v>55.844000000000001</v>
      </c>
      <c r="H29" s="1339">
        <v>299.56700000000001</v>
      </c>
      <c r="I29" s="1339">
        <v>21184.785</v>
      </c>
      <c r="J29" s="1339">
        <v>14538.812</v>
      </c>
      <c r="K29" s="1339">
        <v>6108.7659999999996</v>
      </c>
      <c r="L29" s="1339">
        <v>184.26499999999999</v>
      </c>
      <c r="M29" s="1133">
        <v>352.94200000000001</v>
      </c>
      <c r="O29" s="280"/>
    </row>
    <row r="30" spans="1:25" s="682" customFormat="1" ht="12.75" customHeight="1">
      <c r="A30" s="1981" t="s">
        <v>1784</v>
      </c>
      <c r="B30" s="1981"/>
      <c r="C30" s="1981"/>
      <c r="D30" s="1981"/>
      <c r="E30" s="1981"/>
      <c r="F30" s="1981"/>
      <c r="G30" s="1981"/>
      <c r="H30" s="1981"/>
      <c r="I30" s="1054"/>
      <c r="J30" s="1054"/>
      <c r="K30" s="1054"/>
      <c r="L30" s="1054"/>
      <c r="M30" s="1054"/>
      <c r="N30" s="282"/>
      <c r="O30" s="282"/>
      <c r="P30" s="346"/>
      <c r="Q30" s="346"/>
      <c r="R30" s="346"/>
      <c r="S30" s="346"/>
      <c r="T30" s="346"/>
      <c r="U30" s="346"/>
      <c r="V30" s="346"/>
      <c r="W30" s="346"/>
      <c r="X30" s="346"/>
      <c r="Y30" s="346"/>
    </row>
    <row r="31" spans="1:25" ht="12.75" customHeight="1">
      <c r="A31" s="1810" t="s">
        <v>1785</v>
      </c>
      <c r="B31" s="1810"/>
      <c r="C31" s="1810"/>
      <c r="D31" s="1810"/>
      <c r="E31" s="1810"/>
      <c r="F31" s="1810"/>
      <c r="G31" s="1810"/>
      <c r="H31" s="1810"/>
      <c r="I31" s="1810"/>
      <c r="J31" s="30"/>
      <c r="K31" s="30"/>
      <c r="L31" s="30"/>
      <c r="M31" s="30"/>
      <c r="N31" s="121"/>
      <c r="O31" s="121"/>
    </row>
    <row r="32" spans="1:25" ht="12.75" customHeight="1">
      <c r="A32" s="683"/>
      <c r="B32" s="683"/>
      <c r="C32" s="683"/>
      <c r="D32" s="683"/>
      <c r="E32" s="683"/>
      <c r="F32" s="683"/>
      <c r="G32" s="683"/>
      <c r="H32" s="683"/>
      <c r="I32" s="683"/>
      <c r="N32" s="121"/>
      <c r="O32" s="121"/>
    </row>
    <row r="33" spans="1:15" ht="12.75" customHeight="1">
      <c r="A33" s="683"/>
      <c r="B33" s="683"/>
      <c r="C33" s="683"/>
      <c r="D33" s="283"/>
      <c r="E33" s="683"/>
      <c r="F33" s="683"/>
      <c r="G33" s="683"/>
      <c r="H33" s="683"/>
      <c r="I33" s="683"/>
      <c r="N33" s="121"/>
      <c r="O33" s="121"/>
    </row>
    <row r="34" spans="1:15" ht="12.75" customHeight="1">
      <c r="A34" s="683"/>
      <c r="B34" s="683"/>
      <c r="C34" s="683"/>
      <c r="D34" s="683"/>
      <c r="E34" s="683"/>
      <c r="F34" s="683"/>
      <c r="G34" s="683"/>
      <c r="H34" s="683"/>
      <c r="I34" s="683"/>
      <c r="N34" s="121"/>
      <c r="O34" s="121"/>
    </row>
    <row r="35" spans="1:15" ht="12.75" customHeight="1">
      <c r="A35" s="683"/>
      <c r="B35" s="683"/>
      <c r="C35" s="683"/>
      <c r="D35" s="683"/>
      <c r="E35" s="683"/>
      <c r="F35" s="683"/>
      <c r="G35" s="683"/>
      <c r="H35" s="683"/>
      <c r="I35" s="683"/>
      <c r="N35" s="121"/>
      <c r="O35" s="121"/>
    </row>
  </sheetData>
  <mergeCells count="23">
    <mergeCell ref="E9:E21"/>
    <mergeCell ref="A1:D1"/>
    <mergeCell ref="K1:L1"/>
    <mergeCell ref="A2:D2"/>
    <mergeCell ref="K2:L2"/>
    <mergeCell ref="A3:G3"/>
    <mergeCell ref="A4:G4"/>
    <mergeCell ref="A30:H30"/>
    <mergeCell ref="A31:I31"/>
    <mergeCell ref="L9:L21"/>
    <mergeCell ref="M9:M21"/>
    <mergeCell ref="F11:F21"/>
    <mergeCell ref="G11:G21"/>
    <mergeCell ref="C22:M22"/>
    <mergeCell ref="K9:K21"/>
    <mergeCell ref="C9:C21"/>
    <mergeCell ref="D9:D21"/>
    <mergeCell ref="A5:B22"/>
    <mergeCell ref="C5:H8"/>
    <mergeCell ref="I5:M8"/>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38" display="Powrót do spisu tablic"/>
    <hyperlink ref="K2:L2" location="'Spis tablic     List of tables'!A3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workbookViewId="0">
      <selection activeCell="P24" sqref="P24"/>
    </sheetView>
  </sheetViews>
  <sheetFormatPr defaultColWidth="9" defaultRowHeight="14.25"/>
  <cols>
    <col min="1" max="1" width="8.625" style="420" customWidth="1"/>
    <col min="2" max="2" width="10.625" style="420" customWidth="1"/>
    <col min="3" max="10" width="10.125" style="420" customWidth="1"/>
    <col min="11" max="16384" width="9" style="420"/>
  </cols>
  <sheetData>
    <row r="1" spans="1:10">
      <c r="A1" s="1995" t="s">
        <v>1782</v>
      </c>
      <c r="B1" s="1995"/>
      <c r="C1" s="1995"/>
      <c r="D1" s="1995"/>
      <c r="E1" s="1995"/>
      <c r="F1" s="389"/>
      <c r="G1" s="30"/>
      <c r="H1" s="1807" t="s">
        <v>494</v>
      </c>
      <c r="I1" s="1807"/>
      <c r="J1" s="30"/>
    </row>
    <row r="2" spans="1:10" ht="14.25" customHeight="1">
      <c r="A2" s="1994" t="s">
        <v>857</v>
      </c>
      <c r="B2" s="1994"/>
      <c r="C2" s="1994"/>
      <c r="D2" s="1994"/>
      <c r="E2" s="1994"/>
      <c r="F2" s="389"/>
      <c r="G2" s="30"/>
      <c r="H2" s="1735" t="s">
        <v>495</v>
      </c>
      <c r="I2" s="1735"/>
      <c r="J2" s="30"/>
    </row>
    <row r="3" spans="1:10" ht="14.25" customHeight="1">
      <c r="A3" s="1790" t="s">
        <v>844</v>
      </c>
      <c r="B3" s="1989"/>
      <c r="C3" s="1989" t="s">
        <v>858</v>
      </c>
      <c r="D3" s="1792" t="s">
        <v>859</v>
      </c>
      <c r="E3" s="1798"/>
      <c r="F3" s="1793"/>
      <c r="G3" s="1997" t="s">
        <v>1783</v>
      </c>
      <c r="H3" s="1983" t="s">
        <v>860</v>
      </c>
      <c r="I3" s="1790"/>
      <c r="J3" s="1790"/>
    </row>
    <row r="4" spans="1:10">
      <c r="A4" s="1743"/>
      <c r="B4" s="1990"/>
      <c r="C4" s="1990"/>
      <c r="D4" s="1742"/>
      <c r="E4" s="1743"/>
      <c r="F4" s="1974"/>
      <c r="G4" s="1911"/>
      <c r="H4" s="1742"/>
      <c r="I4" s="1743"/>
      <c r="J4" s="1743"/>
    </row>
    <row r="5" spans="1:10">
      <c r="A5" s="1743"/>
      <c r="B5" s="1990"/>
      <c r="C5" s="1990"/>
      <c r="D5" s="1742"/>
      <c r="E5" s="1743"/>
      <c r="F5" s="1974"/>
      <c r="G5" s="1911"/>
      <c r="H5" s="1742"/>
      <c r="I5" s="1743"/>
      <c r="J5" s="1743"/>
    </row>
    <row r="6" spans="1:10">
      <c r="A6" s="1743"/>
      <c r="B6" s="1990"/>
      <c r="C6" s="1990"/>
      <c r="D6" s="1742"/>
      <c r="E6" s="1743"/>
      <c r="F6" s="1974"/>
      <c r="G6" s="1911"/>
      <c r="H6" s="1975"/>
      <c r="I6" s="1791"/>
      <c r="J6" s="1791"/>
    </row>
    <row r="7" spans="1:10" ht="14.25" customHeight="1">
      <c r="A7" s="1743"/>
      <c r="B7" s="1990"/>
      <c r="C7" s="1990"/>
      <c r="D7" s="1742"/>
      <c r="E7" s="1743"/>
      <c r="F7" s="1974"/>
      <c r="G7" s="1911"/>
      <c r="H7" s="1803" t="s">
        <v>861</v>
      </c>
      <c r="I7" s="1803" t="s">
        <v>862</v>
      </c>
      <c r="J7" s="1983" t="s">
        <v>863</v>
      </c>
    </row>
    <row r="8" spans="1:10">
      <c r="A8" s="1743"/>
      <c r="B8" s="1990"/>
      <c r="C8" s="1990"/>
      <c r="D8" s="1742"/>
      <c r="E8" s="1743"/>
      <c r="F8" s="1974"/>
      <c r="G8" s="1911"/>
      <c r="H8" s="1804"/>
      <c r="I8" s="1804"/>
      <c r="J8" s="1742"/>
    </row>
    <row r="9" spans="1:10">
      <c r="A9" s="1743"/>
      <c r="B9" s="1990"/>
      <c r="C9" s="1990"/>
      <c r="D9" s="1742"/>
      <c r="E9" s="1743"/>
      <c r="F9" s="1974"/>
      <c r="G9" s="1911"/>
      <c r="H9" s="1804"/>
      <c r="I9" s="1804"/>
      <c r="J9" s="1742"/>
    </row>
    <row r="10" spans="1:10">
      <c r="A10" s="1743"/>
      <c r="B10" s="1990"/>
      <c r="C10" s="1990"/>
      <c r="D10" s="1975"/>
      <c r="E10" s="1791"/>
      <c r="F10" s="1797"/>
      <c r="G10" s="1911"/>
      <c r="H10" s="1804"/>
      <c r="I10" s="1804"/>
      <c r="J10" s="1742"/>
    </row>
    <row r="11" spans="1:10" ht="14.25" customHeight="1">
      <c r="A11" s="1743"/>
      <c r="B11" s="1990"/>
      <c r="C11" s="1990"/>
      <c r="D11" s="1803" t="s">
        <v>864</v>
      </c>
      <c r="E11" s="1803" t="s">
        <v>865</v>
      </c>
      <c r="F11" s="1803" t="s">
        <v>866</v>
      </c>
      <c r="G11" s="1911"/>
      <c r="H11" s="1804"/>
      <c r="I11" s="1804"/>
      <c r="J11" s="1742"/>
    </row>
    <row r="12" spans="1:10">
      <c r="A12" s="1743"/>
      <c r="B12" s="1990"/>
      <c r="C12" s="1990"/>
      <c r="D12" s="1804"/>
      <c r="E12" s="1804"/>
      <c r="F12" s="1804"/>
      <c r="G12" s="1911"/>
      <c r="H12" s="1804"/>
      <c r="I12" s="1804"/>
      <c r="J12" s="1742"/>
    </row>
    <row r="13" spans="1:10">
      <c r="A13" s="1743"/>
      <c r="B13" s="1990"/>
      <c r="C13" s="1990"/>
      <c r="D13" s="1804"/>
      <c r="E13" s="1804"/>
      <c r="F13" s="1804"/>
      <c r="G13" s="1911"/>
      <c r="H13" s="1804"/>
      <c r="I13" s="1804"/>
      <c r="J13" s="1742"/>
    </row>
    <row r="14" spans="1:10">
      <c r="A14" s="1743"/>
      <c r="B14" s="1990"/>
      <c r="C14" s="1990"/>
      <c r="D14" s="1804"/>
      <c r="E14" s="1804"/>
      <c r="F14" s="1804"/>
      <c r="G14" s="1911"/>
      <c r="H14" s="1804"/>
      <c r="I14" s="1804"/>
      <c r="J14" s="1742"/>
    </row>
    <row r="15" spans="1:10">
      <c r="A15" s="1743"/>
      <c r="B15" s="1990"/>
      <c r="C15" s="1990"/>
      <c r="D15" s="1804"/>
      <c r="E15" s="1804"/>
      <c r="F15" s="1804"/>
      <c r="G15" s="1911"/>
      <c r="H15" s="1804"/>
      <c r="I15" s="1804"/>
      <c r="J15" s="1742"/>
    </row>
    <row r="16" spans="1:10">
      <c r="A16" s="1743"/>
      <c r="B16" s="1990"/>
      <c r="C16" s="1990"/>
      <c r="D16" s="1804"/>
      <c r="E16" s="1804"/>
      <c r="F16" s="1804"/>
      <c r="G16" s="1911"/>
      <c r="H16" s="1804"/>
      <c r="I16" s="1804"/>
      <c r="J16" s="1742"/>
    </row>
    <row r="17" spans="1:10">
      <c r="A17" s="1743"/>
      <c r="B17" s="1990"/>
      <c r="C17" s="1990"/>
      <c r="D17" s="1804"/>
      <c r="E17" s="1804"/>
      <c r="F17" s="1804"/>
      <c r="G17" s="1911"/>
      <c r="H17" s="1804"/>
      <c r="I17" s="1804"/>
      <c r="J17" s="1742"/>
    </row>
    <row r="18" spans="1:10">
      <c r="A18" s="1743"/>
      <c r="B18" s="1990"/>
      <c r="C18" s="1996"/>
      <c r="D18" s="1982"/>
      <c r="E18" s="1982"/>
      <c r="F18" s="1982"/>
      <c r="G18" s="1998"/>
      <c r="H18" s="1982"/>
      <c r="I18" s="1982"/>
      <c r="J18" s="1977"/>
    </row>
    <row r="19" spans="1:10" ht="20.25" customHeight="1">
      <c r="A19" s="1791"/>
      <c r="B19" s="1991"/>
      <c r="C19" s="1999" t="s">
        <v>1385</v>
      </c>
      <c r="D19" s="1986"/>
      <c r="E19" s="1986"/>
      <c r="F19" s="1986"/>
      <c r="G19" s="1986"/>
      <c r="H19" s="1986"/>
      <c r="I19" s="1986"/>
      <c r="J19" s="1986"/>
    </row>
    <row r="20" spans="1:10" ht="16.5" customHeight="1">
      <c r="A20" s="635">
        <v>2018</v>
      </c>
      <c r="B20" s="154" t="s">
        <v>505</v>
      </c>
      <c r="C20" s="797">
        <v>327.02999999999997</v>
      </c>
      <c r="D20" s="797">
        <v>364.90699999999998</v>
      </c>
      <c r="E20" s="797">
        <v>524.29</v>
      </c>
      <c r="F20" s="797">
        <v>159.38300000000001</v>
      </c>
      <c r="G20" s="797">
        <v>62.136000000000003</v>
      </c>
      <c r="H20" s="797">
        <v>302.77100000000002</v>
      </c>
      <c r="I20" s="797">
        <v>463.40800000000002</v>
      </c>
      <c r="J20" s="798">
        <v>160.637</v>
      </c>
    </row>
    <row r="21" spans="1:10">
      <c r="A21" s="635"/>
      <c r="B21" s="154" t="s">
        <v>506</v>
      </c>
      <c r="C21" s="279">
        <v>885.91800000000001</v>
      </c>
      <c r="D21" s="279">
        <v>903.64</v>
      </c>
      <c r="E21" s="279">
        <v>1112.452</v>
      </c>
      <c r="F21" s="279">
        <v>208.81200000000001</v>
      </c>
      <c r="G21" s="235">
        <v>141.36699999999999</v>
      </c>
      <c r="H21" s="279">
        <v>762.27300000000002</v>
      </c>
      <c r="I21" s="279">
        <v>978.59799999999996</v>
      </c>
      <c r="J21" s="302">
        <v>216.32499999999999</v>
      </c>
    </row>
    <row r="22" spans="1:10">
      <c r="A22" s="635"/>
      <c r="B22" s="154" t="s">
        <v>507</v>
      </c>
      <c r="C22" s="279">
        <v>1530.49</v>
      </c>
      <c r="D22" s="279">
        <v>1595.8920000000001</v>
      </c>
      <c r="E22" s="279">
        <v>1790.1089999999999</v>
      </c>
      <c r="F22" s="279">
        <v>194.21700000000001</v>
      </c>
      <c r="G22" s="235">
        <v>253.084</v>
      </c>
      <c r="H22" s="279">
        <v>1342.808</v>
      </c>
      <c r="I22" s="279">
        <v>1546.645</v>
      </c>
      <c r="J22" s="302">
        <v>203.83699999999999</v>
      </c>
    </row>
    <row r="23" spans="1:10">
      <c r="A23" s="635"/>
      <c r="B23" s="154" t="s">
        <v>501</v>
      </c>
      <c r="C23" s="279">
        <v>2069.4409999999998</v>
      </c>
      <c r="D23" s="279">
        <v>2138.1790000000001</v>
      </c>
      <c r="E23" s="279">
        <v>2320.4670000000001</v>
      </c>
      <c r="F23" s="279">
        <v>182.28800000000001</v>
      </c>
      <c r="G23" s="235">
        <v>378.596</v>
      </c>
      <c r="H23" s="279">
        <v>1759.5830000000001</v>
      </c>
      <c r="I23" s="279">
        <v>1961.654</v>
      </c>
      <c r="J23" s="690">
        <v>202.071</v>
      </c>
    </row>
    <row r="24" spans="1:10">
      <c r="A24" s="635"/>
      <c r="B24" s="1086"/>
      <c r="C24" s="1087"/>
      <c r="D24" s="1087"/>
      <c r="E24" s="1087"/>
      <c r="F24" s="1087"/>
      <c r="G24" s="1087"/>
      <c r="H24" s="1087"/>
      <c r="I24" s="1087"/>
      <c r="J24" s="30"/>
    </row>
    <row r="25" spans="1:10" ht="16.5" customHeight="1">
      <c r="A25" s="862">
        <v>2019</v>
      </c>
      <c r="B25" s="275" t="s">
        <v>505</v>
      </c>
      <c r="C25" s="1134">
        <v>527.59100000000001</v>
      </c>
      <c r="D25" s="1342">
        <v>613.57500000000005</v>
      </c>
      <c r="E25" s="1134">
        <v>699.13</v>
      </c>
      <c r="F25" s="1134">
        <v>85.555000000000007</v>
      </c>
      <c r="G25" s="1134">
        <v>85.831999999999994</v>
      </c>
      <c r="H25" s="1134">
        <v>527.74300000000005</v>
      </c>
      <c r="I25" s="1134">
        <v>614.83900000000006</v>
      </c>
      <c r="J25" s="1135">
        <v>87.096000000000004</v>
      </c>
    </row>
    <row r="26" spans="1:10" ht="16.5" customHeight="1">
      <c r="A26" s="542"/>
      <c r="B26" s="154" t="s">
        <v>506</v>
      </c>
      <c r="C26" s="1339">
        <v>1112.8989999999999</v>
      </c>
      <c r="D26" s="1339">
        <v>1180.951</v>
      </c>
      <c r="E26" s="1339">
        <v>1321.4190000000001</v>
      </c>
      <c r="F26" s="1339">
        <v>140.46799999999999</v>
      </c>
      <c r="G26" s="1339">
        <v>210.40799999999999</v>
      </c>
      <c r="H26" s="1339">
        <v>970.54300000000001</v>
      </c>
      <c r="I26" s="1339">
        <v>1114.1400000000001</v>
      </c>
      <c r="J26" s="1133">
        <v>143.59700000000001</v>
      </c>
    </row>
    <row r="27" spans="1:10" ht="14.25" customHeight="1">
      <c r="A27" s="1981" t="s">
        <v>1823</v>
      </c>
      <c r="B27" s="1981"/>
      <c r="C27" s="1981"/>
      <c r="D27" s="1981"/>
      <c r="E27" s="1981"/>
      <c r="F27" s="1981"/>
      <c r="G27" s="1981"/>
      <c r="H27" s="1981"/>
      <c r="I27" s="1981"/>
      <c r="J27" s="1981"/>
    </row>
    <row r="28" spans="1:10" ht="14.25" customHeight="1">
      <c r="A28" s="1810" t="s">
        <v>1824</v>
      </c>
      <c r="B28" s="1810"/>
      <c r="C28" s="1810"/>
      <c r="D28" s="1810"/>
      <c r="E28" s="1810"/>
      <c r="F28" s="1810"/>
      <c r="G28" s="1810"/>
      <c r="H28" s="1810"/>
      <c r="I28" s="1810"/>
      <c r="J28" s="30"/>
    </row>
    <row r="29" spans="1:10" ht="12" customHeight="1"/>
  </sheetData>
  <mergeCells count="18">
    <mergeCell ref="A1:E1"/>
    <mergeCell ref="H1:I1"/>
    <mergeCell ref="A2:E2"/>
    <mergeCell ref="H2:I2"/>
    <mergeCell ref="A3:B19"/>
    <mergeCell ref="C3:C18"/>
    <mergeCell ref="D3:F10"/>
    <mergeCell ref="G3:G18"/>
    <mergeCell ref="C19:J19"/>
    <mergeCell ref="A28:I28"/>
    <mergeCell ref="H3:J6"/>
    <mergeCell ref="H7:H18"/>
    <mergeCell ref="I7:I18"/>
    <mergeCell ref="J7:J18"/>
    <mergeCell ref="D11:D18"/>
    <mergeCell ref="E11:E18"/>
    <mergeCell ref="F11:F18"/>
    <mergeCell ref="A27:J27"/>
  </mergeCells>
  <hyperlinks>
    <hyperlink ref="H1" location="'Spis tablic     List of tables'!A1" display="Powrót do spisu tablic"/>
    <hyperlink ref="H2" location="'Spis tablic     List of tables'!A1" display="Return to list tables"/>
    <hyperlink ref="H1:I1" location="'Spis tablic     List of tables'!A40" display="Powrót do spisu tablic"/>
    <hyperlink ref="H2:I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2"/>
  <sheetViews>
    <sheetView showGridLines="0" topLeftCell="A7" zoomScaleNormal="100" workbookViewId="0">
      <selection activeCell="P24" sqref="P24"/>
    </sheetView>
  </sheetViews>
  <sheetFormatPr defaultColWidth="9" defaultRowHeight="12.75"/>
  <cols>
    <col min="1" max="1" width="6.625" style="19" customWidth="1"/>
    <col min="2" max="2" width="10.625" style="19" customWidth="1"/>
    <col min="3" max="10" width="9.625" style="19" customWidth="1"/>
    <col min="11" max="11" width="9" style="19"/>
    <col min="12" max="12" width="2.375" style="19" customWidth="1"/>
    <col min="13" max="16384" width="9" style="19"/>
  </cols>
  <sheetData>
    <row r="1" spans="1:10" s="681" customFormat="1" ht="12.75" customHeight="1">
      <c r="A1" s="2011" t="s">
        <v>541</v>
      </c>
      <c r="B1" s="2011"/>
      <c r="C1" s="2011"/>
      <c r="D1" s="2011"/>
      <c r="E1" s="2011"/>
      <c r="F1" s="2011"/>
      <c r="G1" s="2011"/>
      <c r="H1" s="2011"/>
      <c r="I1" s="1807" t="s">
        <v>494</v>
      </c>
      <c r="J1" s="1807"/>
    </row>
    <row r="2" spans="1:10" s="681" customFormat="1" ht="12.75" customHeight="1">
      <c r="A2" s="1815" t="s">
        <v>366</v>
      </c>
      <c r="B2" s="1815"/>
      <c r="C2" s="1815"/>
      <c r="D2" s="1815"/>
      <c r="E2" s="1815"/>
      <c r="F2" s="1815"/>
      <c r="G2" s="1815"/>
      <c r="H2" s="1815"/>
      <c r="I2" s="1735" t="s">
        <v>495</v>
      </c>
      <c r="J2" s="1735"/>
    </row>
    <row r="3" spans="1:10" ht="12.75" customHeight="1">
      <c r="A3" s="2012" t="s">
        <v>867</v>
      </c>
      <c r="B3" s="2012"/>
      <c r="C3" s="2012"/>
      <c r="D3" s="2012"/>
      <c r="E3" s="2012"/>
      <c r="F3" s="2012"/>
      <c r="G3" s="2012"/>
    </row>
    <row r="4" spans="1:10" ht="12.75" customHeight="1">
      <c r="A4" s="2004" t="s">
        <v>868</v>
      </c>
      <c r="B4" s="2004"/>
      <c r="C4" s="2004"/>
      <c r="D4" s="2004"/>
      <c r="E4" s="2004"/>
      <c r="F4" s="2004"/>
      <c r="G4" s="2004"/>
    </row>
    <row r="5" spans="1:10" s="28" customFormat="1" ht="12.75" customHeight="1">
      <c r="A5" s="1836" t="s">
        <v>831</v>
      </c>
      <c r="B5" s="1837"/>
      <c r="C5" s="2006" t="s">
        <v>719</v>
      </c>
      <c r="D5" s="518"/>
      <c r="E5" s="518"/>
      <c r="F5" s="518"/>
      <c r="G5" s="518"/>
      <c r="H5" s="518"/>
      <c r="I5" s="518"/>
      <c r="J5" s="518"/>
    </row>
    <row r="6" spans="1:10" s="28" customFormat="1" ht="15.75" customHeight="1">
      <c r="A6" s="1824"/>
      <c r="B6" s="2005"/>
      <c r="C6" s="1856"/>
      <c r="D6" s="2008" t="s">
        <v>869</v>
      </c>
      <c r="E6" s="2008" t="s">
        <v>870</v>
      </c>
      <c r="F6" s="1837" t="s">
        <v>871</v>
      </c>
      <c r="G6" s="2008" t="s">
        <v>872</v>
      </c>
      <c r="H6" s="2008" t="s">
        <v>873</v>
      </c>
      <c r="I6" s="2008" t="s">
        <v>874</v>
      </c>
      <c r="J6" s="2006" t="s">
        <v>875</v>
      </c>
    </row>
    <row r="7" spans="1:10" s="28" customFormat="1" ht="18" customHeight="1">
      <c r="A7" s="1824"/>
      <c r="B7" s="2005"/>
      <c r="C7" s="1856"/>
      <c r="D7" s="1829"/>
      <c r="E7" s="1829"/>
      <c r="F7" s="2005"/>
      <c r="G7" s="1829"/>
      <c r="H7" s="1829"/>
      <c r="I7" s="1829"/>
      <c r="J7" s="1856"/>
    </row>
    <row r="8" spans="1:10" s="28" customFormat="1" ht="150.75" customHeight="1">
      <c r="A8" s="1839"/>
      <c r="B8" s="1840"/>
      <c r="C8" s="2007"/>
      <c r="D8" s="2009"/>
      <c r="E8" s="2009"/>
      <c r="F8" s="1840"/>
      <c r="G8" s="2009"/>
      <c r="H8" s="2009"/>
      <c r="I8" s="2009"/>
      <c r="J8" s="2007"/>
    </row>
    <row r="9" spans="1:10" s="28" customFormat="1" ht="12" customHeight="1">
      <c r="A9" s="2010" t="s">
        <v>275</v>
      </c>
      <c r="B9" s="2010"/>
      <c r="C9" s="2010"/>
      <c r="D9" s="2010"/>
      <c r="E9" s="2010"/>
      <c r="F9" s="2010"/>
      <c r="G9" s="2010"/>
      <c r="H9" s="2010"/>
      <c r="I9" s="2010"/>
      <c r="J9" s="2010"/>
    </row>
    <row r="10" spans="1:10" s="28" customFormat="1" ht="12" customHeight="1">
      <c r="A10" s="2002" t="s">
        <v>1553</v>
      </c>
      <c r="B10" s="2002"/>
      <c r="C10" s="2002"/>
      <c r="D10" s="2002"/>
      <c r="E10" s="2002"/>
      <c r="F10" s="2002"/>
      <c r="G10" s="2002"/>
      <c r="H10" s="2002"/>
      <c r="I10" s="2002"/>
      <c r="J10" s="2002"/>
    </row>
    <row r="11" spans="1:10" s="28" customFormat="1" ht="12.75" customHeight="1">
      <c r="A11" s="648">
        <v>2018</v>
      </c>
      <c r="B11" s="106" t="s">
        <v>282</v>
      </c>
      <c r="C11" s="107">
        <v>9707.2360000000008</v>
      </c>
      <c r="D11" s="107">
        <v>5044.3040000000001</v>
      </c>
      <c r="E11" s="107">
        <v>114.482</v>
      </c>
      <c r="F11" s="107">
        <v>248.34800000000001</v>
      </c>
      <c r="G11" s="107">
        <v>2810.8649999999998</v>
      </c>
      <c r="H11" s="107">
        <v>282.77800000000002</v>
      </c>
      <c r="I11" s="107">
        <v>49.289000000000001</v>
      </c>
      <c r="J11" s="83">
        <v>144.03399999999999</v>
      </c>
    </row>
    <row r="12" spans="1:10" s="28" customFormat="1" ht="12.75" customHeight="1">
      <c r="A12" s="648"/>
      <c r="B12" s="106" t="s">
        <v>660</v>
      </c>
      <c r="C12" s="107">
        <v>20380.005000000001</v>
      </c>
      <c r="D12" s="107">
        <v>10509.21</v>
      </c>
      <c r="E12" s="107">
        <v>251.09700000000001</v>
      </c>
      <c r="F12" s="107">
        <v>672.30100000000004</v>
      </c>
      <c r="G12" s="107">
        <v>5834.8909999999996</v>
      </c>
      <c r="H12" s="107">
        <v>586.08500000000004</v>
      </c>
      <c r="I12" s="107">
        <v>96.091999999999999</v>
      </c>
      <c r="J12" s="83">
        <v>279.48099999999999</v>
      </c>
    </row>
    <row r="13" spans="1:10" s="28" customFormat="1" ht="12.75" customHeight="1">
      <c r="A13" s="648"/>
      <c r="B13" s="106" t="s">
        <v>654</v>
      </c>
      <c r="C13" s="107">
        <v>31960.999</v>
      </c>
      <c r="D13" s="107">
        <v>16288.923000000001</v>
      </c>
      <c r="E13" s="107">
        <v>449.82400000000001</v>
      </c>
      <c r="F13" s="107">
        <v>1194.086</v>
      </c>
      <c r="G13" s="107">
        <v>9037.2189999999991</v>
      </c>
      <c r="H13" s="107">
        <v>913.25599999999997</v>
      </c>
      <c r="I13" s="107">
        <v>204.07</v>
      </c>
      <c r="J13" s="83">
        <v>521.28700000000003</v>
      </c>
    </row>
    <row r="14" spans="1:10" s="28" customFormat="1" ht="12.75" customHeight="1">
      <c r="A14" s="648"/>
      <c r="B14" s="106" t="s">
        <v>280</v>
      </c>
      <c r="C14" s="107">
        <v>43172.273999999998</v>
      </c>
      <c r="D14" s="107">
        <v>22110.882000000001</v>
      </c>
      <c r="E14" s="107">
        <v>605.31200000000001</v>
      </c>
      <c r="F14" s="107">
        <v>1828.998</v>
      </c>
      <c r="G14" s="107">
        <v>11862.44</v>
      </c>
      <c r="H14" s="107">
        <v>1156.271</v>
      </c>
      <c r="I14" s="107">
        <v>278.13499999999999</v>
      </c>
      <c r="J14" s="83">
        <v>681.87199999999996</v>
      </c>
    </row>
    <row r="15" spans="1:10" s="28" customFormat="1" ht="8.25" customHeight="1">
      <c r="A15" s="648"/>
      <c r="B15" s="106"/>
      <c r="C15" s="107"/>
      <c r="D15" s="107"/>
      <c r="E15" s="107"/>
      <c r="F15" s="107"/>
      <c r="G15" s="107"/>
      <c r="H15" s="107"/>
      <c r="I15" s="107"/>
      <c r="J15" s="83"/>
    </row>
    <row r="16" spans="1:10" s="28" customFormat="1" ht="12.75" customHeight="1">
      <c r="A16" s="648">
        <v>2019</v>
      </c>
      <c r="B16" s="106" t="s">
        <v>282</v>
      </c>
      <c r="C16" s="107">
        <v>10582.909</v>
      </c>
      <c r="D16" s="107">
        <v>5661.393</v>
      </c>
      <c r="E16" s="107">
        <v>118.86799999999999</v>
      </c>
      <c r="F16" s="107">
        <v>276.54599999999999</v>
      </c>
      <c r="G16" s="107">
        <v>2947.4989999999998</v>
      </c>
      <c r="H16" s="107">
        <v>243.73500000000001</v>
      </c>
      <c r="I16" s="107">
        <v>42.558</v>
      </c>
      <c r="J16" s="83">
        <v>107.774</v>
      </c>
    </row>
    <row r="17" spans="1:16" s="28" customFormat="1" ht="12.75" customHeight="1">
      <c r="A17" s="1343"/>
      <c r="B17" s="106" t="s">
        <v>660</v>
      </c>
      <c r="C17" s="1345">
        <v>21760.476999999999</v>
      </c>
      <c r="D17" s="1345">
        <v>11442.540999999999</v>
      </c>
      <c r="E17" s="1345">
        <v>262.05399999999997</v>
      </c>
      <c r="F17" s="1345">
        <v>690.67200000000003</v>
      </c>
      <c r="G17" s="1345">
        <v>6087.7479999999996</v>
      </c>
      <c r="H17" s="1345">
        <v>558.45000000000005</v>
      </c>
      <c r="I17" s="1345">
        <v>82.548000000000002</v>
      </c>
      <c r="J17" s="83">
        <v>230.15</v>
      </c>
    </row>
    <row r="18" spans="1:16" s="28" customFormat="1" ht="12" customHeight="1">
      <c r="A18" s="211"/>
      <c r="B18" s="305"/>
      <c r="C18" s="83"/>
      <c r="D18" s="83"/>
      <c r="E18" s="83"/>
      <c r="F18" s="83"/>
      <c r="G18" s="83"/>
      <c r="H18" s="83"/>
      <c r="I18" s="83"/>
      <c r="J18" s="83"/>
    </row>
    <row r="19" spans="1:16" s="28" customFormat="1" ht="12" customHeight="1">
      <c r="A19" s="2001" t="s">
        <v>420</v>
      </c>
      <c r="B19" s="2001"/>
      <c r="C19" s="2001"/>
      <c r="D19" s="2001"/>
      <c r="E19" s="2001"/>
      <c r="F19" s="2001"/>
      <c r="G19" s="2001"/>
      <c r="H19" s="2001"/>
      <c r="I19" s="2001"/>
      <c r="J19" s="2001"/>
    </row>
    <row r="20" spans="1:16" s="28" customFormat="1" ht="12.75" customHeight="1">
      <c r="A20" s="2002" t="s">
        <v>1554</v>
      </c>
      <c r="B20" s="2002"/>
      <c r="C20" s="2002"/>
      <c r="D20" s="2002"/>
      <c r="E20" s="2002"/>
      <c r="F20" s="2002"/>
      <c r="G20" s="2002"/>
      <c r="H20" s="2002"/>
      <c r="I20" s="2002"/>
      <c r="J20" s="2002"/>
    </row>
    <row r="21" spans="1:16" s="28" customFormat="1" ht="12.75" customHeight="1">
      <c r="A21" s="648">
        <v>2018</v>
      </c>
      <c r="B21" s="106" t="s">
        <v>282</v>
      </c>
      <c r="C21" s="107">
        <v>9380.2060000000001</v>
      </c>
      <c r="D21" s="107">
        <v>4776.777</v>
      </c>
      <c r="E21" s="107">
        <v>127.25700000000001</v>
      </c>
      <c r="F21" s="107">
        <v>257.20499999999998</v>
      </c>
      <c r="G21" s="107">
        <v>2773.6770000000001</v>
      </c>
      <c r="H21" s="107">
        <v>274.31900000000002</v>
      </c>
      <c r="I21" s="107">
        <v>56.372999999999998</v>
      </c>
      <c r="J21" s="83">
        <v>141.63399999999999</v>
      </c>
    </row>
    <row r="22" spans="1:16" s="28" customFormat="1" ht="12.75" customHeight="1">
      <c r="A22" s="648"/>
      <c r="B22" s="106" t="s">
        <v>660</v>
      </c>
      <c r="C22" s="107">
        <v>19494.087</v>
      </c>
      <c r="D22" s="107">
        <v>9816.5529999999999</v>
      </c>
      <c r="E22" s="107">
        <v>271.81</v>
      </c>
      <c r="F22" s="107">
        <v>676.70500000000004</v>
      </c>
      <c r="G22" s="107">
        <v>5762.9139999999998</v>
      </c>
      <c r="H22" s="107">
        <v>565.89800000000002</v>
      </c>
      <c r="I22" s="107">
        <v>108.892</v>
      </c>
      <c r="J22" s="83">
        <v>277.55500000000001</v>
      </c>
    </row>
    <row r="23" spans="1:16" s="28" customFormat="1" ht="12.75" customHeight="1">
      <c r="A23" s="648"/>
      <c r="B23" s="106" t="s">
        <v>654</v>
      </c>
      <c r="C23" s="107">
        <v>30430.508999999998</v>
      </c>
      <c r="D23" s="107">
        <v>15157.903</v>
      </c>
      <c r="E23" s="107">
        <v>469.77300000000002</v>
      </c>
      <c r="F23" s="107">
        <v>1167.441</v>
      </c>
      <c r="G23" s="107">
        <v>8909.2180000000008</v>
      </c>
      <c r="H23" s="107">
        <v>884.41099999999994</v>
      </c>
      <c r="I23" s="107">
        <v>200.08500000000001</v>
      </c>
      <c r="J23" s="83">
        <v>549.41499999999996</v>
      </c>
    </row>
    <row r="24" spans="1:16" s="28" customFormat="1" ht="12.75" customHeight="1">
      <c r="A24" s="648"/>
      <c r="B24" s="106" t="s">
        <v>280</v>
      </c>
      <c r="C24" s="107">
        <v>41102.832999999999</v>
      </c>
      <c r="D24" s="107">
        <v>20624.953000000001</v>
      </c>
      <c r="E24" s="107">
        <v>638.08000000000004</v>
      </c>
      <c r="F24" s="107">
        <v>1739.6769999999999</v>
      </c>
      <c r="G24" s="107">
        <v>11668.957</v>
      </c>
      <c r="H24" s="107">
        <v>1126.211</v>
      </c>
      <c r="I24" s="107">
        <v>265.84800000000001</v>
      </c>
      <c r="J24" s="83">
        <v>711.56100000000004</v>
      </c>
    </row>
    <row r="25" spans="1:16" s="28" customFormat="1" ht="8.25" customHeight="1">
      <c r="A25" s="648"/>
      <c r="B25" s="106"/>
      <c r="C25" s="107"/>
      <c r="D25" s="107"/>
      <c r="E25" s="107"/>
      <c r="F25" s="107"/>
      <c r="G25" s="107"/>
      <c r="H25" s="107"/>
      <c r="I25" s="107"/>
      <c r="J25" s="83"/>
    </row>
    <row r="26" spans="1:16" s="28" customFormat="1" ht="12.75" customHeight="1">
      <c r="A26" s="648">
        <v>2019</v>
      </c>
      <c r="B26" s="106" t="s">
        <v>282</v>
      </c>
      <c r="C26" s="107">
        <v>10055.317999999999</v>
      </c>
      <c r="D26" s="107">
        <v>5251.3459999999995</v>
      </c>
      <c r="E26" s="107">
        <v>132.31200000000001</v>
      </c>
      <c r="F26" s="107">
        <v>275.46899999999999</v>
      </c>
      <c r="G26" s="107">
        <v>2932.28</v>
      </c>
      <c r="H26" s="107">
        <v>238.82499999999999</v>
      </c>
      <c r="I26" s="107">
        <v>54.024999999999999</v>
      </c>
      <c r="J26" s="83">
        <v>118.67</v>
      </c>
    </row>
    <row r="27" spans="1:16" s="28" customFormat="1" ht="12.75" customHeight="1">
      <c r="A27" s="1343"/>
      <c r="B27" s="106" t="s">
        <v>660</v>
      </c>
      <c r="C27" s="1345">
        <v>20647.599999999999</v>
      </c>
      <c r="D27" s="1345">
        <v>10595.5</v>
      </c>
      <c r="E27" s="1345">
        <v>280.60000000000002</v>
      </c>
      <c r="F27" s="1345">
        <v>667.1</v>
      </c>
      <c r="G27" s="1345">
        <v>6030.7</v>
      </c>
      <c r="H27" s="1345">
        <v>545.29999999999995</v>
      </c>
      <c r="I27" s="1345">
        <v>103.5</v>
      </c>
      <c r="J27" s="83">
        <v>242.6</v>
      </c>
      <c r="P27" s="28" t="s">
        <v>1353</v>
      </c>
    </row>
    <row r="28" spans="1:16" s="28" customFormat="1" ht="12" customHeight="1">
      <c r="A28" s="211"/>
      <c r="B28" s="305"/>
      <c r="C28" s="83"/>
      <c r="D28" s="83"/>
      <c r="E28" s="83"/>
      <c r="F28" s="83"/>
      <c r="G28" s="83"/>
      <c r="H28" s="83"/>
      <c r="I28" s="83"/>
      <c r="J28" s="83"/>
    </row>
    <row r="29" spans="1:16" s="28" customFormat="1" ht="12.75" customHeight="1">
      <c r="A29" s="2001" t="s">
        <v>274</v>
      </c>
      <c r="B29" s="2001"/>
      <c r="C29" s="2001"/>
      <c r="D29" s="2001"/>
      <c r="E29" s="2001"/>
      <c r="F29" s="2001"/>
      <c r="G29" s="2001"/>
      <c r="H29" s="2001"/>
      <c r="I29" s="2001"/>
      <c r="J29" s="2001"/>
    </row>
    <row r="30" spans="1:16" s="28" customFormat="1" ht="12.75" customHeight="1">
      <c r="A30" s="2003" t="s">
        <v>1555</v>
      </c>
      <c r="B30" s="2003"/>
      <c r="C30" s="2003"/>
      <c r="D30" s="2003"/>
      <c r="E30" s="2003"/>
      <c r="F30" s="2003"/>
      <c r="G30" s="2003"/>
      <c r="H30" s="2003"/>
      <c r="I30" s="2003"/>
      <c r="J30" s="2003"/>
    </row>
    <row r="31" spans="1:16" s="28" customFormat="1" ht="12.75" customHeight="1">
      <c r="A31" s="648">
        <v>2018</v>
      </c>
      <c r="B31" s="106" t="s">
        <v>282</v>
      </c>
      <c r="C31" s="107">
        <v>327.02999999999997</v>
      </c>
      <c r="D31" s="107">
        <v>267.52699999999999</v>
      </c>
      <c r="E31" s="107">
        <v>-12.775</v>
      </c>
      <c r="F31" s="107">
        <v>-8.8569999999999993</v>
      </c>
      <c r="G31" s="107">
        <v>37.188000000000002</v>
      </c>
      <c r="H31" s="107">
        <v>8.4589999999999996</v>
      </c>
      <c r="I31" s="107">
        <v>-7.0839999999999996</v>
      </c>
      <c r="J31" s="83">
        <v>2.4039999999999999</v>
      </c>
    </row>
    <row r="32" spans="1:16" s="28" customFormat="1" ht="12.75" customHeight="1">
      <c r="A32" s="648"/>
      <c r="B32" s="106" t="s">
        <v>660</v>
      </c>
      <c r="C32" s="107">
        <v>885.91800000000001</v>
      </c>
      <c r="D32" s="107">
        <v>692.65700000000004</v>
      </c>
      <c r="E32" s="107">
        <v>-20.713000000000001</v>
      </c>
      <c r="F32" s="107">
        <v>-4.4039999999999999</v>
      </c>
      <c r="G32" s="107">
        <v>71.977000000000004</v>
      </c>
      <c r="H32" s="107">
        <v>20.187000000000001</v>
      </c>
      <c r="I32" s="107">
        <v>-12.8</v>
      </c>
      <c r="J32" s="83">
        <v>1.9259999999999999</v>
      </c>
    </row>
    <row r="33" spans="1:10" s="28" customFormat="1" ht="12.75" customHeight="1">
      <c r="A33" s="648"/>
      <c r="B33" s="106" t="s">
        <v>654</v>
      </c>
      <c r="C33" s="107">
        <v>1530.49</v>
      </c>
      <c r="D33" s="107">
        <v>1131.02</v>
      </c>
      <c r="E33" s="107">
        <v>-19.949000000000002</v>
      </c>
      <c r="F33" s="107">
        <v>26.645</v>
      </c>
      <c r="G33" s="107">
        <v>128.001</v>
      </c>
      <c r="H33" s="107">
        <v>28.844999999999999</v>
      </c>
      <c r="I33" s="107">
        <v>3.9849999999999999</v>
      </c>
      <c r="J33" s="83">
        <v>-28.128</v>
      </c>
    </row>
    <row r="34" spans="1:10" s="28" customFormat="1" ht="12.75" customHeight="1">
      <c r="A34" s="648"/>
      <c r="B34" s="106" t="s">
        <v>280</v>
      </c>
      <c r="C34" s="107">
        <v>2069.4409999999998</v>
      </c>
      <c r="D34" s="107">
        <v>1485.9290000000001</v>
      </c>
      <c r="E34" s="107">
        <v>-32.768000000000001</v>
      </c>
      <c r="F34" s="107">
        <v>89.320999999999998</v>
      </c>
      <c r="G34" s="107">
        <v>193.483</v>
      </c>
      <c r="H34" s="107">
        <v>30.06</v>
      </c>
      <c r="I34" s="107">
        <v>12.287000000000001</v>
      </c>
      <c r="J34" s="83">
        <v>-29.689</v>
      </c>
    </row>
    <row r="35" spans="1:10" s="28" customFormat="1" ht="8.25" customHeight="1">
      <c r="A35" s="648"/>
      <c r="B35" s="106"/>
      <c r="C35" s="107"/>
      <c r="D35" s="107"/>
      <c r="E35" s="107"/>
      <c r="F35" s="107"/>
      <c r="G35" s="107"/>
      <c r="H35" s="107"/>
      <c r="I35" s="107"/>
      <c r="J35" s="83"/>
    </row>
    <row r="36" spans="1:10" s="28" customFormat="1" ht="12.75" customHeight="1">
      <c r="A36" s="648">
        <v>2019</v>
      </c>
      <c r="B36" s="106" t="s">
        <v>282</v>
      </c>
      <c r="C36" s="107">
        <v>527.59100000000001</v>
      </c>
      <c r="D36" s="107">
        <v>410.04700000000003</v>
      </c>
      <c r="E36" s="107">
        <v>-13.444000000000001</v>
      </c>
      <c r="F36" s="107">
        <v>1.077</v>
      </c>
      <c r="G36" s="107">
        <v>15.218999999999999</v>
      </c>
      <c r="H36" s="107">
        <v>4.91</v>
      </c>
      <c r="I36" s="107">
        <v>-11.467000000000001</v>
      </c>
      <c r="J36" s="83">
        <v>-10.896000000000001</v>
      </c>
    </row>
    <row r="37" spans="1:10" s="28" customFormat="1" ht="12.75" customHeight="1">
      <c r="A37" s="1343"/>
      <c r="B37" s="106" t="s">
        <v>660</v>
      </c>
      <c r="C37" s="1345">
        <v>1112.8989999999999</v>
      </c>
      <c r="D37" s="1345">
        <v>847.08699999999999</v>
      </c>
      <c r="E37" s="1345">
        <v>-18.574999999999999</v>
      </c>
      <c r="F37" s="1345">
        <v>23.565000000000001</v>
      </c>
      <c r="G37" s="1345">
        <v>57.036999999999999</v>
      </c>
      <c r="H37" s="1345">
        <v>13.121</v>
      </c>
      <c r="I37" s="1345">
        <v>-20.995000000000001</v>
      </c>
      <c r="J37" s="83">
        <v>-12.496</v>
      </c>
    </row>
    <row r="38" spans="1:10">
      <c r="A38" s="2000" t="s">
        <v>1786</v>
      </c>
      <c r="B38" s="2000"/>
      <c r="C38" s="2000"/>
      <c r="D38" s="2000"/>
      <c r="E38" s="2000"/>
      <c r="F38" s="2000"/>
      <c r="G38" s="2000"/>
      <c r="H38" s="2000"/>
      <c r="I38" s="2000"/>
      <c r="J38" s="2000"/>
    </row>
    <row r="39" spans="1:10">
      <c r="A39" s="1458" t="s">
        <v>1787</v>
      </c>
      <c r="B39" s="1457"/>
      <c r="C39" s="1457"/>
      <c r="D39" s="1457"/>
      <c r="E39" s="1457"/>
      <c r="F39" s="1457"/>
      <c r="G39" s="1487"/>
    </row>
    <row r="42" spans="1:10">
      <c r="C42" s="691"/>
      <c r="D42" s="691"/>
      <c r="E42" s="691"/>
      <c r="F42" s="691"/>
      <c r="G42" s="691"/>
      <c r="H42" s="691"/>
      <c r="I42" s="691"/>
      <c r="J42" s="691"/>
    </row>
  </sheetData>
  <mergeCells count="22">
    <mergeCell ref="A1:H1"/>
    <mergeCell ref="I1:J1"/>
    <mergeCell ref="A2:H2"/>
    <mergeCell ref="I2:J2"/>
    <mergeCell ref="A3:G3"/>
    <mergeCell ref="A4:G4"/>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1" location="'Spis tablic     List of tables'!A1" display="Powrót do spisu tablic"/>
    <hyperlink ref="I2" location="'Spis tablic     List of tables'!A1" display="Powrót do spisu tablic"/>
    <hyperlink ref="I1:J1" location="'Spis tablic     List of tables'!A41" display="Powrót do spisu tablic"/>
    <hyperlink ref="I2:J2" location="'Spis tablic     List of tables'!A42"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topLeftCell="A13" zoomScaleNormal="100" workbookViewId="0">
      <selection activeCell="P24" sqref="P24"/>
    </sheetView>
  </sheetViews>
  <sheetFormatPr defaultColWidth="9" defaultRowHeight="12.75"/>
  <cols>
    <col min="1" max="1" width="6.625" style="19" customWidth="1"/>
    <col min="2" max="2" width="10.625" style="19" customWidth="1"/>
    <col min="3" max="10" width="9.875" style="19" customWidth="1"/>
    <col min="11" max="11" width="13.625" style="19" customWidth="1"/>
    <col min="12" max="12" width="2.375" style="19" customWidth="1"/>
    <col min="13" max="13" width="9" style="19"/>
    <col min="14" max="14" width="2.375" style="19" customWidth="1"/>
    <col min="15" max="15" width="9" style="19"/>
    <col min="16" max="16" width="2.375" style="19" customWidth="1"/>
    <col min="17" max="17" width="9" style="19"/>
    <col min="18" max="18" width="2.375" style="19" customWidth="1"/>
    <col min="19" max="19" width="9" style="19"/>
    <col min="20" max="20" width="2.375" style="19" customWidth="1"/>
    <col min="21" max="21" width="9" style="19"/>
    <col min="22" max="22" width="2.375" style="19" customWidth="1"/>
    <col min="23" max="23" width="9" style="19"/>
    <col min="24" max="24" width="2.375" style="19" customWidth="1"/>
    <col min="25" max="25" width="9" style="19"/>
    <col min="26" max="26" width="2.375" style="19" customWidth="1"/>
    <col min="27" max="27" width="9" style="19"/>
    <col min="28" max="28" width="2.375" style="19" customWidth="1"/>
    <col min="29" max="16384" width="9" style="19"/>
  </cols>
  <sheetData>
    <row r="1" spans="1:10" s="681" customFormat="1" ht="12.75" customHeight="1">
      <c r="A1" s="2017" t="s">
        <v>540</v>
      </c>
      <c r="B1" s="2017"/>
      <c r="C1" s="2017"/>
      <c r="D1" s="2017"/>
      <c r="E1" s="2017"/>
      <c r="F1" s="2017"/>
      <c r="G1" s="2014"/>
      <c r="H1" s="1063"/>
      <c r="I1" s="1807" t="s">
        <v>494</v>
      </c>
      <c r="J1" s="1807"/>
    </row>
    <row r="2" spans="1:10" s="681" customFormat="1" ht="12.75" customHeight="1">
      <c r="A2" s="1815" t="s">
        <v>367</v>
      </c>
      <c r="B2" s="1815"/>
      <c r="C2" s="1815"/>
      <c r="D2" s="1815"/>
      <c r="E2" s="1815"/>
      <c r="F2" s="1815"/>
      <c r="G2" s="1815"/>
      <c r="H2" s="1057"/>
      <c r="I2" s="1735" t="s">
        <v>495</v>
      </c>
      <c r="J2" s="1735"/>
    </row>
    <row r="3" spans="1:10" ht="12.75" customHeight="1">
      <c r="A3" s="2012" t="s">
        <v>876</v>
      </c>
      <c r="B3" s="2012"/>
      <c r="C3" s="2012"/>
      <c r="D3" s="2012"/>
      <c r="E3" s="2012"/>
      <c r="F3" s="2012"/>
      <c r="G3" s="2012"/>
    </row>
    <row r="4" spans="1:10" ht="12.75" customHeight="1">
      <c r="A4" s="2015" t="s">
        <v>877</v>
      </c>
      <c r="B4" s="2015"/>
      <c r="C4" s="2015"/>
      <c r="D4" s="2015"/>
      <c r="E4" s="2015"/>
      <c r="F4" s="2015"/>
      <c r="G4" s="2015"/>
    </row>
    <row r="5" spans="1:10" s="34" customFormat="1" ht="12.75" customHeight="1">
      <c r="A5" s="1836" t="s">
        <v>831</v>
      </c>
      <c r="B5" s="1837"/>
      <c r="C5" s="2006" t="s">
        <v>719</v>
      </c>
      <c r="D5" s="518"/>
      <c r="E5" s="518"/>
      <c r="F5" s="518"/>
      <c r="G5" s="518"/>
      <c r="H5" s="518"/>
      <c r="I5" s="518"/>
      <c r="J5" s="518"/>
    </row>
    <row r="6" spans="1:10" s="34" customFormat="1" ht="12" customHeight="1">
      <c r="A6" s="1824"/>
      <c r="B6" s="2005"/>
      <c r="C6" s="1856"/>
      <c r="D6" s="2008" t="s">
        <v>869</v>
      </c>
      <c r="E6" s="2008" t="s">
        <v>870</v>
      </c>
      <c r="F6" s="1837" t="s">
        <v>878</v>
      </c>
      <c r="G6" s="2008" t="s">
        <v>872</v>
      </c>
      <c r="H6" s="2008" t="s">
        <v>640</v>
      </c>
      <c r="I6" s="2008" t="s">
        <v>641</v>
      </c>
      <c r="J6" s="2006" t="s">
        <v>875</v>
      </c>
    </row>
    <row r="7" spans="1:10" s="34" customFormat="1" ht="12" customHeight="1">
      <c r="A7" s="1824"/>
      <c r="B7" s="2005"/>
      <c r="C7" s="1856"/>
      <c r="D7" s="1829"/>
      <c r="E7" s="1829"/>
      <c r="F7" s="2005"/>
      <c r="G7" s="1829"/>
      <c r="H7" s="1829"/>
      <c r="I7" s="1829"/>
      <c r="J7" s="1856"/>
    </row>
    <row r="8" spans="1:10" s="34" customFormat="1" ht="159.75" customHeight="1">
      <c r="A8" s="1839"/>
      <c r="B8" s="1840"/>
      <c r="C8" s="2007"/>
      <c r="D8" s="2009"/>
      <c r="E8" s="2009"/>
      <c r="F8" s="1840"/>
      <c r="G8" s="2009"/>
      <c r="H8" s="2009"/>
      <c r="I8" s="2009"/>
      <c r="J8" s="2007"/>
    </row>
    <row r="9" spans="1:10" s="34" customFormat="1" ht="12" customHeight="1">
      <c r="A9" s="2016" t="s">
        <v>395</v>
      </c>
      <c r="B9" s="2016"/>
      <c r="C9" s="2016"/>
      <c r="D9" s="2016"/>
      <c r="E9" s="2016"/>
      <c r="F9" s="2016"/>
      <c r="G9" s="2016"/>
      <c r="H9" s="2016"/>
      <c r="I9" s="2016"/>
      <c r="J9" s="2016"/>
    </row>
    <row r="10" spans="1:10" s="34" customFormat="1" ht="12" customHeight="1">
      <c r="A10" s="2002" t="s">
        <v>1556</v>
      </c>
      <c r="B10" s="2002"/>
      <c r="C10" s="2002"/>
      <c r="D10" s="2002"/>
      <c r="E10" s="2002"/>
      <c r="F10" s="2002"/>
      <c r="G10" s="2002"/>
      <c r="H10" s="2002"/>
      <c r="I10" s="2002"/>
      <c r="J10" s="2002"/>
    </row>
    <row r="11" spans="1:10" s="34" customFormat="1" ht="12.75" customHeight="1">
      <c r="A11" s="648">
        <v>2018</v>
      </c>
      <c r="B11" s="106" t="s">
        <v>282</v>
      </c>
      <c r="C11" s="109">
        <v>524.29</v>
      </c>
      <c r="D11" s="109">
        <v>310.495</v>
      </c>
      <c r="E11" s="109">
        <v>5.8259999999999996</v>
      </c>
      <c r="F11" s="109">
        <v>11.755000000000001</v>
      </c>
      <c r="G11" s="109">
        <v>70.718999999999994</v>
      </c>
      <c r="H11" s="109">
        <v>9.6969999999999992</v>
      </c>
      <c r="I11" s="109">
        <v>3.2639999999999998</v>
      </c>
      <c r="J11" s="110">
        <v>49.697000000000003</v>
      </c>
    </row>
    <row r="12" spans="1:10" s="34" customFormat="1" ht="12.75" customHeight="1">
      <c r="A12" s="648"/>
      <c r="B12" s="106" t="s">
        <v>660</v>
      </c>
      <c r="C12" s="109">
        <v>1112.452</v>
      </c>
      <c r="D12" s="109">
        <v>612.81700000000001</v>
      </c>
      <c r="E12" s="109">
        <v>14.173999999999999</v>
      </c>
      <c r="F12" s="109">
        <v>33.366</v>
      </c>
      <c r="G12" s="109">
        <v>210.65199999999999</v>
      </c>
      <c r="H12" s="109">
        <v>24.28</v>
      </c>
      <c r="I12" s="109">
        <v>4.8319999999999999</v>
      </c>
      <c r="J12" s="110">
        <v>35.378</v>
      </c>
    </row>
    <row r="13" spans="1:10" s="34" customFormat="1" ht="12.75" customHeight="1">
      <c r="A13" s="648"/>
      <c r="B13" s="106" t="s">
        <v>654</v>
      </c>
      <c r="C13" s="109">
        <v>1790.1089999999999</v>
      </c>
      <c r="D13" s="109">
        <v>990.07299999999998</v>
      </c>
      <c r="E13" s="109">
        <v>33.780999999999999</v>
      </c>
      <c r="F13" s="109">
        <v>63.970999999999997</v>
      </c>
      <c r="G13" s="109">
        <v>324.851</v>
      </c>
      <c r="H13" s="109">
        <v>32.664000000000001</v>
      </c>
      <c r="I13" s="109">
        <v>8.2270000000000003</v>
      </c>
      <c r="J13" s="110">
        <v>18.475999999999999</v>
      </c>
    </row>
    <row r="14" spans="1:10" s="34" customFormat="1" ht="12.75" customHeight="1">
      <c r="A14" s="648"/>
      <c r="B14" s="106" t="s">
        <v>280</v>
      </c>
      <c r="C14" s="109">
        <v>2320.4670000000001</v>
      </c>
      <c r="D14" s="109">
        <v>1226.605</v>
      </c>
      <c r="E14" s="109">
        <v>42.49</v>
      </c>
      <c r="F14" s="109">
        <v>114.953</v>
      </c>
      <c r="G14" s="109">
        <v>371.34699999999998</v>
      </c>
      <c r="H14" s="109">
        <v>34.558999999999997</v>
      </c>
      <c r="I14" s="109">
        <v>8.9030000000000005</v>
      </c>
      <c r="J14" s="110">
        <v>116.477</v>
      </c>
    </row>
    <row r="15" spans="1:10" s="34" customFormat="1" ht="8.25" customHeight="1">
      <c r="A15" s="648"/>
      <c r="B15" s="106"/>
      <c r="C15" s="109"/>
      <c r="D15" s="109"/>
      <c r="E15" s="109"/>
      <c r="F15" s="109"/>
      <c r="G15" s="109"/>
      <c r="H15" s="109"/>
      <c r="I15" s="109"/>
      <c r="J15" s="110"/>
    </row>
    <row r="16" spans="1:10" s="34" customFormat="1" ht="12.75" customHeight="1">
      <c r="A16" s="648">
        <v>2019</v>
      </c>
      <c r="B16" s="106" t="s">
        <v>282</v>
      </c>
      <c r="C16" s="109">
        <v>699.13</v>
      </c>
      <c r="D16" s="109">
        <v>397.892</v>
      </c>
      <c r="E16" s="109">
        <v>2.335</v>
      </c>
      <c r="F16" s="109">
        <v>32.451999999999998</v>
      </c>
      <c r="G16" s="109">
        <v>44.101999999999997</v>
      </c>
      <c r="H16" s="109">
        <v>9.3629999999999995</v>
      </c>
      <c r="I16" s="109">
        <v>1.776</v>
      </c>
      <c r="J16" s="110">
        <v>56.947000000000003</v>
      </c>
    </row>
    <row r="17" spans="1:10" s="34" customFormat="1" ht="12.75" customHeight="1">
      <c r="A17" s="1343"/>
      <c r="B17" s="106" t="s">
        <v>660</v>
      </c>
      <c r="C17" s="1346">
        <v>1321.4190000000001</v>
      </c>
      <c r="D17" s="1346">
        <v>808.87300000000005</v>
      </c>
      <c r="E17" s="1346">
        <v>7.3230000000000004</v>
      </c>
      <c r="F17" s="1346">
        <v>61.441000000000003</v>
      </c>
      <c r="G17" s="1346">
        <v>105.267</v>
      </c>
      <c r="H17" s="1346">
        <v>17.686</v>
      </c>
      <c r="I17" s="1346">
        <v>0.20699999999999999</v>
      </c>
      <c r="J17" s="236">
        <v>53.326999999999998</v>
      </c>
    </row>
    <row r="18" spans="1:10" s="34" customFormat="1" ht="12" customHeight="1">
      <c r="A18" s="211"/>
      <c r="B18" s="305"/>
      <c r="C18" s="236"/>
      <c r="D18" s="236"/>
      <c r="E18" s="236"/>
      <c r="F18" s="236"/>
      <c r="G18" s="236"/>
      <c r="H18" s="236"/>
      <c r="I18" s="236"/>
      <c r="J18" s="236"/>
    </row>
    <row r="19" spans="1:10" s="34" customFormat="1" ht="12" customHeight="1">
      <c r="A19" s="2016" t="s">
        <v>396</v>
      </c>
      <c r="B19" s="2016"/>
      <c r="C19" s="2016"/>
      <c r="D19" s="2016"/>
      <c r="E19" s="2016"/>
      <c r="F19" s="2016"/>
      <c r="G19" s="2016"/>
      <c r="H19" s="2016"/>
      <c r="I19" s="2016"/>
      <c r="J19" s="2016"/>
    </row>
    <row r="20" spans="1:10" s="34" customFormat="1" ht="12.75" customHeight="1">
      <c r="A20" s="2002" t="s">
        <v>1557</v>
      </c>
      <c r="B20" s="2002"/>
      <c r="C20" s="2002"/>
      <c r="D20" s="2002"/>
      <c r="E20" s="2002"/>
      <c r="F20" s="2002"/>
      <c r="G20" s="2002"/>
      <c r="H20" s="2002"/>
      <c r="I20" s="2002"/>
      <c r="J20" s="2002"/>
    </row>
    <row r="21" spans="1:10" s="34" customFormat="1" ht="12.75" customHeight="1">
      <c r="A21" s="648">
        <v>2018</v>
      </c>
      <c r="B21" s="106" t="s">
        <v>282</v>
      </c>
      <c r="C21" s="109">
        <v>159.38300000000001</v>
      </c>
      <c r="D21" s="109">
        <v>103.76</v>
      </c>
      <c r="E21" s="109">
        <v>9.3439999999999994</v>
      </c>
      <c r="F21" s="109">
        <v>18.952999999999999</v>
      </c>
      <c r="G21" s="109">
        <v>8.9079999999999995</v>
      </c>
      <c r="H21" s="109">
        <v>1.175</v>
      </c>
      <c r="I21" s="109">
        <v>10.984</v>
      </c>
      <c r="J21" s="108">
        <v>1.647</v>
      </c>
    </row>
    <row r="22" spans="1:10" s="34" customFormat="1" ht="12.75" customHeight="1">
      <c r="A22" s="648"/>
      <c r="B22" s="106" t="s">
        <v>660</v>
      </c>
      <c r="C22" s="109">
        <v>208.81200000000001</v>
      </c>
      <c r="D22" s="109">
        <v>109.262</v>
      </c>
      <c r="E22" s="109">
        <v>10.506</v>
      </c>
      <c r="F22" s="109">
        <v>36.619</v>
      </c>
      <c r="G22" s="109">
        <v>28.282</v>
      </c>
      <c r="H22" s="109">
        <v>1.607</v>
      </c>
      <c r="I22" s="109">
        <v>16.52</v>
      </c>
      <c r="J22" s="110">
        <v>0.70399999999999996</v>
      </c>
    </row>
    <row r="23" spans="1:10" s="34" customFormat="1" ht="12.75" customHeight="1">
      <c r="A23" s="648"/>
      <c r="B23" s="106" t="s">
        <v>654</v>
      </c>
      <c r="C23" s="109">
        <v>194.21700000000001</v>
      </c>
      <c r="D23" s="109">
        <v>97.353999999999999</v>
      </c>
      <c r="E23" s="109">
        <v>14.877000000000001</v>
      </c>
      <c r="F23" s="109">
        <v>35.332999999999998</v>
      </c>
      <c r="G23" s="109">
        <v>32.96</v>
      </c>
      <c r="H23" s="109">
        <v>2.2469999999999999</v>
      </c>
      <c r="I23" s="109">
        <v>2.012</v>
      </c>
      <c r="J23" s="110">
        <v>0.84699999999999998</v>
      </c>
    </row>
    <row r="24" spans="1:10" s="34" customFormat="1" ht="12.75" customHeight="1">
      <c r="A24" s="648"/>
      <c r="B24" s="106" t="s">
        <v>280</v>
      </c>
      <c r="C24" s="109">
        <v>182.28800000000001</v>
      </c>
      <c r="D24" s="109">
        <v>102.206</v>
      </c>
      <c r="E24" s="109">
        <v>26.887</v>
      </c>
      <c r="F24" s="109">
        <v>19.721</v>
      </c>
      <c r="G24" s="109">
        <v>25.029</v>
      </c>
      <c r="H24" s="109">
        <v>2.069</v>
      </c>
      <c r="I24" s="107" t="s">
        <v>606</v>
      </c>
      <c r="J24" s="110">
        <v>0.21099999999999999</v>
      </c>
    </row>
    <row r="25" spans="1:10" s="34" customFormat="1" ht="8.25" customHeight="1">
      <c r="A25" s="648"/>
      <c r="B25" s="106"/>
      <c r="C25" s="109"/>
      <c r="D25" s="109"/>
      <c r="E25" s="109"/>
      <c r="F25" s="109"/>
      <c r="G25" s="109"/>
      <c r="H25" s="109"/>
      <c r="I25" s="109"/>
      <c r="J25" s="110"/>
    </row>
    <row r="26" spans="1:10" s="34" customFormat="1" ht="12.75" customHeight="1">
      <c r="A26" s="648">
        <v>2019</v>
      </c>
      <c r="B26" s="106" t="s">
        <v>282</v>
      </c>
      <c r="C26" s="109">
        <v>85.555000000000007</v>
      </c>
      <c r="D26" s="109">
        <v>16.452999999999999</v>
      </c>
      <c r="E26" s="109">
        <v>8.6449999999999996</v>
      </c>
      <c r="F26" s="109">
        <v>12.733000000000001</v>
      </c>
      <c r="G26" s="109">
        <v>27.347000000000001</v>
      </c>
      <c r="H26" s="109">
        <v>0.96099999999999997</v>
      </c>
      <c r="I26" s="109">
        <v>12.159000000000001</v>
      </c>
      <c r="J26" s="110">
        <v>1.5349999999999999</v>
      </c>
    </row>
    <row r="27" spans="1:10" s="34" customFormat="1" ht="12.75" customHeight="1">
      <c r="A27" s="1343"/>
      <c r="B27" s="106" t="s">
        <v>660</v>
      </c>
      <c r="C27" s="1346">
        <v>140.46799999999999</v>
      </c>
      <c r="D27" s="1346">
        <v>50.764000000000003</v>
      </c>
      <c r="E27" s="1346">
        <v>11.919</v>
      </c>
      <c r="F27" s="1346">
        <v>16.742999999999999</v>
      </c>
      <c r="G27" s="1346">
        <v>26.359000000000002</v>
      </c>
      <c r="H27" s="1346">
        <v>0.94699999999999995</v>
      </c>
      <c r="I27" s="1346">
        <v>20.117999999999999</v>
      </c>
      <c r="J27" s="236">
        <v>0.30499999999999999</v>
      </c>
    </row>
    <row r="28" spans="1:10" s="34" customFormat="1" ht="12" customHeight="1">
      <c r="A28" s="211"/>
      <c r="B28" s="305"/>
      <c r="C28" s="236"/>
      <c r="D28" s="236"/>
      <c r="E28" s="236"/>
      <c r="F28" s="236"/>
      <c r="G28" s="236"/>
      <c r="H28" s="236"/>
      <c r="I28" s="236"/>
      <c r="J28" s="236"/>
    </row>
    <row r="29" spans="1:10" s="34" customFormat="1" ht="12.75" customHeight="1">
      <c r="A29" s="2016" t="s">
        <v>397</v>
      </c>
      <c r="B29" s="2016"/>
      <c r="C29" s="2016"/>
      <c r="D29" s="2016"/>
      <c r="E29" s="2016"/>
      <c r="F29" s="2016"/>
      <c r="G29" s="2016"/>
      <c r="H29" s="2016"/>
      <c r="I29" s="2016"/>
      <c r="J29" s="2016"/>
    </row>
    <row r="30" spans="1:10" s="34" customFormat="1" ht="12.75" customHeight="1">
      <c r="A30" s="2002" t="s">
        <v>1558</v>
      </c>
      <c r="B30" s="2002"/>
      <c r="C30" s="2002"/>
      <c r="D30" s="2002"/>
      <c r="E30" s="2002"/>
      <c r="F30" s="2002"/>
      <c r="G30" s="2002"/>
      <c r="H30" s="2002"/>
      <c r="I30" s="2002"/>
      <c r="J30" s="2002"/>
    </row>
    <row r="31" spans="1:10" s="34" customFormat="1" ht="12.75" customHeight="1">
      <c r="A31" s="648">
        <v>2018</v>
      </c>
      <c r="B31" s="106" t="s">
        <v>282</v>
      </c>
      <c r="C31" s="109">
        <v>364.90699999999998</v>
      </c>
      <c r="D31" s="109">
        <v>206.73500000000001</v>
      </c>
      <c r="E31" s="109">
        <v>-3.5179999999999998</v>
      </c>
      <c r="F31" s="109">
        <v>-7.1980000000000004</v>
      </c>
      <c r="G31" s="109">
        <v>61.811</v>
      </c>
      <c r="H31" s="109">
        <v>8.5220000000000002</v>
      </c>
      <c r="I31" s="109">
        <v>-7.72</v>
      </c>
      <c r="J31" s="110">
        <v>48.05</v>
      </c>
    </row>
    <row r="32" spans="1:10" s="34" customFormat="1" ht="12.75" customHeight="1">
      <c r="A32" s="648"/>
      <c r="B32" s="106" t="s">
        <v>660</v>
      </c>
      <c r="C32" s="109">
        <v>903.64</v>
      </c>
      <c r="D32" s="109">
        <v>503.55500000000001</v>
      </c>
      <c r="E32" s="109">
        <v>3.6680000000000001</v>
      </c>
      <c r="F32" s="109">
        <v>-3.2530000000000001</v>
      </c>
      <c r="G32" s="109">
        <v>182.37</v>
      </c>
      <c r="H32" s="109">
        <v>22.672999999999998</v>
      </c>
      <c r="I32" s="109">
        <v>-11.688000000000001</v>
      </c>
      <c r="J32" s="110">
        <v>34.673999999999999</v>
      </c>
    </row>
    <row r="33" spans="1:10" s="34" customFormat="1" ht="12.75" customHeight="1">
      <c r="A33" s="648"/>
      <c r="B33" s="106" t="s">
        <v>654</v>
      </c>
      <c r="C33" s="109">
        <v>1595.8920000000001</v>
      </c>
      <c r="D33" s="109">
        <v>892.71900000000005</v>
      </c>
      <c r="E33" s="109">
        <v>18.904</v>
      </c>
      <c r="F33" s="109">
        <v>28.638000000000002</v>
      </c>
      <c r="G33" s="109">
        <v>291.89100000000002</v>
      </c>
      <c r="H33" s="109">
        <v>30.417000000000002</v>
      </c>
      <c r="I33" s="109">
        <v>6.2149999999999999</v>
      </c>
      <c r="J33" s="110">
        <v>17.629000000000001</v>
      </c>
    </row>
    <row r="34" spans="1:10" s="34" customFormat="1" ht="12.75" customHeight="1">
      <c r="A34" s="648"/>
      <c r="B34" s="106" t="s">
        <v>280</v>
      </c>
      <c r="C34" s="109">
        <v>2138.1790000000001</v>
      </c>
      <c r="D34" s="109">
        <v>1124.3989999999999</v>
      </c>
      <c r="E34" s="109">
        <v>15.603</v>
      </c>
      <c r="F34" s="109">
        <v>95.231999999999999</v>
      </c>
      <c r="G34" s="109">
        <v>346.31799999999998</v>
      </c>
      <c r="H34" s="109">
        <v>32.49</v>
      </c>
      <c r="I34" s="109">
        <v>8.9030000000000005</v>
      </c>
      <c r="J34" s="110">
        <v>116.26600000000001</v>
      </c>
    </row>
    <row r="35" spans="1:10" s="34" customFormat="1" ht="8.25" customHeight="1">
      <c r="A35" s="648"/>
      <c r="B35" s="106"/>
      <c r="C35" s="109"/>
      <c r="D35" s="109"/>
      <c r="E35" s="109"/>
      <c r="F35" s="109"/>
      <c r="G35" s="109"/>
      <c r="H35" s="109"/>
      <c r="I35" s="109"/>
      <c r="J35" s="110"/>
    </row>
    <row r="36" spans="1:10" s="34" customFormat="1" ht="12.75" customHeight="1">
      <c r="A36" s="648">
        <v>2019</v>
      </c>
      <c r="B36" s="106" t="s">
        <v>282</v>
      </c>
      <c r="C36" s="109">
        <v>613.57500000000005</v>
      </c>
      <c r="D36" s="109">
        <v>381.43900000000002</v>
      </c>
      <c r="E36" s="109">
        <v>-6.31</v>
      </c>
      <c r="F36" s="109">
        <v>19.719000000000001</v>
      </c>
      <c r="G36" s="109">
        <v>16.754999999999999</v>
      </c>
      <c r="H36" s="109">
        <v>8.4019999999999992</v>
      </c>
      <c r="I36" s="109">
        <v>-10.382999999999999</v>
      </c>
      <c r="J36" s="110">
        <v>55.411999999999999</v>
      </c>
    </row>
    <row r="37" spans="1:10" s="34" customFormat="1" ht="12.75" customHeight="1">
      <c r="A37" s="1343"/>
      <c r="B37" s="1344" t="s">
        <v>660</v>
      </c>
      <c r="C37" s="1346">
        <v>1180.951</v>
      </c>
      <c r="D37" s="1346">
        <v>758.10900000000004</v>
      </c>
      <c r="E37" s="1346">
        <v>-4.5960000000000001</v>
      </c>
      <c r="F37" s="1346">
        <v>44.698</v>
      </c>
      <c r="G37" s="1346">
        <v>78.908000000000001</v>
      </c>
      <c r="H37" s="1346">
        <v>16.739000000000001</v>
      </c>
      <c r="I37" s="1346">
        <v>-19.911000000000001</v>
      </c>
      <c r="J37" s="236">
        <v>53.021999999999998</v>
      </c>
    </row>
    <row r="38" spans="1:10" ht="14.25">
      <c r="A38" s="2013" t="s">
        <v>1788</v>
      </c>
      <c r="B38" s="2013"/>
      <c r="C38" s="2013"/>
      <c r="D38" s="2013"/>
      <c r="E38" s="2013"/>
      <c r="F38" s="2013"/>
      <c r="G38" s="2013"/>
      <c r="H38" s="2013"/>
      <c r="I38" s="2014"/>
      <c r="J38" s="2014"/>
    </row>
    <row r="39" spans="1:10" ht="12.75" customHeight="1">
      <c r="A39" s="1458" t="s">
        <v>1789</v>
      </c>
    </row>
    <row r="40" spans="1:10" ht="12.75" customHeight="1"/>
  </sheetData>
  <mergeCells count="22">
    <mergeCell ref="A30:J30"/>
    <mergeCell ref="A1:G1"/>
    <mergeCell ref="I1:J1"/>
    <mergeCell ref="A2:G2"/>
    <mergeCell ref="I2:J2"/>
    <mergeCell ref="A3:G3"/>
    <mergeCell ref="A38:J38"/>
    <mergeCell ref="A4:G4"/>
    <mergeCell ref="C5:C8"/>
    <mergeCell ref="F6:F8"/>
    <mergeCell ref="D6:D8"/>
    <mergeCell ref="E6:E8"/>
    <mergeCell ref="A10:J10"/>
    <mergeCell ref="G6:G8"/>
    <mergeCell ref="A19:J19"/>
    <mergeCell ref="H6:H8"/>
    <mergeCell ref="I6:I8"/>
    <mergeCell ref="A5:B8"/>
    <mergeCell ref="J6:J8"/>
    <mergeCell ref="A9:J9"/>
    <mergeCell ref="A20:J20"/>
    <mergeCell ref="A29:J29"/>
  </mergeCells>
  <hyperlinks>
    <hyperlink ref="I1" location="'Spis tablic     List of tables'!A1" display="Powrót do spisu tablic"/>
    <hyperlink ref="I2" location="'Spis tablic     List of tables'!A1" display="Powrót do spisu tablic"/>
    <hyperlink ref="I1:J1" location="'Spis tablic     List of tables'!A43" display="Powrót do spisu tablic"/>
    <hyperlink ref="I2:J2" location="'Spis tablic     List of tables'!A44"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7"/>
  <sheetViews>
    <sheetView showGridLines="0" workbookViewId="0">
      <selection activeCell="N27" sqref="N27"/>
    </sheetView>
  </sheetViews>
  <sheetFormatPr defaultRowHeight="14.25"/>
  <cols>
    <col min="1" max="1" width="7.125" customWidth="1"/>
    <col min="2" max="2" width="12.625" customWidth="1"/>
    <col min="3" max="11" width="10.625" customWidth="1"/>
  </cols>
  <sheetData>
    <row r="1" spans="1:12">
      <c r="A1" s="1736" t="s">
        <v>74</v>
      </c>
      <c r="B1" s="1736"/>
      <c r="C1" s="1736"/>
      <c r="D1" s="1736"/>
      <c r="E1" s="1736"/>
      <c r="F1" s="1736"/>
      <c r="G1" s="30"/>
      <c r="H1" s="30"/>
      <c r="I1" s="30"/>
      <c r="J1" s="754" t="s">
        <v>494</v>
      </c>
      <c r="K1" s="30"/>
    </row>
    <row r="2" spans="1:12">
      <c r="A2" s="1734" t="s">
        <v>426</v>
      </c>
      <c r="B2" s="1734"/>
      <c r="C2" s="1734"/>
      <c r="D2" s="1734"/>
      <c r="E2" s="1734"/>
      <c r="F2" s="1734"/>
      <c r="G2" s="30"/>
      <c r="H2" s="30"/>
      <c r="I2" s="30"/>
      <c r="J2" s="1017" t="s">
        <v>495</v>
      </c>
      <c r="K2" s="30"/>
    </row>
    <row r="3" spans="1:12" ht="28.5" customHeight="1">
      <c r="A3" s="1757" t="s">
        <v>688</v>
      </c>
      <c r="B3" s="1757"/>
      <c r="C3" s="1740" t="s">
        <v>689</v>
      </c>
      <c r="D3" s="1741"/>
      <c r="E3" s="1754"/>
      <c r="F3" s="1740" t="s">
        <v>1729</v>
      </c>
      <c r="G3" s="1741"/>
      <c r="H3" s="1746" t="s">
        <v>1730</v>
      </c>
      <c r="I3" s="1747"/>
      <c r="J3" s="1747"/>
      <c r="K3" s="1747"/>
    </row>
    <row r="4" spans="1:12">
      <c r="A4" s="1743"/>
      <c r="B4" s="1743"/>
      <c r="C4" s="1742"/>
      <c r="D4" s="1743"/>
      <c r="E4" s="1755"/>
      <c r="F4" s="1742"/>
      <c r="G4" s="1743"/>
      <c r="H4" s="1740" t="s">
        <v>690</v>
      </c>
      <c r="I4" s="1741"/>
      <c r="J4" s="1741"/>
      <c r="K4" s="1741"/>
    </row>
    <row r="5" spans="1:12">
      <c r="A5" s="1743"/>
      <c r="B5" s="1743"/>
      <c r="C5" s="1742"/>
      <c r="D5" s="1743"/>
      <c r="E5" s="1755"/>
      <c r="F5" s="1742"/>
      <c r="G5" s="1743"/>
      <c r="H5" s="1742"/>
      <c r="I5" s="1743"/>
      <c r="J5" s="1743"/>
      <c r="K5" s="1743"/>
    </row>
    <row r="6" spans="1:12">
      <c r="A6" s="1743"/>
      <c r="B6" s="1743"/>
      <c r="C6" s="1742"/>
      <c r="D6" s="1743"/>
      <c r="E6" s="1755"/>
      <c r="F6" s="1742"/>
      <c r="G6" s="1743"/>
      <c r="H6" s="1742"/>
      <c r="I6" s="1743"/>
      <c r="J6" s="1743"/>
      <c r="K6" s="1743"/>
    </row>
    <row r="7" spans="1:12">
      <c r="A7" s="1743"/>
      <c r="B7" s="1743"/>
      <c r="C7" s="1742"/>
      <c r="D7" s="1743"/>
      <c r="E7" s="1755"/>
      <c r="F7" s="1742"/>
      <c r="G7" s="1743"/>
      <c r="H7" s="1744"/>
      <c r="I7" s="1745"/>
      <c r="J7" s="1745"/>
      <c r="K7" s="1745"/>
    </row>
    <row r="8" spans="1:12">
      <c r="A8" s="1743"/>
      <c r="B8" s="1743"/>
      <c r="C8" s="1742"/>
      <c r="D8" s="1743"/>
      <c r="E8" s="1755"/>
      <c r="F8" s="1742"/>
      <c r="G8" s="1743"/>
      <c r="H8" s="1740" t="s">
        <v>691</v>
      </c>
      <c r="I8" s="1754"/>
      <c r="J8" s="1740" t="s">
        <v>692</v>
      </c>
      <c r="K8" s="1741"/>
    </row>
    <row r="9" spans="1:12">
      <c r="A9" s="1743"/>
      <c r="B9" s="1743"/>
      <c r="C9" s="1742"/>
      <c r="D9" s="1743"/>
      <c r="E9" s="1755"/>
      <c r="F9" s="1742"/>
      <c r="G9" s="1743"/>
      <c r="H9" s="1742"/>
      <c r="I9" s="1755"/>
      <c r="J9" s="1742"/>
      <c r="K9" s="1743"/>
    </row>
    <row r="10" spans="1:12">
      <c r="A10" s="1743"/>
      <c r="B10" s="1743"/>
      <c r="C10" s="1742"/>
      <c r="D10" s="1743"/>
      <c r="E10" s="1755"/>
      <c r="F10" s="1742"/>
      <c r="G10" s="1743"/>
      <c r="H10" s="1742"/>
      <c r="I10" s="1755"/>
      <c r="J10" s="1742"/>
      <c r="K10" s="1743"/>
    </row>
    <row r="11" spans="1:12">
      <c r="A11" s="1743"/>
      <c r="B11" s="1743"/>
      <c r="C11" s="1759"/>
      <c r="D11" s="1758"/>
      <c r="E11" s="1769"/>
      <c r="F11" s="1759"/>
      <c r="G11" s="1758"/>
      <c r="H11" s="1744"/>
      <c r="I11" s="1756"/>
      <c r="J11" s="1744"/>
      <c r="K11" s="1745"/>
    </row>
    <row r="12" spans="1:12" ht="14.25" customHeight="1">
      <c r="A12" s="1743"/>
      <c r="B12" s="1743"/>
      <c r="C12" s="1760" t="s">
        <v>1377</v>
      </c>
      <c r="D12" s="1763" t="s">
        <v>499</v>
      </c>
      <c r="E12" s="1763" t="s">
        <v>500</v>
      </c>
      <c r="F12" s="1760" t="s">
        <v>1377</v>
      </c>
      <c r="G12" s="1766" t="s">
        <v>499</v>
      </c>
      <c r="H12" s="1748" t="s">
        <v>499</v>
      </c>
      <c r="I12" s="1748" t="s">
        <v>500</v>
      </c>
      <c r="J12" s="1748" t="s">
        <v>499</v>
      </c>
      <c r="K12" s="1751" t="s">
        <v>500</v>
      </c>
    </row>
    <row r="13" spans="1:12">
      <c r="A13" s="1743"/>
      <c r="B13" s="1743"/>
      <c r="C13" s="1761"/>
      <c r="D13" s="1764"/>
      <c r="E13" s="1764"/>
      <c r="F13" s="1761"/>
      <c r="G13" s="1767"/>
      <c r="H13" s="1749"/>
      <c r="I13" s="1749"/>
      <c r="J13" s="1749"/>
      <c r="K13" s="1752"/>
    </row>
    <row r="14" spans="1:12">
      <c r="A14" s="1758"/>
      <c r="B14" s="1758"/>
      <c r="C14" s="1762"/>
      <c r="D14" s="1765"/>
      <c r="E14" s="1765"/>
      <c r="F14" s="1762"/>
      <c r="G14" s="1768"/>
      <c r="H14" s="1750"/>
      <c r="I14" s="1750"/>
      <c r="J14" s="1750"/>
      <c r="K14" s="1753"/>
    </row>
    <row r="15" spans="1:12" s="980" customFormat="1">
      <c r="A15" s="563">
        <v>2017</v>
      </c>
      <c r="B15" s="311" t="s">
        <v>501</v>
      </c>
      <c r="C15" s="430">
        <v>3821.36</v>
      </c>
      <c r="D15" s="295">
        <v>106.8</v>
      </c>
      <c r="E15" s="295" t="s">
        <v>447</v>
      </c>
      <c r="F15" s="430">
        <v>1866.45</v>
      </c>
      <c r="G15" s="431">
        <v>102.61647405517742</v>
      </c>
      <c r="H15" s="1111">
        <v>109.5</v>
      </c>
      <c r="I15" s="255" t="s">
        <v>447</v>
      </c>
      <c r="J15" s="295">
        <v>124.1</v>
      </c>
      <c r="K15" s="987" t="s">
        <v>447</v>
      </c>
      <c r="L15" s="629"/>
    </row>
    <row r="16" spans="1:12" s="883" customFormat="1">
      <c r="A16" s="563">
        <v>2018</v>
      </c>
      <c r="B16" s="311" t="s">
        <v>501</v>
      </c>
      <c r="C16" s="430">
        <v>4088.8</v>
      </c>
      <c r="D16" s="295">
        <v>106.99855548809849</v>
      </c>
      <c r="E16" s="295" t="s">
        <v>447</v>
      </c>
      <c r="F16" s="430">
        <v>1943.25</v>
      </c>
      <c r="G16" s="431">
        <v>104.11476332074258</v>
      </c>
      <c r="H16" s="892">
        <v>109.2</v>
      </c>
      <c r="I16" s="891" t="s">
        <v>663</v>
      </c>
      <c r="J16" s="892">
        <v>106.4</v>
      </c>
      <c r="K16" s="1112" t="s">
        <v>447</v>
      </c>
      <c r="L16" s="629"/>
    </row>
    <row r="17" spans="1:14" s="420" customFormat="1">
      <c r="A17" s="432"/>
      <c r="B17" s="311"/>
      <c r="C17" s="430"/>
      <c r="D17" s="295"/>
      <c r="E17" s="295"/>
      <c r="F17" s="433"/>
      <c r="G17" s="431"/>
      <c r="H17" s="295"/>
      <c r="I17" s="295"/>
      <c r="J17" s="295"/>
      <c r="K17" s="1113"/>
      <c r="L17" s="629"/>
    </row>
    <row r="18" spans="1:14" s="420" customFormat="1">
      <c r="A18" s="315">
        <v>2018</v>
      </c>
      <c r="B18" s="311" t="s">
        <v>212</v>
      </c>
      <c r="C18" s="430">
        <v>4026.22</v>
      </c>
      <c r="D18" s="295">
        <v>106.93896631314459</v>
      </c>
      <c r="E18" s="295">
        <v>99.063792513784747</v>
      </c>
      <c r="F18" s="433" t="s">
        <v>448</v>
      </c>
      <c r="G18" s="435" t="s">
        <v>447</v>
      </c>
      <c r="H18" s="295">
        <v>97.3</v>
      </c>
      <c r="I18" s="295">
        <v>101.8</v>
      </c>
      <c r="J18" s="835" t="s">
        <v>447</v>
      </c>
      <c r="K18" s="1315" t="s">
        <v>447</v>
      </c>
      <c r="L18" s="629"/>
    </row>
    <row r="19" spans="1:14" s="420" customFormat="1">
      <c r="A19" s="436"/>
      <c r="B19" s="311" t="s">
        <v>213</v>
      </c>
      <c r="C19" s="430">
        <v>4041.82</v>
      </c>
      <c r="D19" s="295">
        <v>107.01251800389733</v>
      </c>
      <c r="E19" s="295">
        <v>100.38746019839951</v>
      </c>
      <c r="F19" s="433" t="s">
        <v>448</v>
      </c>
      <c r="G19" s="435" t="s">
        <v>447</v>
      </c>
      <c r="H19" s="295">
        <v>94.3</v>
      </c>
      <c r="I19" s="295">
        <v>102.5</v>
      </c>
      <c r="J19" s="437" t="s">
        <v>447</v>
      </c>
      <c r="K19" s="1315" t="s">
        <v>447</v>
      </c>
      <c r="L19" s="629"/>
    </row>
    <row r="20" spans="1:14" s="420" customFormat="1">
      <c r="A20" s="500"/>
      <c r="B20" s="311" t="s">
        <v>214</v>
      </c>
      <c r="C20" s="430">
        <v>3971.94</v>
      </c>
      <c r="D20" s="295">
        <v>103.57052523982988</v>
      </c>
      <c r="E20" s="295">
        <v>98.271075901450331</v>
      </c>
      <c r="F20" s="430">
        <v>1929.48</v>
      </c>
      <c r="G20" s="295">
        <v>104.53580097087378</v>
      </c>
      <c r="H20" s="295">
        <v>90.9</v>
      </c>
      <c r="I20" s="295">
        <v>100</v>
      </c>
      <c r="J20" s="437" t="s">
        <v>447</v>
      </c>
      <c r="K20" s="1315" t="s">
        <v>447</v>
      </c>
      <c r="L20" s="629"/>
    </row>
    <row r="21" spans="1:14" s="420" customFormat="1">
      <c r="A21" s="500"/>
      <c r="B21" s="434" t="s">
        <v>215</v>
      </c>
      <c r="C21" s="430">
        <v>4141.78</v>
      </c>
      <c r="D21" s="295">
        <v>106.18151799951802</v>
      </c>
      <c r="E21" s="295">
        <v>104.27599611273079</v>
      </c>
      <c r="F21" s="433" t="s">
        <v>448</v>
      </c>
      <c r="G21" s="435" t="s">
        <v>447</v>
      </c>
      <c r="H21" s="295">
        <v>94.8</v>
      </c>
      <c r="I21" s="295">
        <v>101.4</v>
      </c>
      <c r="J21" s="437" t="s">
        <v>447</v>
      </c>
      <c r="K21" s="1411" t="s">
        <v>447</v>
      </c>
      <c r="L21" s="629"/>
    </row>
    <row r="22" spans="1:14" s="420" customFormat="1">
      <c r="A22" s="432"/>
      <c r="B22" s="558" t="s">
        <v>216</v>
      </c>
      <c r="C22" s="559">
        <v>4070.52</v>
      </c>
      <c r="D22" s="560">
        <v>106.1424369484949</v>
      </c>
      <c r="E22" s="560">
        <v>98.279483700244825</v>
      </c>
      <c r="F22" s="561" t="s">
        <v>448</v>
      </c>
      <c r="G22" s="435" t="s">
        <v>447</v>
      </c>
      <c r="H22" s="295">
        <v>117.5</v>
      </c>
      <c r="I22" s="295">
        <v>109.3</v>
      </c>
      <c r="J22" s="1412">
        <v>110.2</v>
      </c>
      <c r="K22" s="1314">
        <v>98.4</v>
      </c>
      <c r="L22" s="629"/>
    </row>
    <row r="23" spans="1:14" s="420" customFormat="1">
      <c r="A23" s="432"/>
      <c r="B23" s="558" t="s">
        <v>217</v>
      </c>
      <c r="C23" s="559">
        <v>4011.85</v>
      </c>
      <c r="D23" s="560">
        <v>104.67315810621123</v>
      </c>
      <c r="E23" s="560">
        <v>98.558660809921093</v>
      </c>
      <c r="F23" s="559">
        <v>1938.17</v>
      </c>
      <c r="G23" s="560">
        <v>104.64715728092438</v>
      </c>
      <c r="H23" s="1412">
        <v>125</v>
      </c>
      <c r="I23" s="1412">
        <v>108.1</v>
      </c>
      <c r="J23" s="1412">
        <v>102.5</v>
      </c>
      <c r="K23" s="431">
        <v>97.3</v>
      </c>
      <c r="L23" s="629"/>
    </row>
    <row r="24" spans="1:14" s="420" customFormat="1">
      <c r="A24" s="432"/>
      <c r="B24" s="434" t="s">
        <v>218</v>
      </c>
      <c r="C24" s="559">
        <v>4138.95</v>
      </c>
      <c r="D24" s="560">
        <v>105.52865676893303</v>
      </c>
      <c r="E24" s="560">
        <v>103.16811446090955</v>
      </c>
      <c r="F24" s="433" t="s">
        <v>448</v>
      </c>
      <c r="G24" s="435" t="s">
        <v>447</v>
      </c>
      <c r="H24" s="892">
        <v>123.8</v>
      </c>
      <c r="I24" s="892">
        <v>97.7</v>
      </c>
      <c r="J24" s="1412">
        <v>112</v>
      </c>
      <c r="K24" s="431">
        <v>107.7</v>
      </c>
      <c r="L24" s="629"/>
    </row>
    <row r="25" spans="1:14" s="420" customFormat="1">
      <c r="A25" s="432"/>
      <c r="B25" s="434" t="s">
        <v>219</v>
      </c>
      <c r="C25" s="559">
        <v>4261.5</v>
      </c>
      <c r="D25" s="560">
        <v>105.98716166306454</v>
      </c>
      <c r="E25" s="560">
        <v>102.9608958793897</v>
      </c>
      <c r="F25" s="433" t="s">
        <v>448</v>
      </c>
      <c r="G25" s="435" t="s">
        <v>447</v>
      </c>
      <c r="H25" s="892">
        <v>125</v>
      </c>
      <c r="I25" s="892">
        <v>106</v>
      </c>
      <c r="J25" s="893" t="s">
        <v>447</v>
      </c>
      <c r="K25" s="1313" t="s">
        <v>447</v>
      </c>
      <c r="L25" s="629"/>
    </row>
    <row r="26" spans="1:14" s="420" customFormat="1">
      <c r="A26" s="432"/>
      <c r="B26" s="434" t="s">
        <v>220</v>
      </c>
      <c r="C26" s="559">
        <v>4260.1099999999997</v>
      </c>
      <c r="D26" s="560">
        <v>106.59228752151807</v>
      </c>
      <c r="E26" s="560">
        <v>99.967382377097252</v>
      </c>
      <c r="F26" s="430">
        <v>1943.25</v>
      </c>
      <c r="G26" s="295">
        <v>104.11476332074258</v>
      </c>
      <c r="H26" s="892">
        <v>121.5</v>
      </c>
      <c r="I26" s="892">
        <v>99.3</v>
      </c>
      <c r="J26" s="893" t="s">
        <v>447</v>
      </c>
      <c r="K26" s="1313" t="s">
        <v>447</v>
      </c>
      <c r="L26" s="1316"/>
    </row>
    <row r="27" spans="1:14" s="420" customFormat="1">
      <c r="A27" s="432"/>
      <c r="B27" s="311"/>
      <c r="C27" s="430"/>
      <c r="D27" s="295"/>
      <c r="E27" s="295"/>
      <c r="F27" s="433"/>
      <c r="G27" s="295"/>
      <c r="H27" s="1412"/>
      <c r="I27" s="295"/>
      <c r="J27" s="295"/>
      <c r="K27" s="1314"/>
      <c r="L27" s="1316"/>
    </row>
    <row r="28" spans="1:14" s="420" customFormat="1">
      <c r="A28" s="315">
        <v>2019</v>
      </c>
      <c r="B28" s="311" t="s">
        <v>503</v>
      </c>
      <c r="C28" s="430">
        <v>4166.6400000000003</v>
      </c>
      <c r="D28" s="295">
        <v>108.91667298387414</v>
      </c>
      <c r="E28" s="295">
        <v>97.8</v>
      </c>
      <c r="F28" s="433" t="s">
        <v>448</v>
      </c>
      <c r="G28" s="437" t="s">
        <v>447</v>
      </c>
      <c r="H28" s="1412">
        <v>124.9</v>
      </c>
      <c r="I28" s="295">
        <v>100.2</v>
      </c>
      <c r="J28" s="295" t="s">
        <v>1731</v>
      </c>
      <c r="K28" s="431" t="s">
        <v>1732</v>
      </c>
      <c r="L28" s="1643"/>
    </row>
    <row r="29" spans="1:14" s="420" customFormat="1">
      <c r="A29" s="436"/>
      <c r="B29" s="311" t="s">
        <v>504</v>
      </c>
      <c r="C29" s="430">
        <v>4069.87</v>
      </c>
      <c r="D29" s="295">
        <v>106.7207367374927</v>
      </c>
      <c r="E29" s="1114">
        <v>97.7</v>
      </c>
      <c r="F29" s="433" t="s">
        <v>448</v>
      </c>
      <c r="G29" s="437" t="s">
        <v>447</v>
      </c>
      <c r="H29" s="1412">
        <v>126.8</v>
      </c>
      <c r="I29" s="1412">
        <v>100.5</v>
      </c>
      <c r="J29" s="437" t="s">
        <v>447</v>
      </c>
      <c r="K29" s="1315" t="s">
        <v>447</v>
      </c>
      <c r="L29" s="1643"/>
      <c r="N29" s="525"/>
    </row>
    <row r="30" spans="1:14" s="420" customFormat="1">
      <c r="A30" s="436"/>
      <c r="B30" s="311" t="s">
        <v>502</v>
      </c>
      <c r="C30" s="430">
        <v>4253.18</v>
      </c>
      <c r="D30" s="1114">
        <v>104.64806718057611</v>
      </c>
      <c r="E30" s="1114">
        <v>104.5</v>
      </c>
      <c r="F30" s="1312">
        <v>1987.73</v>
      </c>
      <c r="G30" s="295">
        <v>103.91023194784962</v>
      </c>
      <c r="H30" s="1412">
        <v>125.9</v>
      </c>
      <c r="I30" s="1412">
        <v>97.4</v>
      </c>
      <c r="J30" s="1413" t="s">
        <v>447</v>
      </c>
      <c r="K30" s="753" t="s">
        <v>447</v>
      </c>
      <c r="L30" s="1643"/>
    </row>
    <row r="31" spans="1:14" s="420" customFormat="1">
      <c r="A31" s="432"/>
      <c r="B31" s="311" t="s">
        <v>212</v>
      </c>
      <c r="C31" s="1312">
        <v>4323.12</v>
      </c>
      <c r="D31" s="1114">
        <v>107.37416236569288</v>
      </c>
      <c r="E31" s="1114">
        <v>101.6</v>
      </c>
      <c r="F31" s="433" t="s">
        <v>448</v>
      </c>
      <c r="G31" s="437" t="s">
        <v>447</v>
      </c>
      <c r="H31" s="1412">
        <v>120.5</v>
      </c>
      <c r="I31" s="1412">
        <v>97.5</v>
      </c>
      <c r="J31" s="1413" t="s">
        <v>447</v>
      </c>
      <c r="K31" s="753" t="s">
        <v>447</v>
      </c>
      <c r="L31" s="1643"/>
    </row>
    <row r="32" spans="1:14" s="420" customFormat="1">
      <c r="A32" s="432"/>
      <c r="B32" s="311" t="s">
        <v>213</v>
      </c>
      <c r="C32" s="1312">
        <v>4339.49</v>
      </c>
      <c r="D32" s="1114">
        <v>107.36475152282883</v>
      </c>
      <c r="E32" s="1114">
        <v>100.4</v>
      </c>
      <c r="F32" s="433" t="s">
        <v>448</v>
      </c>
      <c r="G32" s="437" t="s">
        <v>447</v>
      </c>
      <c r="H32" s="1412">
        <v>116.5</v>
      </c>
      <c r="I32" s="1412">
        <v>99</v>
      </c>
      <c r="J32" s="437" t="s">
        <v>447</v>
      </c>
      <c r="K32" s="431" t="s">
        <v>1849</v>
      </c>
      <c r="L32" s="1643"/>
    </row>
    <row r="33" spans="1:12" s="420" customFormat="1">
      <c r="A33" s="432"/>
      <c r="B33" s="311" t="s">
        <v>214</v>
      </c>
      <c r="C33" s="1312">
        <v>4239.74</v>
      </c>
      <c r="D33" s="1114">
        <v>106.74229721496296</v>
      </c>
      <c r="E33" s="1114">
        <v>97.7</v>
      </c>
      <c r="F33" s="1312">
        <v>2011.96</v>
      </c>
      <c r="G33" s="1114">
        <v>104.3</v>
      </c>
      <c r="H33" s="1412">
        <v>111.8</v>
      </c>
      <c r="I33" s="1412">
        <v>96</v>
      </c>
      <c r="J33" s="1413" t="s">
        <v>447</v>
      </c>
      <c r="K33" s="431">
        <v>103.7</v>
      </c>
      <c r="L33" s="1643"/>
    </row>
    <row r="34" spans="1:12" s="420" customFormat="1" ht="21" customHeight="1">
      <c r="A34" s="438" t="s">
        <v>1817</v>
      </c>
      <c r="B34" s="439"/>
      <c r="C34" s="439"/>
      <c r="D34" s="439"/>
      <c r="E34" s="439"/>
      <c r="F34" s="439"/>
      <c r="G34" s="439"/>
      <c r="H34" s="439"/>
      <c r="I34" s="562"/>
      <c r="J34" s="562"/>
      <c r="K34" s="562"/>
      <c r="L34" s="23"/>
    </row>
    <row r="35" spans="1:12" s="420" customFormat="1" ht="12.75" customHeight="1">
      <c r="A35" s="838" t="s">
        <v>943</v>
      </c>
      <c r="B35" s="439"/>
      <c r="C35" s="439"/>
      <c r="D35" s="439"/>
      <c r="E35" s="439"/>
      <c r="F35" s="439"/>
      <c r="G35" s="439"/>
      <c r="H35" s="439"/>
      <c r="I35" s="439"/>
      <c r="J35" s="439"/>
      <c r="K35" s="439"/>
    </row>
    <row r="37" spans="1:12">
      <c r="D37" s="827"/>
    </row>
    <row r="38" spans="1:12">
      <c r="D38" s="826"/>
    </row>
    <row r="39" spans="1:12" ht="14.25" customHeight="1"/>
    <row r="47" spans="1:12" ht="14.25" customHeight="1"/>
  </sheetData>
  <mergeCells count="18">
    <mergeCell ref="A1:F1"/>
    <mergeCell ref="A2:F2"/>
    <mergeCell ref="A3:B14"/>
    <mergeCell ref="F3:G11"/>
    <mergeCell ref="C12:C14"/>
    <mergeCell ref="D12:D14"/>
    <mergeCell ref="E12:E14"/>
    <mergeCell ref="F12:F14"/>
    <mergeCell ref="G12:G14"/>
    <mergeCell ref="C3:E11"/>
    <mergeCell ref="H4:K7"/>
    <mergeCell ref="H3:K3"/>
    <mergeCell ref="J12:J14"/>
    <mergeCell ref="K12:K14"/>
    <mergeCell ref="H12:H14"/>
    <mergeCell ref="I12:I14"/>
    <mergeCell ref="H8:I11"/>
    <mergeCell ref="J8:K11"/>
  </mergeCells>
  <phoneticPr fontId="0" type="noConversion"/>
  <hyperlinks>
    <hyperlink ref="J1" location="'Spis tablic     List of tables'!A5" display="Powrót do spisu tablic"/>
    <hyperlink ref="J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showGridLines="0" topLeftCell="A10" zoomScaleNormal="100" workbookViewId="0">
      <selection activeCell="P24" sqref="P24"/>
    </sheetView>
  </sheetViews>
  <sheetFormatPr defaultColWidth="9" defaultRowHeight="12.75"/>
  <cols>
    <col min="1" max="1" width="6.625" style="19" customWidth="1"/>
    <col min="2" max="2" width="10.625" style="19" customWidth="1"/>
    <col min="3" max="10" width="10" style="19" customWidth="1"/>
    <col min="11" max="11" width="13.625" style="19" customWidth="1"/>
    <col min="12" max="12" width="9" style="19"/>
    <col min="13" max="13" width="2.375" style="19" customWidth="1"/>
    <col min="14" max="14" width="9" style="19"/>
    <col min="15" max="15" width="2.375" style="19" customWidth="1"/>
    <col min="16" max="16" width="9" style="19"/>
    <col min="17" max="17" width="2.375" style="19" customWidth="1"/>
    <col min="18" max="18" width="9" style="19"/>
    <col min="19" max="19" width="2.375" style="19" customWidth="1"/>
    <col min="20" max="20" width="9" style="19"/>
    <col min="21" max="21" width="2.375" style="19" customWidth="1"/>
    <col min="22" max="22" width="9" style="19"/>
    <col min="23" max="23" width="2.375" style="19" customWidth="1"/>
    <col min="24" max="24" width="9" style="19"/>
    <col min="25" max="25" width="2.375" style="19" customWidth="1"/>
    <col min="26" max="26" width="9" style="19"/>
    <col min="27" max="27" width="2.375" style="19" customWidth="1"/>
    <col min="28" max="28" width="9" style="19"/>
    <col min="29" max="29" width="2.375" style="19" customWidth="1"/>
    <col min="30" max="16384" width="9" style="19"/>
  </cols>
  <sheetData>
    <row r="1" spans="1:10" s="681" customFormat="1" ht="12.75" customHeight="1">
      <c r="A1" s="2017" t="s">
        <v>539</v>
      </c>
      <c r="B1" s="2017"/>
      <c r="C1" s="2017"/>
      <c r="D1" s="2017"/>
      <c r="E1" s="2017"/>
      <c r="F1" s="2017"/>
      <c r="G1" s="2014"/>
      <c r="H1" s="1063"/>
      <c r="I1" s="1807" t="s">
        <v>494</v>
      </c>
      <c r="J1" s="1807"/>
    </row>
    <row r="2" spans="1:10" s="681" customFormat="1" ht="12.75" customHeight="1">
      <c r="A2" s="1058" t="s">
        <v>368</v>
      </c>
      <c r="B2" s="1058"/>
      <c r="C2" s="1058"/>
      <c r="D2" s="1058"/>
      <c r="E2" s="1057"/>
      <c r="F2" s="1057"/>
      <c r="G2" s="1057"/>
      <c r="H2" s="1057"/>
      <c r="I2" s="1735" t="s">
        <v>495</v>
      </c>
      <c r="J2" s="1735"/>
    </row>
    <row r="3" spans="1:10" ht="12.75" customHeight="1">
      <c r="A3" s="846" t="s">
        <v>876</v>
      </c>
      <c r="B3" s="1058"/>
      <c r="C3" s="1058"/>
      <c r="D3" s="1058"/>
      <c r="E3" s="1058"/>
      <c r="F3" s="1058"/>
      <c r="G3" s="1057"/>
      <c r="H3" s="1057"/>
      <c r="I3" s="1057"/>
      <c r="J3" s="1057"/>
    </row>
    <row r="4" spans="1:10" ht="12.75" customHeight="1">
      <c r="A4" s="1061" t="s">
        <v>879</v>
      </c>
      <c r="B4" s="1065"/>
      <c r="C4" s="1065"/>
      <c r="D4" s="1065"/>
      <c r="E4" s="1057"/>
      <c r="F4" s="1057"/>
    </row>
    <row r="5" spans="1:10" s="34" customFormat="1" ht="12.75" customHeight="1">
      <c r="A5" s="1836" t="s">
        <v>831</v>
      </c>
      <c r="B5" s="1837"/>
      <c r="C5" s="2006" t="s">
        <v>719</v>
      </c>
      <c r="D5" s="518"/>
      <c r="E5" s="518"/>
      <c r="F5" s="518"/>
      <c r="G5" s="518"/>
      <c r="H5" s="518"/>
      <c r="I5" s="518"/>
      <c r="J5" s="518"/>
    </row>
    <row r="6" spans="1:10" s="34" customFormat="1" ht="12" customHeight="1">
      <c r="A6" s="1824"/>
      <c r="B6" s="2005"/>
      <c r="C6" s="1856"/>
      <c r="D6" s="2008" t="s">
        <v>869</v>
      </c>
      <c r="E6" s="2008" t="s">
        <v>886</v>
      </c>
      <c r="F6" s="1837" t="s">
        <v>880</v>
      </c>
      <c r="G6" s="2008" t="s">
        <v>872</v>
      </c>
      <c r="H6" s="2008" t="s">
        <v>640</v>
      </c>
      <c r="I6" s="2008" t="s">
        <v>641</v>
      </c>
      <c r="J6" s="2006" t="s">
        <v>881</v>
      </c>
    </row>
    <row r="7" spans="1:10" s="34" customFormat="1" ht="12" customHeight="1">
      <c r="A7" s="1824"/>
      <c r="B7" s="2005"/>
      <c r="C7" s="1856"/>
      <c r="D7" s="1829"/>
      <c r="E7" s="1829"/>
      <c r="F7" s="2005"/>
      <c r="G7" s="1829"/>
      <c r="H7" s="1829"/>
      <c r="I7" s="1829"/>
      <c r="J7" s="1856"/>
    </row>
    <row r="8" spans="1:10" s="34" customFormat="1" ht="157.69999999999999" customHeight="1">
      <c r="A8" s="1839"/>
      <c r="B8" s="1840"/>
      <c r="C8" s="2007"/>
      <c r="D8" s="2009"/>
      <c r="E8" s="2009"/>
      <c r="F8" s="1840"/>
      <c r="G8" s="2009"/>
      <c r="H8" s="2009"/>
      <c r="I8" s="2009"/>
      <c r="J8" s="2007"/>
    </row>
    <row r="9" spans="1:10" s="34" customFormat="1" ht="12" customHeight="1">
      <c r="A9" s="2016" t="s">
        <v>398</v>
      </c>
      <c r="B9" s="2016"/>
      <c r="C9" s="2016"/>
      <c r="D9" s="2016"/>
      <c r="E9" s="2016"/>
      <c r="F9" s="2016"/>
      <c r="G9" s="2016"/>
      <c r="H9" s="2016"/>
      <c r="I9" s="2016"/>
      <c r="J9" s="2016"/>
    </row>
    <row r="10" spans="1:10" s="34" customFormat="1" ht="12" customHeight="1">
      <c r="A10" s="2002" t="s">
        <v>1559</v>
      </c>
      <c r="B10" s="2002"/>
      <c r="C10" s="2002"/>
      <c r="D10" s="2002"/>
      <c r="E10" s="2002"/>
      <c r="F10" s="2002"/>
      <c r="G10" s="2002"/>
      <c r="H10" s="2002"/>
      <c r="I10" s="2002"/>
      <c r="J10" s="2002"/>
    </row>
    <row r="11" spans="1:10" s="34" customFormat="1" ht="12.75" customHeight="1">
      <c r="A11" s="648">
        <v>2018</v>
      </c>
      <c r="B11" s="106" t="s">
        <v>282</v>
      </c>
      <c r="C11" s="109">
        <v>463.40800000000002</v>
      </c>
      <c r="D11" s="109">
        <v>274.54300000000001</v>
      </c>
      <c r="E11" s="109">
        <v>5.0910000000000002</v>
      </c>
      <c r="F11" s="109">
        <v>9.8800000000000008</v>
      </c>
      <c r="G11" s="109">
        <v>65.62</v>
      </c>
      <c r="H11" s="109">
        <v>8.56</v>
      </c>
      <c r="I11" s="109">
        <v>2.9990000000000001</v>
      </c>
      <c r="J11" s="236">
        <v>42.771000000000001</v>
      </c>
    </row>
    <row r="12" spans="1:10" s="34" customFormat="1" ht="12.75" customHeight="1">
      <c r="A12" s="648"/>
      <c r="B12" s="106" t="s">
        <v>660</v>
      </c>
      <c r="C12" s="109">
        <v>978.59799999999996</v>
      </c>
      <c r="D12" s="109">
        <v>537.98699999999997</v>
      </c>
      <c r="E12" s="109">
        <v>12.776</v>
      </c>
      <c r="F12" s="109">
        <v>29.498000000000001</v>
      </c>
      <c r="G12" s="109">
        <v>196.69200000000001</v>
      </c>
      <c r="H12" s="109">
        <v>21.172000000000001</v>
      </c>
      <c r="I12" s="109">
        <v>4.4690000000000003</v>
      </c>
      <c r="J12" s="236">
        <v>27.495000000000001</v>
      </c>
    </row>
    <row r="13" spans="1:10" s="34" customFormat="1" ht="12.75" customHeight="1">
      <c r="A13" s="648"/>
      <c r="B13" s="106" t="s">
        <v>654</v>
      </c>
      <c r="C13" s="109">
        <v>1546.645</v>
      </c>
      <c r="D13" s="109">
        <v>853.15599999999995</v>
      </c>
      <c r="E13" s="109">
        <v>31.571000000000002</v>
      </c>
      <c r="F13" s="109">
        <v>55</v>
      </c>
      <c r="G13" s="109">
        <v>299.10199999999998</v>
      </c>
      <c r="H13" s="109">
        <v>27.550999999999998</v>
      </c>
      <c r="I13" s="109">
        <v>6.2830000000000004</v>
      </c>
      <c r="J13" s="236">
        <v>8.98</v>
      </c>
    </row>
    <row r="14" spans="1:10" s="34" customFormat="1" ht="12.75" customHeight="1">
      <c r="A14" s="648"/>
      <c r="B14" s="106" t="s">
        <v>280</v>
      </c>
      <c r="C14" s="109">
        <v>1961.654</v>
      </c>
      <c r="D14" s="109">
        <v>1038.3869999999999</v>
      </c>
      <c r="E14" s="109">
        <v>38.542999999999999</v>
      </c>
      <c r="F14" s="109">
        <v>97.825000000000003</v>
      </c>
      <c r="G14" s="109">
        <v>337.61200000000002</v>
      </c>
      <c r="H14" s="109">
        <v>29</v>
      </c>
      <c r="I14" s="109">
        <v>7.766</v>
      </c>
      <c r="J14" s="799">
        <v>60.545999999999999</v>
      </c>
    </row>
    <row r="15" spans="1:10" s="34" customFormat="1" ht="8.25" customHeight="1">
      <c r="A15" s="648"/>
      <c r="B15" s="106"/>
      <c r="C15" s="109"/>
      <c r="D15" s="109"/>
      <c r="E15" s="109"/>
      <c r="F15" s="109"/>
      <c r="G15" s="109"/>
      <c r="H15" s="109"/>
      <c r="I15" s="109"/>
      <c r="J15" s="236"/>
    </row>
    <row r="16" spans="1:10" s="34" customFormat="1" ht="12.75" customHeight="1">
      <c r="A16" s="648">
        <v>2019</v>
      </c>
      <c r="B16" s="106" t="s">
        <v>282</v>
      </c>
      <c r="C16" s="109">
        <v>614.83900000000006</v>
      </c>
      <c r="D16" s="109">
        <v>359.58199999999999</v>
      </c>
      <c r="E16" s="109">
        <v>1.9530000000000001</v>
      </c>
      <c r="F16" s="109">
        <v>26.864000000000001</v>
      </c>
      <c r="G16" s="109">
        <v>40.5</v>
      </c>
      <c r="H16" s="109">
        <v>8.2579999999999991</v>
      </c>
      <c r="I16" s="109">
        <v>1.6379999999999999</v>
      </c>
      <c r="J16" s="236">
        <v>57.04</v>
      </c>
    </row>
    <row r="17" spans="1:10" s="34" customFormat="1" ht="12.75" customHeight="1">
      <c r="A17" s="1343"/>
      <c r="B17" s="106" t="s">
        <v>660</v>
      </c>
      <c r="C17" s="1346">
        <v>1114.1400000000001</v>
      </c>
      <c r="D17" s="1346">
        <v>686.13</v>
      </c>
      <c r="E17" s="1346">
        <v>6.6539999999999999</v>
      </c>
      <c r="F17" s="1346">
        <v>52.161999999999999</v>
      </c>
      <c r="G17" s="1346">
        <v>91.491</v>
      </c>
      <c r="H17" s="1346">
        <v>15.355</v>
      </c>
      <c r="I17" s="1346">
        <v>0.16200000000000001</v>
      </c>
      <c r="J17" s="236">
        <v>50.302</v>
      </c>
    </row>
    <row r="18" spans="1:10" s="34" customFormat="1" ht="12" customHeight="1">
      <c r="A18" s="211"/>
      <c r="B18" s="305"/>
      <c r="C18" s="236"/>
      <c r="D18" s="236"/>
      <c r="E18" s="236"/>
      <c r="F18" s="236"/>
      <c r="G18" s="236"/>
      <c r="H18" s="236"/>
      <c r="I18" s="236"/>
      <c r="J18" s="236"/>
    </row>
    <row r="19" spans="1:10" s="34" customFormat="1" ht="12" customHeight="1">
      <c r="A19" s="2016" t="s">
        <v>399</v>
      </c>
      <c r="B19" s="2016"/>
      <c r="C19" s="2016"/>
      <c r="D19" s="2016"/>
      <c r="E19" s="2016"/>
      <c r="F19" s="2016"/>
      <c r="G19" s="2016"/>
      <c r="H19" s="2016"/>
      <c r="I19" s="2016"/>
      <c r="J19" s="2016"/>
    </row>
    <row r="20" spans="1:10" s="34" customFormat="1" ht="12.75" customHeight="1">
      <c r="A20" s="2002" t="s">
        <v>1560</v>
      </c>
      <c r="B20" s="2002"/>
      <c r="C20" s="2002"/>
      <c r="D20" s="2002"/>
      <c r="E20" s="2002"/>
      <c r="F20" s="2002"/>
      <c r="G20" s="2002"/>
      <c r="H20" s="2002"/>
      <c r="I20" s="2002"/>
      <c r="J20" s="2002"/>
    </row>
    <row r="21" spans="1:10" s="34" customFormat="1" ht="12.75" customHeight="1">
      <c r="A21" s="648">
        <v>2018</v>
      </c>
      <c r="B21" s="106" t="s">
        <v>282</v>
      </c>
      <c r="C21" s="109">
        <v>160.637</v>
      </c>
      <c r="D21" s="109">
        <v>105.386</v>
      </c>
      <c r="E21" s="109">
        <v>8.8230000000000004</v>
      </c>
      <c r="F21" s="109">
        <v>19.012</v>
      </c>
      <c r="G21" s="109">
        <v>8.968</v>
      </c>
      <c r="H21" s="109">
        <v>1.175</v>
      </c>
      <c r="I21" s="109">
        <v>10.984</v>
      </c>
      <c r="J21" s="83">
        <v>1.734</v>
      </c>
    </row>
    <row r="22" spans="1:10" s="34" customFormat="1" ht="12.75" customHeight="1">
      <c r="A22" s="648"/>
      <c r="B22" s="106" t="s">
        <v>660</v>
      </c>
      <c r="C22" s="109">
        <v>216.32499999999999</v>
      </c>
      <c r="D22" s="109">
        <v>116.137</v>
      </c>
      <c r="E22" s="109">
        <v>9.9870000000000001</v>
      </c>
      <c r="F22" s="109">
        <v>36.779000000000003</v>
      </c>
      <c r="G22" s="109">
        <v>27.928000000000001</v>
      </c>
      <c r="H22" s="109">
        <v>1.696</v>
      </c>
      <c r="I22" s="109">
        <v>17.760999999999999</v>
      </c>
      <c r="J22" s="236">
        <v>0.70399999999999996</v>
      </c>
    </row>
    <row r="23" spans="1:10" s="34" customFormat="1" ht="12.75" customHeight="1">
      <c r="A23" s="648"/>
      <c r="B23" s="106" t="s">
        <v>654</v>
      </c>
      <c r="C23" s="109">
        <v>203.83699999999999</v>
      </c>
      <c r="D23" s="109">
        <v>107.262</v>
      </c>
      <c r="E23" s="109">
        <v>14.375</v>
      </c>
      <c r="F23" s="109">
        <v>35.591999999999999</v>
      </c>
      <c r="G23" s="109">
        <v>32.167999999999999</v>
      </c>
      <c r="H23" s="109">
        <v>2.3780000000000001</v>
      </c>
      <c r="I23" s="109">
        <v>2.012</v>
      </c>
      <c r="J23" s="236">
        <v>0.84699999999999998</v>
      </c>
    </row>
    <row r="24" spans="1:10" s="34" customFormat="1" ht="12.75" customHeight="1">
      <c r="A24" s="648"/>
      <c r="B24" s="106" t="s">
        <v>280</v>
      </c>
      <c r="C24" s="109">
        <v>202.071</v>
      </c>
      <c r="D24" s="109">
        <v>122.742</v>
      </c>
      <c r="E24" s="109">
        <v>26.72</v>
      </c>
      <c r="F24" s="109">
        <v>19.553999999999998</v>
      </c>
      <c r="G24" s="109">
        <v>25.129000000000001</v>
      </c>
      <c r="H24" s="109">
        <v>2.1789999999999998</v>
      </c>
      <c r="I24" s="107" t="s">
        <v>606</v>
      </c>
      <c r="J24" s="799">
        <v>0.21099999999999999</v>
      </c>
    </row>
    <row r="25" spans="1:10" s="34" customFormat="1" ht="8.25" customHeight="1">
      <c r="A25" s="648"/>
      <c r="B25" s="106"/>
      <c r="C25" s="109"/>
      <c r="D25" s="109"/>
      <c r="E25" s="109"/>
      <c r="F25" s="109"/>
      <c r="G25" s="109"/>
      <c r="H25" s="109"/>
      <c r="I25" s="109"/>
      <c r="J25" s="236"/>
    </row>
    <row r="26" spans="1:10" s="34" customFormat="1" ht="12.75" customHeight="1">
      <c r="A26" s="648">
        <v>2019</v>
      </c>
      <c r="B26" s="106" t="s">
        <v>282</v>
      </c>
      <c r="C26" s="109">
        <v>87.096000000000004</v>
      </c>
      <c r="D26" s="109">
        <v>16.164000000000001</v>
      </c>
      <c r="E26" s="109">
        <v>8.6449999999999996</v>
      </c>
      <c r="F26" s="109">
        <v>12.805</v>
      </c>
      <c r="G26" s="109">
        <v>28.105</v>
      </c>
      <c r="H26" s="109">
        <v>1.0349999999999999</v>
      </c>
      <c r="I26" s="109">
        <v>13.016999999999999</v>
      </c>
      <c r="J26" s="236">
        <v>1.5629999999999999</v>
      </c>
    </row>
    <row r="27" spans="1:10" s="34" customFormat="1" ht="12.75" customHeight="1">
      <c r="A27" s="1343"/>
      <c r="B27" s="106" t="s">
        <v>660</v>
      </c>
      <c r="C27" s="1346">
        <v>143.59700000000001</v>
      </c>
      <c r="D27" s="1346">
        <v>55.430999999999997</v>
      </c>
      <c r="E27" s="1346">
        <v>11.311999999999999</v>
      </c>
      <c r="F27" s="1346">
        <v>17.077000000000002</v>
      </c>
      <c r="G27" s="1346">
        <v>23.515999999999998</v>
      </c>
      <c r="H27" s="1346">
        <v>0.95199999999999996</v>
      </c>
      <c r="I27" s="1346">
        <v>21.09</v>
      </c>
      <c r="J27" s="236">
        <v>0.50900000000000001</v>
      </c>
    </row>
    <row r="28" spans="1:10" s="34" customFormat="1" ht="12" customHeight="1">
      <c r="A28" s="211"/>
      <c r="B28" s="305"/>
      <c r="C28" s="236"/>
      <c r="D28" s="236"/>
      <c r="E28" s="236"/>
      <c r="F28" s="236"/>
      <c r="G28" s="236"/>
      <c r="H28" s="236"/>
      <c r="I28" s="236"/>
      <c r="J28" s="236"/>
    </row>
    <row r="29" spans="1:10" s="34" customFormat="1" ht="12.75" customHeight="1">
      <c r="A29" s="2016" t="s">
        <v>400</v>
      </c>
      <c r="B29" s="2016"/>
      <c r="C29" s="2016"/>
      <c r="D29" s="2016"/>
      <c r="E29" s="2016"/>
      <c r="F29" s="2016"/>
      <c r="G29" s="2016"/>
      <c r="H29" s="2016"/>
      <c r="I29" s="2016"/>
      <c r="J29" s="2016"/>
    </row>
    <row r="30" spans="1:10" s="34" customFormat="1" ht="12.75" customHeight="1">
      <c r="A30" s="2002" t="s">
        <v>1561</v>
      </c>
      <c r="B30" s="2002"/>
      <c r="C30" s="2002"/>
      <c r="D30" s="2002"/>
      <c r="E30" s="2002"/>
      <c r="F30" s="2002"/>
      <c r="G30" s="2002"/>
      <c r="H30" s="2002"/>
      <c r="I30" s="2002"/>
      <c r="J30" s="2002"/>
    </row>
    <row r="31" spans="1:10" s="34" customFormat="1" ht="12.75" customHeight="1">
      <c r="A31" s="648">
        <v>2018</v>
      </c>
      <c r="B31" s="106" t="s">
        <v>282</v>
      </c>
      <c r="C31" s="109">
        <v>302.77100000000002</v>
      </c>
      <c r="D31" s="109">
        <v>169.15700000000001</v>
      </c>
      <c r="E31" s="109">
        <v>-3.7320000000000002</v>
      </c>
      <c r="F31" s="109">
        <v>-9.1319999999999997</v>
      </c>
      <c r="G31" s="109">
        <v>56.652000000000001</v>
      </c>
      <c r="H31" s="109">
        <v>7.3849999999999998</v>
      </c>
      <c r="I31" s="109">
        <v>-7.9850000000000003</v>
      </c>
      <c r="J31" s="236">
        <v>41.036999999999999</v>
      </c>
    </row>
    <row r="32" spans="1:10" s="34" customFormat="1" ht="12.75" customHeight="1">
      <c r="A32" s="648"/>
      <c r="B32" s="106" t="s">
        <v>660</v>
      </c>
      <c r="C32" s="109">
        <v>762.27300000000002</v>
      </c>
      <c r="D32" s="109">
        <v>421.85</v>
      </c>
      <c r="E32" s="109">
        <v>2.7890000000000001</v>
      </c>
      <c r="F32" s="109">
        <v>-7.2809999999999997</v>
      </c>
      <c r="G32" s="109">
        <v>168.76400000000001</v>
      </c>
      <c r="H32" s="109">
        <v>19.475999999999999</v>
      </c>
      <c r="I32" s="109">
        <v>-13.292</v>
      </c>
      <c r="J32" s="236">
        <v>26.791</v>
      </c>
    </row>
    <row r="33" spans="1:10" s="34" customFormat="1" ht="12.75" customHeight="1">
      <c r="A33" s="648"/>
      <c r="B33" s="106" t="s">
        <v>654</v>
      </c>
      <c r="C33" s="109">
        <v>1342.808</v>
      </c>
      <c r="D33" s="109">
        <v>745.89400000000001</v>
      </c>
      <c r="E33" s="109">
        <v>17.196000000000002</v>
      </c>
      <c r="F33" s="109">
        <v>19.408000000000001</v>
      </c>
      <c r="G33" s="109">
        <v>266.93400000000003</v>
      </c>
      <c r="H33" s="109">
        <v>25.172999999999998</v>
      </c>
      <c r="I33" s="109">
        <v>4.2709999999999999</v>
      </c>
      <c r="J33" s="236">
        <v>8.1329999999999991</v>
      </c>
    </row>
    <row r="34" spans="1:10" s="34" customFormat="1" ht="12.75" customHeight="1">
      <c r="A34" s="648"/>
      <c r="B34" s="106" t="s">
        <v>280</v>
      </c>
      <c r="C34" s="109">
        <v>1759.5830000000001</v>
      </c>
      <c r="D34" s="109">
        <v>915.64499999999998</v>
      </c>
      <c r="E34" s="109">
        <v>11.823</v>
      </c>
      <c r="F34" s="109">
        <v>78.271000000000001</v>
      </c>
      <c r="G34" s="109">
        <v>312.483</v>
      </c>
      <c r="H34" s="109">
        <v>26.821000000000002</v>
      </c>
      <c r="I34" s="109">
        <v>7.766</v>
      </c>
      <c r="J34" s="799">
        <v>60.335000000000001</v>
      </c>
    </row>
    <row r="35" spans="1:10" s="34" customFormat="1" ht="8.25" customHeight="1">
      <c r="A35" s="648"/>
      <c r="B35" s="106"/>
      <c r="C35" s="109"/>
      <c r="D35" s="109"/>
      <c r="E35" s="109"/>
      <c r="F35" s="109"/>
      <c r="G35" s="109"/>
      <c r="H35" s="109"/>
      <c r="I35" s="109"/>
      <c r="J35" s="236"/>
    </row>
    <row r="36" spans="1:10" s="34" customFormat="1" ht="12.75" customHeight="1">
      <c r="A36" s="648">
        <v>2019</v>
      </c>
      <c r="B36" s="106" t="s">
        <v>282</v>
      </c>
      <c r="C36" s="109">
        <v>527.74300000000005</v>
      </c>
      <c r="D36" s="109">
        <v>343.41800000000001</v>
      </c>
      <c r="E36" s="109">
        <v>-6.6920000000000002</v>
      </c>
      <c r="F36" s="109">
        <v>14.058999999999999</v>
      </c>
      <c r="G36" s="109">
        <v>12.395</v>
      </c>
      <c r="H36" s="109">
        <v>7.2229999999999999</v>
      </c>
      <c r="I36" s="109">
        <v>-11.379</v>
      </c>
      <c r="J36" s="236">
        <v>55.476999999999997</v>
      </c>
    </row>
    <row r="37" spans="1:10" s="34" customFormat="1" ht="12.75" customHeight="1">
      <c r="A37" s="1343"/>
      <c r="B37" s="106" t="s">
        <v>660</v>
      </c>
      <c r="C37" s="1346">
        <v>970.54300000000001</v>
      </c>
      <c r="D37" s="1346">
        <v>630.69899999999996</v>
      </c>
      <c r="E37" s="1346">
        <v>-4.6580000000000004</v>
      </c>
      <c r="F37" s="1346">
        <v>35.085000000000001</v>
      </c>
      <c r="G37" s="1346">
        <v>67.974999999999994</v>
      </c>
      <c r="H37" s="1346">
        <v>14.403</v>
      </c>
      <c r="I37" s="1346">
        <v>-20.928000000000001</v>
      </c>
      <c r="J37" s="236">
        <v>49.792999999999999</v>
      </c>
    </row>
    <row r="38" spans="1:10" ht="14.25">
      <c r="A38" s="2013" t="s">
        <v>1790</v>
      </c>
      <c r="B38" s="2013"/>
      <c r="C38" s="2013"/>
      <c r="D38" s="2013"/>
      <c r="E38" s="2013"/>
      <c r="F38" s="2013"/>
      <c r="G38" s="2013"/>
      <c r="H38" s="2013"/>
      <c r="I38" s="2014"/>
      <c r="J38" s="2014"/>
    </row>
    <row r="39" spans="1:10">
      <c r="A39" s="1458" t="s">
        <v>1789</v>
      </c>
    </row>
    <row r="41" spans="1:10">
      <c r="D41" s="691"/>
      <c r="E41" s="691"/>
    </row>
  </sheetData>
  <mergeCells count="19">
    <mergeCell ref="A1:G1"/>
    <mergeCell ref="I1:J1"/>
    <mergeCell ref="I2:J2"/>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2" location="'Spis tablic     List of tables'!A1" display="Powrót do spisu tablic"/>
    <hyperlink ref="I1" location="'Spis tablic     List of tables'!A1" display="Powrót do spisu tablic"/>
    <hyperlink ref="I1:J1" location="'Spis tablic     List of tables'!A45" display="Powrót do spisu tablic"/>
    <hyperlink ref="I2:J2" location="'Spis tablic     List of tables'!A46" display="Return to list tables"/>
  </hyperlinks>
  <printOptions gridLinesSet="0"/>
  <pageMargins left="0.39370078740157483" right="0.39370078740157483" top="0.19685039370078741" bottom="0.19685039370078741" header="0.31496062992125984" footer="0.31496062992125984"/>
  <pageSetup paperSize="9" scale="93"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showGridLines="0" topLeftCell="A16" zoomScaleNormal="100" workbookViewId="0">
      <selection activeCell="P24" sqref="P24"/>
    </sheetView>
  </sheetViews>
  <sheetFormatPr defaultColWidth="9" defaultRowHeight="12.75"/>
  <cols>
    <col min="1" max="1" width="6.625" style="19" customWidth="1"/>
    <col min="2" max="2" width="10.625" style="19" customWidth="1"/>
    <col min="3" max="10" width="10.5" style="19" customWidth="1"/>
    <col min="11" max="11" width="9" style="19"/>
    <col min="12" max="12" width="5" style="19" customWidth="1"/>
    <col min="13" max="16384" width="9" style="19"/>
  </cols>
  <sheetData>
    <row r="1" spans="1:10" ht="12.75" customHeight="1">
      <c r="A1" s="1733"/>
      <c r="B1" s="1733"/>
      <c r="C1" s="1733"/>
      <c r="F1" s="274"/>
      <c r="G1" s="72"/>
      <c r="I1" s="1807" t="s">
        <v>494</v>
      </c>
      <c r="J1" s="1807"/>
    </row>
    <row r="2" spans="1:10" ht="12.75" customHeight="1">
      <c r="A2" s="2019"/>
      <c r="B2" s="2019"/>
      <c r="C2" s="2019"/>
      <c r="I2" s="1735" t="s">
        <v>495</v>
      </c>
      <c r="J2" s="1735"/>
    </row>
    <row r="3" spans="1:10" s="681" customFormat="1" ht="12.75" customHeight="1">
      <c r="A3" s="2017" t="s">
        <v>1793</v>
      </c>
      <c r="B3" s="2017"/>
      <c r="C3" s="2017"/>
      <c r="D3" s="2017"/>
      <c r="E3" s="2017"/>
      <c r="F3" s="2017"/>
      <c r="G3" s="2017"/>
      <c r="H3" s="2017"/>
      <c r="I3" s="2017"/>
      <c r="J3" s="2014"/>
    </row>
    <row r="4" spans="1:10" s="681" customFormat="1" ht="14.25" customHeight="1">
      <c r="A4" s="2018" t="s">
        <v>882</v>
      </c>
      <c r="B4" s="2018"/>
      <c r="C4" s="2018"/>
      <c r="D4" s="2018"/>
      <c r="E4" s="2018"/>
      <c r="F4" s="2018"/>
      <c r="G4" s="2018"/>
      <c r="H4" s="2018"/>
      <c r="I4" s="2018"/>
      <c r="J4" s="2018"/>
    </row>
    <row r="5" spans="1:10" s="28" customFormat="1" ht="12.75" customHeight="1">
      <c r="A5" s="1836" t="s">
        <v>831</v>
      </c>
      <c r="B5" s="1837"/>
      <c r="C5" s="2006" t="s">
        <v>719</v>
      </c>
      <c r="D5" s="518"/>
      <c r="E5" s="518"/>
      <c r="F5" s="518"/>
      <c r="G5" s="518"/>
      <c r="H5" s="518"/>
      <c r="I5" s="518"/>
      <c r="J5" s="518"/>
    </row>
    <row r="6" spans="1:10" s="28" customFormat="1" ht="12" customHeight="1">
      <c r="A6" s="1824"/>
      <c r="B6" s="2005"/>
      <c r="C6" s="1856"/>
      <c r="D6" s="2008" t="s">
        <v>1197</v>
      </c>
      <c r="E6" s="2008" t="s">
        <v>886</v>
      </c>
      <c r="F6" s="1837" t="s">
        <v>883</v>
      </c>
      <c r="G6" s="2008" t="s">
        <v>887</v>
      </c>
      <c r="H6" s="2008" t="s">
        <v>884</v>
      </c>
      <c r="I6" s="2008" t="s">
        <v>641</v>
      </c>
      <c r="J6" s="2006" t="s">
        <v>881</v>
      </c>
    </row>
    <row r="7" spans="1:10" s="28" customFormat="1" ht="11.25" customHeight="1">
      <c r="A7" s="1824"/>
      <c r="B7" s="2005"/>
      <c r="C7" s="1856"/>
      <c r="D7" s="1829"/>
      <c r="E7" s="1829"/>
      <c r="F7" s="2005"/>
      <c r="G7" s="1829"/>
      <c r="H7" s="1829"/>
      <c r="I7" s="1829"/>
      <c r="J7" s="1856"/>
    </row>
    <row r="8" spans="1:10" s="28" customFormat="1" ht="160.5" customHeight="1">
      <c r="A8" s="1839"/>
      <c r="B8" s="1840"/>
      <c r="C8" s="2007"/>
      <c r="D8" s="2009"/>
      <c r="E8" s="2009"/>
      <c r="F8" s="1840"/>
      <c r="G8" s="2009"/>
      <c r="H8" s="2009"/>
      <c r="I8" s="2009"/>
      <c r="J8" s="2007"/>
    </row>
    <row r="9" spans="1:10" s="28" customFormat="1" ht="12.75" customHeight="1">
      <c r="A9" s="2010" t="s">
        <v>401</v>
      </c>
      <c r="B9" s="2010"/>
      <c r="C9" s="2010"/>
      <c r="D9" s="2010"/>
      <c r="E9" s="2010"/>
      <c r="F9" s="2010"/>
      <c r="G9" s="2010"/>
      <c r="H9" s="2010"/>
      <c r="I9" s="2010"/>
      <c r="J9" s="2010"/>
    </row>
    <row r="10" spans="1:10" s="28" customFormat="1" ht="12" customHeight="1">
      <c r="A10" s="2002" t="s">
        <v>402</v>
      </c>
      <c r="B10" s="2002"/>
      <c r="C10" s="2002"/>
      <c r="D10" s="2002"/>
      <c r="E10" s="2002"/>
      <c r="F10" s="2002"/>
      <c r="G10" s="2002"/>
      <c r="H10" s="2002"/>
      <c r="I10" s="2002"/>
      <c r="J10" s="2002"/>
    </row>
    <row r="11" spans="1:10" s="28" customFormat="1" ht="12.75" customHeight="1">
      <c r="A11" s="648">
        <v>2018</v>
      </c>
      <c r="B11" s="106" t="s">
        <v>390</v>
      </c>
      <c r="C11" s="109">
        <v>3.4</v>
      </c>
      <c r="D11" s="109">
        <v>5.3</v>
      </c>
      <c r="E11" s="109">
        <v>-11.2</v>
      </c>
      <c r="F11" s="109">
        <v>-3.6</v>
      </c>
      <c r="G11" s="109">
        <v>1.3</v>
      </c>
      <c r="H11" s="109">
        <v>3</v>
      </c>
      <c r="I11" s="109">
        <v>-14.4</v>
      </c>
      <c r="J11" s="110">
        <v>1.7</v>
      </c>
    </row>
    <row r="12" spans="1:10" s="34" customFormat="1" ht="12.75" customHeight="1">
      <c r="A12" s="648"/>
      <c r="B12" s="106" t="s">
        <v>388</v>
      </c>
      <c r="C12" s="109">
        <v>4.3</v>
      </c>
      <c r="D12" s="109">
        <v>6.6</v>
      </c>
      <c r="E12" s="109">
        <v>-8.1999999999999993</v>
      </c>
      <c r="F12" s="109">
        <v>-0.7</v>
      </c>
      <c r="G12" s="109">
        <v>1.2</v>
      </c>
      <c r="H12" s="109">
        <v>3.4</v>
      </c>
      <c r="I12" s="109">
        <v>-13.3</v>
      </c>
      <c r="J12" s="110">
        <v>0.7</v>
      </c>
    </row>
    <row r="13" spans="1:10" s="34" customFormat="1" ht="12.75" customHeight="1">
      <c r="A13" s="648"/>
      <c r="B13" s="106" t="s">
        <v>391</v>
      </c>
      <c r="C13" s="109">
        <v>4.8</v>
      </c>
      <c r="D13" s="109">
        <v>6.9</v>
      </c>
      <c r="E13" s="109">
        <v>-4.4000000000000004</v>
      </c>
      <c r="F13" s="109">
        <v>2.2000000000000002</v>
      </c>
      <c r="G13" s="109">
        <v>1.4</v>
      </c>
      <c r="H13" s="109">
        <v>3.2</v>
      </c>
      <c r="I13" s="109">
        <v>2</v>
      </c>
      <c r="J13" s="110">
        <v>-5.4</v>
      </c>
    </row>
    <row r="14" spans="1:10" s="34" customFormat="1" ht="12.75" customHeight="1">
      <c r="A14" s="648"/>
      <c r="B14" s="106" t="s">
        <v>334</v>
      </c>
      <c r="C14" s="109">
        <v>4.8</v>
      </c>
      <c r="D14" s="109">
        <v>6.7</v>
      </c>
      <c r="E14" s="109">
        <v>-5.4</v>
      </c>
      <c r="F14" s="49">
        <v>4.9000000000000004</v>
      </c>
      <c r="G14" s="109">
        <v>1.6</v>
      </c>
      <c r="H14" s="109">
        <v>2.6</v>
      </c>
      <c r="I14" s="109">
        <v>4.4000000000000004</v>
      </c>
      <c r="J14" s="110">
        <v>-4.4000000000000004</v>
      </c>
    </row>
    <row r="15" spans="1:10" s="34" customFormat="1" ht="8.25" customHeight="1">
      <c r="A15" s="648"/>
      <c r="B15" s="106"/>
      <c r="C15" s="109"/>
      <c r="D15" s="109"/>
      <c r="E15" s="109"/>
      <c r="F15" s="109"/>
      <c r="G15" s="109"/>
      <c r="H15" s="109"/>
      <c r="I15" s="109"/>
      <c r="J15" s="110"/>
    </row>
    <row r="16" spans="1:10" s="28" customFormat="1" ht="12.75" customHeight="1">
      <c r="A16" s="648">
        <v>2019</v>
      </c>
      <c r="B16" s="106" t="s">
        <v>390</v>
      </c>
      <c r="C16" s="109">
        <v>5</v>
      </c>
      <c r="D16" s="109">
        <v>7.2</v>
      </c>
      <c r="E16" s="109">
        <v>-11.3</v>
      </c>
      <c r="F16" s="109">
        <v>0.4</v>
      </c>
      <c r="G16" s="109">
        <v>0.5</v>
      </c>
      <c r="H16" s="109">
        <v>2</v>
      </c>
      <c r="I16" s="109">
        <v>-26.9</v>
      </c>
      <c r="J16" s="110">
        <v>-10.1</v>
      </c>
    </row>
    <row r="17" spans="1:10" s="28" customFormat="1" ht="12.75" customHeight="1">
      <c r="A17" s="1343"/>
      <c r="B17" s="106" t="s">
        <v>388</v>
      </c>
      <c r="C17" s="1345" t="s">
        <v>1486</v>
      </c>
      <c r="D17" s="1345" t="s">
        <v>1487</v>
      </c>
      <c r="E17" s="1345" t="s">
        <v>1488</v>
      </c>
      <c r="F17" s="1345" t="s">
        <v>1489</v>
      </c>
      <c r="G17" s="1345" t="s">
        <v>1490</v>
      </c>
      <c r="H17" s="1345" t="s">
        <v>1491</v>
      </c>
      <c r="I17" s="1345" t="s">
        <v>1492</v>
      </c>
      <c r="J17" s="83" t="s">
        <v>1493</v>
      </c>
    </row>
    <row r="18" spans="1:10" s="28" customFormat="1" ht="12" customHeight="1">
      <c r="A18" s="211"/>
      <c r="B18" s="305"/>
      <c r="C18" s="236"/>
      <c r="D18" s="236"/>
      <c r="E18" s="236"/>
      <c r="F18" s="236"/>
      <c r="G18" s="236"/>
      <c r="H18" s="236"/>
      <c r="I18" s="236"/>
      <c r="J18" s="236"/>
    </row>
    <row r="19" spans="1:10" s="28" customFormat="1" ht="12" customHeight="1">
      <c r="A19" s="2001" t="s">
        <v>403</v>
      </c>
      <c r="B19" s="2001"/>
      <c r="C19" s="2001"/>
      <c r="D19" s="2001"/>
      <c r="E19" s="2001"/>
      <c r="F19" s="2001"/>
      <c r="G19" s="2001"/>
      <c r="H19" s="2001"/>
      <c r="I19" s="2001"/>
      <c r="J19" s="2001"/>
    </row>
    <row r="20" spans="1:10" s="28" customFormat="1" ht="12.75" customHeight="1">
      <c r="A20" s="2002" t="s">
        <v>406</v>
      </c>
      <c r="B20" s="2002"/>
      <c r="C20" s="2002"/>
      <c r="D20" s="2002"/>
      <c r="E20" s="2002"/>
      <c r="F20" s="2002"/>
      <c r="G20" s="2002"/>
      <c r="H20" s="2002"/>
      <c r="I20" s="2002"/>
      <c r="J20" s="2002"/>
    </row>
    <row r="21" spans="1:10" s="28" customFormat="1" ht="12.75" customHeight="1">
      <c r="A21" s="648">
        <v>2018</v>
      </c>
      <c r="B21" s="106" t="s">
        <v>390</v>
      </c>
      <c r="C21" s="109">
        <v>3.6</v>
      </c>
      <c r="D21" s="109">
        <v>4</v>
      </c>
      <c r="E21" s="109">
        <v>-2.7</v>
      </c>
      <c r="F21" s="109">
        <v>-2.8</v>
      </c>
      <c r="G21" s="109">
        <v>2.1</v>
      </c>
      <c r="H21" s="109">
        <v>2.9</v>
      </c>
      <c r="I21" s="109">
        <v>-15.2</v>
      </c>
      <c r="J21" s="110">
        <v>22.9</v>
      </c>
    </row>
    <row r="22" spans="1:10" s="34" customFormat="1" ht="12.75" customHeight="1">
      <c r="A22" s="648"/>
      <c r="B22" s="106" t="s">
        <v>388</v>
      </c>
      <c r="C22" s="109">
        <v>4.3</v>
      </c>
      <c r="D22" s="109">
        <v>4.7</v>
      </c>
      <c r="E22" s="109">
        <v>1.3</v>
      </c>
      <c r="F22" s="109">
        <v>-0.5</v>
      </c>
      <c r="G22" s="109">
        <v>3</v>
      </c>
      <c r="H22" s="109">
        <v>3.8</v>
      </c>
      <c r="I22" s="109">
        <v>-11.6</v>
      </c>
      <c r="J22" s="110">
        <v>9.4</v>
      </c>
    </row>
    <row r="23" spans="1:10" s="34" customFormat="1" ht="12.75" customHeight="1">
      <c r="A23" s="648"/>
      <c r="B23" s="106" t="s">
        <v>391</v>
      </c>
      <c r="C23" s="109">
        <v>4.8</v>
      </c>
      <c r="D23" s="109">
        <v>5.4</v>
      </c>
      <c r="E23" s="109">
        <v>3.7</v>
      </c>
      <c r="F23" s="109">
        <v>2.4</v>
      </c>
      <c r="G23" s="109">
        <v>3.1</v>
      </c>
      <c r="H23" s="109">
        <v>3.3</v>
      </c>
      <c r="I23" s="109">
        <v>2.9</v>
      </c>
      <c r="J23" s="110">
        <v>2.2999999999999998</v>
      </c>
    </row>
    <row r="24" spans="1:10" s="34" customFormat="1" ht="12.75" customHeight="1">
      <c r="A24" s="648"/>
      <c r="B24" s="106" t="s">
        <v>334</v>
      </c>
      <c r="C24" s="109">
        <v>4.8</v>
      </c>
      <c r="D24" s="109">
        <v>5</v>
      </c>
      <c r="E24" s="109">
        <v>2.2999999999999998</v>
      </c>
      <c r="F24" s="49">
        <v>5.0999999999999996</v>
      </c>
      <c r="G24" s="109">
        <v>2.8</v>
      </c>
      <c r="H24" s="109">
        <v>2.7</v>
      </c>
      <c r="I24" s="109">
        <v>3.1</v>
      </c>
      <c r="J24" s="110">
        <v>12.8</v>
      </c>
    </row>
    <row r="25" spans="1:10" s="34" customFormat="1" ht="8.25" customHeight="1">
      <c r="A25" s="648"/>
      <c r="B25" s="106"/>
      <c r="C25" s="109"/>
      <c r="D25" s="109"/>
      <c r="E25" s="109"/>
      <c r="F25" s="109"/>
      <c r="G25" s="109"/>
      <c r="H25" s="109"/>
      <c r="I25" s="109"/>
      <c r="J25" s="110"/>
    </row>
    <row r="26" spans="1:10" s="28" customFormat="1" ht="12.75" customHeight="1">
      <c r="A26" s="648">
        <v>2019</v>
      </c>
      <c r="B26" s="106" t="s">
        <v>390</v>
      </c>
      <c r="C26" s="109">
        <v>5.6</v>
      </c>
      <c r="D26" s="109">
        <v>6.6</v>
      </c>
      <c r="E26" s="109">
        <v>-4.8</v>
      </c>
      <c r="F26" s="109">
        <v>6.6</v>
      </c>
      <c r="G26" s="109">
        <v>0.5</v>
      </c>
      <c r="H26" s="109">
        <v>3.4</v>
      </c>
      <c r="I26" s="109">
        <v>-23.3</v>
      </c>
      <c r="J26" s="110">
        <v>29.3</v>
      </c>
    </row>
    <row r="27" spans="1:10" s="28" customFormat="1" ht="12.75" customHeight="1">
      <c r="A27" s="1343"/>
      <c r="B27" s="106" t="s">
        <v>388</v>
      </c>
      <c r="C27" s="1345" t="s">
        <v>1494</v>
      </c>
      <c r="D27" s="1345" t="s">
        <v>1495</v>
      </c>
      <c r="E27" s="1345" t="s">
        <v>1496</v>
      </c>
      <c r="F27" s="1345" t="s">
        <v>1497</v>
      </c>
      <c r="G27" s="1345" t="s">
        <v>1498</v>
      </c>
      <c r="H27" s="1345" t="s">
        <v>1499</v>
      </c>
      <c r="I27" s="1345" t="s">
        <v>1500</v>
      </c>
      <c r="J27" s="83" t="s">
        <v>1501</v>
      </c>
    </row>
    <row r="28" spans="1:10" s="28" customFormat="1" ht="12" customHeight="1">
      <c r="A28" s="211"/>
      <c r="B28" s="305"/>
      <c r="C28" s="236"/>
      <c r="D28" s="236"/>
      <c r="E28" s="236"/>
      <c r="F28" s="236"/>
      <c r="G28" s="236"/>
      <c r="H28" s="236"/>
      <c r="I28" s="236"/>
      <c r="J28" s="236"/>
    </row>
    <row r="29" spans="1:10" s="28" customFormat="1" ht="12.75" customHeight="1">
      <c r="A29" s="2001" t="s">
        <v>407</v>
      </c>
      <c r="B29" s="2001"/>
      <c r="C29" s="2001"/>
      <c r="D29" s="2001"/>
      <c r="E29" s="2001"/>
      <c r="F29" s="2001"/>
      <c r="G29" s="2001"/>
      <c r="H29" s="2001"/>
      <c r="I29" s="2001"/>
      <c r="J29" s="2001"/>
    </row>
    <row r="30" spans="1:10" s="28" customFormat="1" ht="12.75" customHeight="1">
      <c r="A30" s="2003" t="s">
        <v>408</v>
      </c>
      <c r="B30" s="2003"/>
      <c r="C30" s="2003"/>
      <c r="D30" s="2003"/>
      <c r="E30" s="2003"/>
      <c r="F30" s="2003"/>
      <c r="G30" s="2003"/>
      <c r="H30" s="2003"/>
      <c r="I30" s="2003"/>
      <c r="J30" s="2003"/>
    </row>
    <row r="31" spans="1:10" s="28" customFormat="1" ht="12.75" customHeight="1">
      <c r="A31" s="648">
        <v>2018</v>
      </c>
      <c r="B31" s="106" t="s">
        <v>390</v>
      </c>
      <c r="C31" s="109">
        <v>3</v>
      </c>
      <c r="D31" s="109">
        <v>3.3</v>
      </c>
      <c r="E31" s="109">
        <v>-2.9</v>
      </c>
      <c r="F31" s="109">
        <v>-3.6</v>
      </c>
      <c r="G31" s="109">
        <v>1.9</v>
      </c>
      <c r="H31" s="109">
        <v>2.5</v>
      </c>
      <c r="I31" s="109">
        <v>-15.7</v>
      </c>
      <c r="J31" s="110">
        <v>19.600000000000001</v>
      </c>
    </row>
    <row r="32" spans="1:10" s="34" customFormat="1" ht="12.75" customHeight="1">
      <c r="A32" s="648"/>
      <c r="B32" s="106" t="s">
        <v>388</v>
      </c>
      <c r="C32" s="109">
        <v>3.6</v>
      </c>
      <c r="D32" s="109">
        <v>3.9</v>
      </c>
      <c r="E32" s="109">
        <v>1</v>
      </c>
      <c r="F32" s="109">
        <v>-1.1000000000000001</v>
      </c>
      <c r="G32" s="109">
        <v>2.8</v>
      </c>
      <c r="H32" s="109">
        <v>3.2</v>
      </c>
      <c r="I32" s="109">
        <v>-13.2</v>
      </c>
      <c r="J32" s="110">
        <v>7.3</v>
      </c>
    </row>
    <row r="33" spans="1:10" s="34" customFormat="1" ht="12.75" customHeight="1">
      <c r="A33" s="648"/>
      <c r="B33" s="106" t="s">
        <v>391</v>
      </c>
      <c r="C33" s="109">
        <v>4.0999999999999996</v>
      </c>
      <c r="D33" s="109">
        <v>4.5</v>
      </c>
      <c r="E33" s="109">
        <v>3.4</v>
      </c>
      <c r="F33" s="109">
        <v>1.6</v>
      </c>
      <c r="G33" s="109">
        <v>2.8</v>
      </c>
      <c r="H33" s="109">
        <v>2.7</v>
      </c>
      <c r="I33" s="109">
        <v>2</v>
      </c>
      <c r="J33" s="110">
        <v>1.1000000000000001</v>
      </c>
    </row>
    <row r="34" spans="1:10" s="34" customFormat="1" ht="12.75" customHeight="1">
      <c r="A34" s="648"/>
      <c r="B34" s="106" t="s">
        <v>334</v>
      </c>
      <c r="C34" s="109">
        <v>4</v>
      </c>
      <c r="D34" s="109">
        <v>4.0999999999999996</v>
      </c>
      <c r="E34" s="109">
        <v>1.7</v>
      </c>
      <c r="F34" s="49">
        <v>4.2</v>
      </c>
      <c r="G34" s="109">
        <v>2.6</v>
      </c>
      <c r="H34" s="109">
        <v>2.2999999999999998</v>
      </c>
      <c r="I34" s="109">
        <v>2.7</v>
      </c>
      <c r="J34" s="110">
        <v>6.7</v>
      </c>
    </row>
    <row r="35" spans="1:10" s="34" customFormat="1" ht="8.25" customHeight="1">
      <c r="A35" s="648"/>
      <c r="B35" s="106"/>
      <c r="C35" s="109"/>
      <c r="D35" s="109"/>
      <c r="E35" s="109"/>
      <c r="F35" s="109"/>
      <c r="G35" s="109"/>
      <c r="H35" s="109"/>
      <c r="I35" s="109"/>
      <c r="J35" s="110"/>
    </row>
    <row r="36" spans="1:10" s="28" customFormat="1" ht="12.75" customHeight="1">
      <c r="A36" s="648">
        <v>2019</v>
      </c>
      <c r="B36" s="106" t="s">
        <v>390</v>
      </c>
      <c r="C36" s="109">
        <v>4.8</v>
      </c>
      <c r="D36" s="109">
        <v>5.9</v>
      </c>
      <c r="E36" s="109">
        <v>-5.0999999999999996</v>
      </c>
      <c r="F36" s="109">
        <v>4.7</v>
      </c>
      <c r="G36" s="109">
        <v>0.4</v>
      </c>
      <c r="H36" s="109">
        <v>2.9</v>
      </c>
      <c r="I36" s="109">
        <v>-25.5</v>
      </c>
      <c r="J36" s="110">
        <v>29.4</v>
      </c>
    </row>
    <row r="37" spans="1:10" s="28" customFormat="1" ht="12.75" customHeight="1">
      <c r="A37" s="1343"/>
      <c r="B37" s="106" t="s">
        <v>388</v>
      </c>
      <c r="C37" s="1345" t="s">
        <v>1502</v>
      </c>
      <c r="D37" s="1345" t="s">
        <v>1503</v>
      </c>
      <c r="E37" s="1345" t="s">
        <v>1496</v>
      </c>
      <c r="F37" s="1345" t="s">
        <v>1504</v>
      </c>
      <c r="G37" s="1345" t="s">
        <v>1505</v>
      </c>
      <c r="H37" s="1345" t="s">
        <v>1506</v>
      </c>
      <c r="I37" s="1345" t="s">
        <v>1507</v>
      </c>
      <c r="J37" s="83" t="s">
        <v>1508</v>
      </c>
    </row>
    <row r="38" spans="1:10" ht="14.25">
      <c r="A38" s="2013" t="s">
        <v>1791</v>
      </c>
      <c r="B38" s="2013"/>
      <c r="C38" s="2013"/>
      <c r="D38" s="2013"/>
      <c r="E38" s="2013"/>
      <c r="F38" s="2013"/>
      <c r="G38" s="2013"/>
      <c r="H38" s="2013"/>
      <c r="I38" s="2014"/>
      <c r="J38" s="2014"/>
    </row>
    <row r="39" spans="1:10">
      <c r="A39" s="1458" t="s">
        <v>1792</v>
      </c>
      <c r="B39" s="684"/>
      <c r="C39" s="684"/>
      <c r="D39" s="684"/>
      <c r="E39" s="684"/>
      <c r="F39" s="684"/>
    </row>
  </sheetData>
  <mergeCells count="22">
    <mergeCell ref="A1:C1"/>
    <mergeCell ref="I1:J1"/>
    <mergeCell ref="A2:C2"/>
    <mergeCell ref="I2:J2"/>
    <mergeCell ref="A3:J3"/>
    <mergeCell ref="A4:J4"/>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1" location="'Spis tablic     List of tables'!A1" display="Powrót do spisu tablic"/>
    <hyperlink ref="I2" location="'Spis tablic     List of tables'!A1" display="Powrót do spisu tablic"/>
    <hyperlink ref="I1:J1" location="'Spis tablic     List of tables'!A47" display="Powrót do spisu tablic"/>
    <hyperlink ref="I2:J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showGridLines="0" topLeftCell="A7" zoomScaleNormal="100" workbookViewId="0">
      <selection activeCell="P24" sqref="P24"/>
    </sheetView>
  </sheetViews>
  <sheetFormatPr defaultColWidth="9" defaultRowHeight="12.75"/>
  <cols>
    <col min="1" max="1" width="6.625" style="19" customWidth="1"/>
    <col min="2" max="2" width="10.625" style="19" customWidth="1"/>
    <col min="3" max="10" width="9.625" style="19" customWidth="1"/>
    <col min="11" max="11" width="9" style="19"/>
    <col min="12" max="12" width="2.375" style="19" customWidth="1"/>
    <col min="13" max="13" width="9" style="19"/>
    <col min="14" max="14" width="2.375" style="19" customWidth="1"/>
    <col min="15" max="15" width="9" style="19"/>
    <col min="16" max="16" width="2.375" style="19" customWidth="1"/>
    <col min="17" max="17" width="9" style="19"/>
    <col min="18" max="18" width="2.375" style="19" customWidth="1"/>
    <col min="19" max="19" width="9" style="19"/>
    <col min="20" max="20" width="2.375" style="19" customWidth="1"/>
    <col min="21" max="16384" width="9" style="19"/>
  </cols>
  <sheetData>
    <row r="1" spans="1:11" s="51" customFormat="1" ht="12.75" customHeight="1">
      <c r="A1" s="1733"/>
      <c r="B1" s="1733"/>
      <c r="C1" s="1733"/>
      <c r="F1" s="284"/>
      <c r="G1" s="285"/>
      <c r="I1" s="1807" t="s">
        <v>494</v>
      </c>
      <c r="J1" s="1807"/>
    </row>
    <row r="2" spans="1:11" ht="12.75" customHeight="1">
      <c r="A2" s="2019"/>
      <c r="B2" s="2019"/>
      <c r="C2" s="2019"/>
      <c r="I2" s="1735" t="s">
        <v>495</v>
      </c>
      <c r="J2" s="1735"/>
    </row>
    <row r="3" spans="1:11" s="681" customFormat="1" ht="12.75" customHeight="1">
      <c r="A3" s="1065" t="s">
        <v>1794</v>
      </c>
      <c r="B3" s="1065"/>
      <c r="C3" s="1065"/>
      <c r="D3" s="1065"/>
      <c r="E3" s="1065"/>
      <c r="F3" s="1065"/>
      <c r="G3" s="1065"/>
      <c r="H3" s="1065"/>
      <c r="I3" s="1065"/>
      <c r="J3" s="1065"/>
      <c r="K3" s="1058"/>
    </row>
    <row r="4" spans="1:11" s="681" customFormat="1" ht="12.75" customHeight="1">
      <c r="A4" s="1066" t="s">
        <v>888</v>
      </c>
      <c r="B4" s="692"/>
      <c r="C4" s="692"/>
      <c r="D4" s="692"/>
      <c r="E4" s="692"/>
      <c r="F4" s="692"/>
      <c r="G4" s="692"/>
      <c r="H4" s="692"/>
      <c r="I4" s="692"/>
      <c r="J4" s="692"/>
      <c r="K4" s="1057"/>
    </row>
    <row r="5" spans="1:11" s="28" customFormat="1" ht="12.75" customHeight="1">
      <c r="A5" s="1836" t="s">
        <v>831</v>
      </c>
      <c r="B5" s="1837"/>
      <c r="C5" s="2006" t="s">
        <v>719</v>
      </c>
      <c r="D5" s="518"/>
      <c r="E5" s="518"/>
      <c r="F5" s="518"/>
      <c r="G5" s="518"/>
      <c r="H5" s="518"/>
      <c r="I5" s="518"/>
      <c r="J5" s="518"/>
    </row>
    <row r="6" spans="1:11" s="28" customFormat="1" ht="12" customHeight="1">
      <c r="A6" s="1824"/>
      <c r="B6" s="2005"/>
      <c r="C6" s="1856"/>
      <c r="D6" s="2008" t="s">
        <v>869</v>
      </c>
      <c r="E6" s="2008" t="s">
        <v>870</v>
      </c>
      <c r="F6" s="1837" t="s">
        <v>871</v>
      </c>
      <c r="G6" s="2008" t="s">
        <v>872</v>
      </c>
      <c r="H6" s="2008" t="s">
        <v>873</v>
      </c>
      <c r="I6" s="2008" t="s">
        <v>874</v>
      </c>
      <c r="J6" s="2006" t="s">
        <v>881</v>
      </c>
    </row>
    <row r="7" spans="1:11" s="28" customFormat="1" ht="15" customHeight="1">
      <c r="A7" s="1824"/>
      <c r="B7" s="2005"/>
      <c r="C7" s="1856"/>
      <c r="D7" s="1829"/>
      <c r="E7" s="1829"/>
      <c r="F7" s="2005"/>
      <c r="G7" s="1829"/>
      <c r="H7" s="1829"/>
      <c r="I7" s="1829"/>
      <c r="J7" s="1856"/>
    </row>
    <row r="8" spans="1:11" s="28" customFormat="1" ht="147" customHeight="1">
      <c r="A8" s="1839"/>
      <c r="B8" s="1840"/>
      <c r="C8" s="2007"/>
      <c r="D8" s="2009"/>
      <c r="E8" s="2009"/>
      <c r="F8" s="1840"/>
      <c r="G8" s="2009"/>
      <c r="H8" s="2009"/>
      <c r="I8" s="2009"/>
      <c r="J8" s="2007"/>
    </row>
    <row r="9" spans="1:11" s="28" customFormat="1" ht="12" customHeight="1">
      <c r="A9" s="2010" t="s">
        <v>404</v>
      </c>
      <c r="B9" s="2010"/>
      <c r="C9" s="2010"/>
      <c r="D9" s="2010"/>
      <c r="E9" s="2010"/>
      <c r="F9" s="2010"/>
      <c r="G9" s="2010"/>
      <c r="H9" s="2010"/>
      <c r="I9" s="2010"/>
      <c r="J9" s="2010"/>
    </row>
    <row r="10" spans="1:11" s="28" customFormat="1" ht="12" customHeight="1">
      <c r="A10" s="2002" t="s">
        <v>405</v>
      </c>
      <c r="B10" s="2002"/>
      <c r="C10" s="2002"/>
      <c r="D10" s="2002"/>
      <c r="E10" s="2002"/>
      <c r="F10" s="2002"/>
      <c r="G10" s="2002"/>
      <c r="H10" s="2002"/>
      <c r="I10" s="2002"/>
      <c r="J10" s="2002"/>
    </row>
    <row r="11" spans="1:11" s="28" customFormat="1" ht="12.75" customHeight="1">
      <c r="A11" s="648">
        <v>2018</v>
      </c>
      <c r="B11" s="106" t="s">
        <v>390</v>
      </c>
      <c r="C11" s="109">
        <v>96.4</v>
      </c>
      <c r="D11" s="109">
        <v>96</v>
      </c>
      <c r="E11" s="109">
        <v>102.7</v>
      </c>
      <c r="F11" s="109">
        <v>102.8</v>
      </c>
      <c r="G11" s="109">
        <v>97.9</v>
      </c>
      <c r="H11" s="109">
        <v>97.1</v>
      </c>
      <c r="I11" s="109">
        <v>115.2</v>
      </c>
      <c r="J11" s="236">
        <v>77.099999999999994</v>
      </c>
    </row>
    <row r="12" spans="1:11" s="28" customFormat="1" ht="12.75" customHeight="1">
      <c r="A12" s="648"/>
      <c r="B12" s="106" t="s">
        <v>388</v>
      </c>
      <c r="C12" s="109">
        <v>95.7</v>
      </c>
      <c r="D12" s="109">
        <v>95.3</v>
      </c>
      <c r="E12" s="109">
        <v>98.7</v>
      </c>
      <c r="F12" s="109">
        <v>100.5</v>
      </c>
      <c r="G12" s="109">
        <v>97</v>
      </c>
      <c r="H12" s="109">
        <v>96.2</v>
      </c>
      <c r="I12" s="109">
        <v>111.6</v>
      </c>
      <c r="J12" s="236">
        <v>90.6</v>
      </c>
    </row>
    <row r="13" spans="1:11" s="28" customFormat="1" ht="12.75" customHeight="1">
      <c r="A13" s="648"/>
      <c r="B13" s="106" t="s">
        <v>391</v>
      </c>
      <c r="C13" s="109">
        <v>95.2</v>
      </c>
      <c r="D13" s="109">
        <v>94.6</v>
      </c>
      <c r="E13" s="109">
        <v>96.3</v>
      </c>
      <c r="F13" s="109">
        <v>97.6</v>
      </c>
      <c r="G13" s="109">
        <v>96.9</v>
      </c>
      <c r="H13" s="109">
        <v>96.7</v>
      </c>
      <c r="I13" s="109">
        <v>97.1</v>
      </c>
      <c r="J13" s="236">
        <v>97.7</v>
      </c>
    </row>
    <row r="14" spans="1:11" s="28" customFormat="1" ht="12.75" customHeight="1">
      <c r="A14" s="648"/>
      <c r="B14" s="106" t="s">
        <v>334</v>
      </c>
      <c r="C14" s="109">
        <v>95.2</v>
      </c>
      <c r="D14" s="109">
        <v>95</v>
      </c>
      <c r="E14" s="109">
        <v>97.7</v>
      </c>
      <c r="F14" s="109">
        <v>94.9</v>
      </c>
      <c r="G14" s="109">
        <v>97.2</v>
      </c>
      <c r="H14" s="109">
        <v>97.3</v>
      </c>
      <c r="I14" s="109">
        <v>96.9</v>
      </c>
      <c r="J14" s="236">
        <v>87.2</v>
      </c>
    </row>
    <row r="15" spans="1:11" s="28" customFormat="1" ht="8.25" customHeight="1">
      <c r="A15" s="648"/>
      <c r="B15" s="106"/>
      <c r="C15" s="109"/>
      <c r="D15" s="109"/>
      <c r="E15" s="109"/>
      <c r="F15" s="109"/>
      <c r="G15" s="109"/>
      <c r="H15" s="109"/>
      <c r="I15" s="109"/>
      <c r="J15" s="236"/>
    </row>
    <row r="16" spans="1:11" s="28" customFormat="1" ht="12.75" customHeight="1">
      <c r="A16" s="648">
        <v>2019</v>
      </c>
      <c r="B16" s="106" t="s">
        <v>390</v>
      </c>
      <c r="C16" s="109">
        <v>94.4</v>
      </c>
      <c r="D16" s="109">
        <v>93.4</v>
      </c>
      <c r="E16" s="109">
        <v>104.8</v>
      </c>
      <c r="F16" s="109">
        <v>93.4</v>
      </c>
      <c r="G16" s="109">
        <v>99.5</v>
      </c>
      <c r="H16" s="109">
        <v>96.6</v>
      </c>
      <c r="I16" s="109">
        <v>123.3</v>
      </c>
      <c r="J16" s="236">
        <v>70.7</v>
      </c>
    </row>
    <row r="17" spans="1:10" s="28" customFormat="1" ht="12.75" customHeight="1">
      <c r="A17" s="1343"/>
      <c r="B17" s="106" t="s">
        <v>388</v>
      </c>
      <c r="C17" s="1345" t="s">
        <v>1509</v>
      </c>
      <c r="D17" s="1345" t="s">
        <v>1510</v>
      </c>
      <c r="E17" s="1345" t="s">
        <v>1511</v>
      </c>
      <c r="F17" s="1345" t="s">
        <v>1512</v>
      </c>
      <c r="G17" s="1345" t="s">
        <v>1513</v>
      </c>
      <c r="H17" s="1345" t="s">
        <v>1514</v>
      </c>
      <c r="I17" s="1345" t="s">
        <v>1515</v>
      </c>
      <c r="J17" s="83" t="s">
        <v>1516</v>
      </c>
    </row>
    <row r="18" spans="1:10" s="28" customFormat="1" ht="12" customHeight="1">
      <c r="A18" s="211"/>
      <c r="B18" s="305"/>
      <c r="C18" s="236"/>
      <c r="D18" s="236"/>
      <c r="E18" s="236"/>
      <c r="F18" s="236"/>
      <c r="G18" s="236"/>
      <c r="H18" s="236"/>
      <c r="I18" s="236"/>
      <c r="J18" s="236"/>
    </row>
    <row r="19" spans="1:10" s="28" customFormat="1" ht="12" customHeight="1">
      <c r="A19" s="2001" t="s">
        <v>409</v>
      </c>
      <c r="B19" s="2001"/>
      <c r="C19" s="2001"/>
      <c r="D19" s="2001"/>
      <c r="E19" s="2001"/>
      <c r="F19" s="2001"/>
      <c r="G19" s="2001"/>
      <c r="H19" s="2001"/>
      <c r="I19" s="2001"/>
      <c r="J19" s="2001"/>
    </row>
    <row r="20" spans="1:10" s="28" customFormat="1" ht="12.75" customHeight="1">
      <c r="A20" s="2002" t="s">
        <v>619</v>
      </c>
      <c r="B20" s="2002"/>
      <c r="C20" s="2002"/>
      <c r="D20" s="2002"/>
      <c r="E20" s="2002"/>
      <c r="F20" s="2002"/>
      <c r="G20" s="2002"/>
      <c r="H20" s="2002"/>
      <c r="I20" s="2002"/>
      <c r="J20" s="2002"/>
    </row>
    <row r="21" spans="1:10" s="28" customFormat="1" ht="12.75" customHeight="1">
      <c r="A21" s="648">
        <v>2018</v>
      </c>
      <c r="B21" s="106" t="s">
        <v>390</v>
      </c>
      <c r="C21" s="109">
        <v>42</v>
      </c>
      <c r="D21" s="109">
        <v>30.1</v>
      </c>
      <c r="E21" s="109">
        <v>96.1</v>
      </c>
      <c r="F21" s="109">
        <v>73.5</v>
      </c>
      <c r="G21" s="109">
        <v>21.1</v>
      </c>
      <c r="H21" s="109">
        <v>12.2</v>
      </c>
      <c r="I21" s="109">
        <v>150.4</v>
      </c>
      <c r="J21" s="236">
        <v>151.4</v>
      </c>
    </row>
    <row r="22" spans="1:10" s="28" customFormat="1" ht="12.75" customHeight="1">
      <c r="A22" s="648"/>
      <c r="B22" s="106" t="s">
        <v>388</v>
      </c>
      <c r="C22" s="109">
        <v>33.700000000000003</v>
      </c>
      <c r="D22" s="109">
        <v>25.4</v>
      </c>
      <c r="E22" s="109">
        <v>94.3</v>
      </c>
      <c r="F22" s="109">
        <v>47.4</v>
      </c>
      <c r="G22" s="109">
        <v>20.7</v>
      </c>
      <c r="H22" s="109">
        <v>11</v>
      </c>
      <c r="I22" s="109">
        <v>69.8</v>
      </c>
      <c r="J22" s="236">
        <v>173.3</v>
      </c>
    </row>
    <row r="23" spans="1:10" s="28" customFormat="1" ht="12.75" customHeight="1">
      <c r="A23" s="648"/>
      <c r="B23" s="106" t="s">
        <v>391</v>
      </c>
      <c r="C23" s="109">
        <v>36.299999999999997</v>
      </c>
      <c r="D23" s="109">
        <v>32.6</v>
      </c>
      <c r="E23" s="109">
        <v>85.5</v>
      </c>
      <c r="F23" s="109">
        <v>40.799999999999997</v>
      </c>
      <c r="G23" s="109">
        <v>23</v>
      </c>
      <c r="H23" s="109">
        <v>16.3</v>
      </c>
      <c r="I23" s="109">
        <v>52.2</v>
      </c>
      <c r="J23" s="236">
        <v>93.6</v>
      </c>
    </row>
    <row r="24" spans="1:10" s="28" customFormat="1" ht="12.75" customHeight="1">
      <c r="A24" s="648"/>
      <c r="B24" s="106" t="s">
        <v>334</v>
      </c>
      <c r="C24" s="109">
        <v>46.8</v>
      </c>
      <c r="D24" s="109">
        <v>28.5</v>
      </c>
      <c r="E24" s="109">
        <v>129.9</v>
      </c>
      <c r="F24" s="109">
        <v>65</v>
      </c>
      <c r="G24" s="109">
        <v>62</v>
      </c>
      <c r="H24" s="109">
        <v>14</v>
      </c>
      <c r="I24" s="109">
        <v>124</v>
      </c>
      <c r="J24" s="236">
        <v>134.30000000000001</v>
      </c>
    </row>
    <row r="25" spans="1:10" s="28" customFormat="1" ht="8.25" customHeight="1">
      <c r="A25" s="648"/>
      <c r="B25" s="106"/>
      <c r="C25" s="109"/>
      <c r="D25" s="109"/>
      <c r="E25" s="109"/>
      <c r="F25" s="109"/>
      <c r="G25" s="109"/>
      <c r="H25" s="109"/>
      <c r="I25" s="109"/>
      <c r="J25" s="236"/>
    </row>
    <row r="26" spans="1:10" s="28" customFormat="1" ht="12.75" customHeight="1">
      <c r="A26" s="648">
        <v>2019</v>
      </c>
      <c r="B26" s="106" t="s">
        <v>390</v>
      </c>
      <c r="C26" s="109">
        <v>35.299999999999997</v>
      </c>
      <c r="D26" s="109">
        <v>25.6</v>
      </c>
      <c r="E26" s="109">
        <v>129.1</v>
      </c>
      <c r="F26" s="109">
        <v>97.7</v>
      </c>
      <c r="G26" s="109">
        <v>23.1</v>
      </c>
      <c r="H26" s="109">
        <v>15.8</v>
      </c>
      <c r="I26" s="109">
        <v>98.6</v>
      </c>
      <c r="J26" s="236">
        <v>177.5</v>
      </c>
    </row>
    <row r="27" spans="1:10" s="28" customFormat="1" ht="12.75" customHeight="1">
      <c r="A27" s="1343"/>
      <c r="B27" s="106" t="s">
        <v>388</v>
      </c>
      <c r="C27" s="1345" t="s">
        <v>1517</v>
      </c>
      <c r="D27" s="1345" t="s">
        <v>1518</v>
      </c>
      <c r="E27" s="1345" t="s">
        <v>1519</v>
      </c>
      <c r="F27" s="1345" t="s">
        <v>1520</v>
      </c>
      <c r="G27" s="1345" t="s">
        <v>1521</v>
      </c>
      <c r="H27" s="1345" t="s">
        <v>1522</v>
      </c>
      <c r="I27" s="1345" t="s">
        <v>1523</v>
      </c>
      <c r="J27" s="83" t="s">
        <v>1524</v>
      </c>
    </row>
    <row r="28" spans="1:10" s="28" customFormat="1" ht="12" customHeight="1">
      <c r="A28" s="211"/>
      <c r="B28" s="305"/>
      <c r="C28" s="236"/>
      <c r="D28" s="236"/>
      <c r="E28" s="236"/>
      <c r="F28" s="236"/>
      <c r="G28" s="236"/>
      <c r="H28" s="236"/>
      <c r="I28" s="236"/>
      <c r="J28" s="236"/>
    </row>
    <row r="29" spans="1:10" s="28" customFormat="1" ht="12.75" customHeight="1">
      <c r="A29" s="2001" t="s">
        <v>410</v>
      </c>
      <c r="B29" s="2001"/>
      <c r="C29" s="2001"/>
      <c r="D29" s="2001"/>
      <c r="E29" s="2001"/>
      <c r="F29" s="2001"/>
      <c r="G29" s="2001"/>
      <c r="H29" s="2001"/>
      <c r="I29" s="2001"/>
      <c r="J29" s="2001"/>
    </row>
    <row r="30" spans="1:10" s="28" customFormat="1" ht="12.75" customHeight="1">
      <c r="A30" s="2003" t="s">
        <v>620</v>
      </c>
      <c r="B30" s="2003"/>
      <c r="C30" s="2003"/>
      <c r="D30" s="2003"/>
      <c r="E30" s="2003"/>
      <c r="F30" s="2003"/>
      <c r="G30" s="2003"/>
      <c r="H30" s="2003"/>
      <c r="I30" s="2003"/>
      <c r="J30" s="2003"/>
    </row>
    <row r="31" spans="1:10" s="28" customFormat="1" ht="12.75" customHeight="1">
      <c r="A31" s="648">
        <v>2018</v>
      </c>
      <c r="B31" s="106" t="s">
        <v>390</v>
      </c>
      <c r="C31" s="109">
        <v>100.5</v>
      </c>
      <c r="D31" s="109">
        <v>79.400000000000006</v>
      </c>
      <c r="E31" s="109">
        <v>142.5</v>
      </c>
      <c r="F31" s="109">
        <v>159.80000000000001</v>
      </c>
      <c r="G31" s="109">
        <v>104.8</v>
      </c>
      <c r="H31" s="109">
        <v>101.3</v>
      </c>
      <c r="I31" s="109">
        <v>211.8</v>
      </c>
      <c r="J31" s="236">
        <v>169.9</v>
      </c>
    </row>
    <row r="32" spans="1:10" s="28" customFormat="1" ht="12.75" customHeight="1">
      <c r="A32" s="648"/>
      <c r="B32" s="106" t="s">
        <v>388</v>
      </c>
      <c r="C32" s="109">
        <v>96.4</v>
      </c>
      <c r="D32" s="109">
        <v>77.3</v>
      </c>
      <c r="E32" s="109">
        <v>154.19999999999999</v>
      </c>
      <c r="F32" s="109">
        <v>125.3</v>
      </c>
      <c r="G32" s="109">
        <v>99.8</v>
      </c>
      <c r="H32" s="109">
        <v>100.8</v>
      </c>
      <c r="I32" s="109">
        <v>149.1</v>
      </c>
      <c r="J32" s="236">
        <v>203.3</v>
      </c>
    </row>
    <row r="33" spans="1:10" s="28" customFormat="1" ht="12.75" customHeight="1">
      <c r="A33" s="648"/>
      <c r="B33" s="106" t="s">
        <v>391</v>
      </c>
      <c r="C33" s="109">
        <v>100.7</v>
      </c>
      <c r="D33" s="109">
        <v>87</v>
      </c>
      <c r="E33" s="109">
        <v>142</v>
      </c>
      <c r="F33" s="109">
        <v>126.8</v>
      </c>
      <c r="G33" s="109">
        <v>99.6</v>
      </c>
      <c r="H33" s="109">
        <v>106.5</v>
      </c>
      <c r="I33" s="109">
        <v>212.9</v>
      </c>
      <c r="J33" s="236">
        <v>116.1</v>
      </c>
    </row>
    <row r="34" spans="1:10" s="28" customFormat="1" ht="12.75" customHeight="1">
      <c r="A34" s="648"/>
      <c r="B34" s="106" t="s">
        <v>334</v>
      </c>
      <c r="C34" s="109">
        <v>104.8</v>
      </c>
      <c r="D34" s="109">
        <v>78.3</v>
      </c>
      <c r="E34" s="109">
        <v>208.5</v>
      </c>
      <c r="F34" s="109">
        <v>137.5</v>
      </c>
      <c r="G34" s="109">
        <v>136.9</v>
      </c>
      <c r="H34" s="109">
        <v>98.5</v>
      </c>
      <c r="I34" s="109">
        <v>274.3</v>
      </c>
      <c r="J34" s="236">
        <v>167.4</v>
      </c>
    </row>
    <row r="35" spans="1:10" s="28" customFormat="1" ht="8.25" customHeight="1">
      <c r="A35" s="648"/>
      <c r="B35" s="106"/>
      <c r="C35" s="109"/>
      <c r="D35" s="109"/>
      <c r="E35" s="109"/>
      <c r="F35" s="109"/>
      <c r="G35" s="109"/>
      <c r="H35" s="109"/>
      <c r="I35" s="109"/>
      <c r="J35" s="236"/>
    </row>
    <row r="36" spans="1:10" s="28" customFormat="1" ht="12.75" customHeight="1">
      <c r="A36" s="648">
        <v>2019</v>
      </c>
      <c r="B36" s="106" t="s">
        <v>390</v>
      </c>
      <c r="C36" s="109">
        <v>99.5</v>
      </c>
      <c r="D36" s="109">
        <v>79.3</v>
      </c>
      <c r="E36" s="109">
        <v>193.5</v>
      </c>
      <c r="F36" s="109">
        <v>218.8</v>
      </c>
      <c r="G36" s="109">
        <v>98.2</v>
      </c>
      <c r="H36" s="109">
        <v>113.1</v>
      </c>
      <c r="I36" s="109">
        <v>260.7</v>
      </c>
      <c r="J36" s="236">
        <v>220.7</v>
      </c>
    </row>
    <row r="37" spans="1:10" s="28" customFormat="1" ht="12.75" customHeight="1">
      <c r="A37" s="1343"/>
      <c r="B37" s="106" t="s">
        <v>388</v>
      </c>
      <c r="C37" s="1345" t="s">
        <v>1525</v>
      </c>
      <c r="D37" s="1345" t="s">
        <v>1526</v>
      </c>
      <c r="E37" s="1345" t="s">
        <v>1527</v>
      </c>
      <c r="F37" s="1345" t="s">
        <v>1528</v>
      </c>
      <c r="G37" s="1345" t="s">
        <v>1529</v>
      </c>
      <c r="H37" s="1345" t="s">
        <v>1530</v>
      </c>
      <c r="I37" s="1345" t="s">
        <v>1531</v>
      </c>
      <c r="J37" s="83" t="s">
        <v>1532</v>
      </c>
    </row>
    <row r="38" spans="1:10" ht="14.25">
      <c r="A38" s="2013" t="s">
        <v>1791</v>
      </c>
      <c r="B38" s="2013"/>
      <c r="C38" s="2013"/>
      <c r="D38" s="2013"/>
      <c r="E38" s="2013"/>
      <c r="F38" s="2013"/>
      <c r="G38" s="2013"/>
      <c r="H38" s="2013"/>
      <c r="I38" s="2014"/>
      <c r="J38" s="2014"/>
    </row>
    <row r="39" spans="1:10">
      <c r="A39" s="1458" t="s">
        <v>1792</v>
      </c>
      <c r="B39" s="684"/>
      <c r="C39" s="684"/>
      <c r="D39" s="684"/>
      <c r="E39" s="684"/>
      <c r="F39" s="684"/>
    </row>
  </sheetData>
  <mergeCells count="20">
    <mergeCell ref="A1:C1"/>
    <mergeCell ref="I1:J1"/>
    <mergeCell ref="A2:C2"/>
    <mergeCell ref="I2:J2"/>
    <mergeCell ref="A10:J10"/>
    <mergeCell ref="A5:B8"/>
    <mergeCell ref="C5:C8"/>
    <mergeCell ref="D6:D8"/>
    <mergeCell ref="E6:E8"/>
    <mergeCell ref="F6:F8"/>
    <mergeCell ref="G6:G8"/>
    <mergeCell ref="H6:H8"/>
    <mergeCell ref="I6:I8"/>
    <mergeCell ref="J6:J8"/>
    <mergeCell ref="A9:J9"/>
    <mergeCell ref="A19:J19"/>
    <mergeCell ref="A20:J20"/>
    <mergeCell ref="A29:J29"/>
    <mergeCell ref="A30:J30"/>
    <mergeCell ref="A38:J38"/>
  </mergeCells>
  <hyperlinks>
    <hyperlink ref="I1" location="'Spis tablic     List of tables'!A1" display="Powrót do spisu tablic"/>
    <hyperlink ref="I2" location="'Spis tablic     List of tables'!A1" display="Powrót do spisu tablic"/>
    <hyperlink ref="I1:J1" location="'Spis tablic     List of tables'!A49" display="Powrót do spisu tablic"/>
    <hyperlink ref="I2:J2" location="'Spis tablic     List of tables'!A49"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showGridLines="0" topLeftCell="A10" zoomScaleNormal="100" workbookViewId="0">
      <selection activeCell="P24" sqref="P24"/>
    </sheetView>
  </sheetViews>
  <sheetFormatPr defaultColWidth="9" defaultRowHeight="12.75"/>
  <cols>
    <col min="1" max="1" width="6.625" style="19" customWidth="1"/>
    <col min="2" max="2" width="10.625" style="19" customWidth="1"/>
    <col min="3" max="10" width="9.625" style="19" customWidth="1"/>
    <col min="11" max="16384" width="9" style="19"/>
  </cols>
  <sheetData>
    <row r="1" spans="1:12" ht="12.75" customHeight="1">
      <c r="A1" s="1733"/>
      <c r="B1" s="1733"/>
      <c r="C1" s="1733"/>
      <c r="F1" s="274"/>
      <c r="G1" s="72"/>
      <c r="I1" s="1807" t="s">
        <v>494</v>
      </c>
      <c r="J1" s="1807"/>
    </row>
    <row r="2" spans="1:12" ht="12.75" customHeight="1">
      <c r="A2" s="2021"/>
      <c r="B2" s="2021"/>
      <c r="C2" s="2021"/>
      <c r="I2" s="1875" t="s">
        <v>495</v>
      </c>
      <c r="J2" s="1875"/>
    </row>
    <row r="3" spans="1:12" s="681" customFormat="1" ht="12.75" customHeight="1">
      <c r="A3" s="806" t="s">
        <v>1796</v>
      </c>
      <c r="B3" s="806"/>
      <c r="C3" s="806"/>
      <c r="D3" s="806"/>
      <c r="E3" s="806"/>
      <c r="F3" s="806"/>
      <c r="G3" s="806"/>
      <c r="H3" s="806"/>
      <c r="I3" s="806"/>
      <c r="J3" s="806"/>
      <c r="K3" s="806"/>
      <c r="L3" s="805"/>
    </row>
    <row r="4" spans="1:12" s="681" customFormat="1" ht="12.95" customHeight="1">
      <c r="A4" s="2022" t="s">
        <v>889</v>
      </c>
      <c r="B4" s="2022"/>
      <c r="C4" s="2022"/>
      <c r="D4" s="2022"/>
      <c r="E4" s="2022"/>
      <c r="F4" s="2022"/>
      <c r="G4" s="2022"/>
      <c r="H4" s="2022"/>
      <c r="I4" s="2022"/>
      <c r="J4" s="2022"/>
      <c r="K4" s="2022"/>
    </row>
    <row r="5" spans="1:12" s="28" customFormat="1" ht="12.75" customHeight="1">
      <c r="A5" s="1836" t="s">
        <v>831</v>
      </c>
      <c r="B5" s="1837"/>
      <c r="C5" s="2006" t="s">
        <v>719</v>
      </c>
      <c r="D5" s="518"/>
      <c r="E5" s="518"/>
      <c r="F5" s="518"/>
      <c r="G5" s="518"/>
      <c r="H5" s="518"/>
      <c r="I5" s="518"/>
      <c r="J5" s="518"/>
    </row>
    <row r="6" spans="1:12" s="28" customFormat="1" ht="12" customHeight="1">
      <c r="A6" s="1824"/>
      <c r="B6" s="2005"/>
      <c r="C6" s="1856"/>
      <c r="D6" s="2008" t="s">
        <v>869</v>
      </c>
      <c r="E6" s="2008" t="s">
        <v>890</v>
      </c>
      <c r="F6" s="2008" t="s">
        <v>871</v>
      </c>
      <c r="G6" s="2008" t="s">
        <v>872</v>
      </c>
      <c r="H6" s="2008" t="s">
        <v>873</v>
      </c>
      <c r="I6" s="2008" t="s">
        <v>874</v>
      </c>
      <c r="J6" s="2006" t="s">
        <v>881</v>
      </c>
    </row>
    <row r="7" spans="1:12" s="28" customFormat="1" ht="12" customHeight="1">
      <c r="A7" s="1824"/>
      <c r="B7" s="2005"/>
      <c r="C7" s="1856"/>
      <c r="D7" s="1829"/>
      <c r="E7" s="1829"/>
      <c r="F7" s="1829"/>
      <c r="G7" s="1829"/>
      <c r="H7" s="1829"/>
      <c r="I7" s="1829"/>
      <c r="J7" s="1856"/>
    </row>
    <row r="8" spans="1:12" s="28" customFormat="1" ht="161.25" customHeight="1">
      <c r="A8" s="1839"/>
      <c r="B8" s="1840"/>
      <c r="C8" s="2007"/>
      <c r="D8" s="2009"/>
      <c r="E8" s="2009"/>
      <c r="F8" s="2009"/>
      <c r="G8" s="2009"/>
      <c r="H8" s="2009"/>
      <c r="I8" s="2009"/>
      <c r="J8" s="2007"/>
    </row>
    <row r="9" spans="1:12" s="28" customFormat="1" ht="12" customHeight="1">
      <c r="A9" s="2010" t="s">
        <v>411</v>
      </c>
      <c r="B9" s="2010"/>
      <c r="C9" s="2010"/>
      <c r="D9" s="2010"/>
      <c r="E9" s="2010"/>
      <c r="F9" s="2010"/>
      <c r="G9" s="2010"/>
      <c r="H9" s="2010"/>
      <c r="I9" s="2010"/>
      <c r="J9" s="2010"/>
    </row>
    <row r="10" spans="1:12" s="28" customFormat="1" ht="12" customHeight="1">
      <c r="A10" s="2002" t="s">
        <v>412</v>
      </c>
      <c r="B10" s="2002"/>
      <c r="C10" s="2002"/>
      <c r="D10" s="2002"/>
      <c r="E10" s="2002"/>
      <c r="F10" s="2002"/>
      <c r="G10" s="2002"/>
      <c r="H10" s="2002"/>
      <c r="I10" s="2002"/>
      <c r="J10" s="2002"/>
    </row>
    <row r="11" spans="1:12" s="28" customFormat="1" ht="12.75" customHeight="1">
      <c r="A11" s="648">
        <v>2018</v>
      </c>
      <c r="B11" s="106" t="s">
        <v>390</v>
      </c>
      <c r="C11" s="693">
        <v>395</v>
      </c>
      <c r="D11" s="693">
        <v>175</v>
      </c>
      <c r="E11" s="693">
        <v>19</v>
      </c>
      <c r="F11" s="693">
        <v>33</v>
      </c>
      <c r="G11" s="693">
        <v>74</v>
      </c>
      <c r="H11" s="693">
        <v>21</v>
      </c>
      <c r="I11" s="693">
        <v>6</v>
      </c>
      <c r="J11" s="237">
        <v>10</v>
      </c>
    </row>
    <row r="12" spans="1:12" s="28" customFormat="1" ht="12.75" customHeight="1">
      <c r="A12" s="648"/>
      <c r="B12" s="106" t="s">
        <v>388</v>
      </c>
      <c r="C12" s="693">
        <v>412</v>
      </c>
      <c r="D12" s="693">
        <v>180</v>
      </c>
      <c r="E12" s="693">
        <v>21</v>
      </c>
      <c r="F12" s="693">
        <v>37</v>
      </c>
      <c r="G12" s="693">
        <v>77</v>
      </c>
      <c r="H12" s="693">
        <v>21</v>
      </c>
      <c r="I12" s="693">
        <v>6</v>
      </c>
      <c r="J12" s="237">
        <v>10</v>
      </c>
    </row>
    <row r="13" spans="1:12" s="28" customFormat="1" ht="12.75" customHeight="1">
      <c r="A13" s="648"/>
      <c r="B13" s="106" t="s">
        <v>391</v>
      </c>
      <c r="C13" s="693">
        <v>420</v>
      </c>
      <c r="D13" s="693">
        <v>181</v>
      </c>
      <c r="E13" s="693">
        <v>22</v>
      </c>
      <c r="F13" s="693">
        <v>37</v>
      </c>
      <c r="G13" s="693">
        <v>79</v>
      </c>
      <c r="H13" s="693">
        <v>22</v>
      </c>
      <c r="I13" s="693">
        <v>6</v>
      </c>
      <c r="J13" s="237">
        <v>10</v>
      </c>
    </row>
    <row r="14" spans="1:12" s="28" customFormat="1" ht="12.75" customHeight="1">
      <c r="A14" s="648"/>
      <c r="B14" s="106" t="s">
        <v>334</v>
      </c>
      <c r="C14" s="693">
        <v>420</v>
      </c>
      <c r="D14" s="693">
        <v>182</v>
      </c>
      <c r="E14" s="693">
        <v>22</v>
      </c>
      <c r="F14" s="693">
        <v>37</v>
      </c>
      <c r="G14" s="693">
        <v>78</v>
      </c>
      <c r="H14" s="693">
        <v>20</v>
      </c>
      <c r="I14" s="693">
        <v>6</v>
      </c>
      <c r="J14" s="237">
        <v>10</v>
      </c>
    </row>
    <row r="15" spans="1:12" s="28" customFormat="1" ht="8.25" customHeight="1">
      <c r="A15" s="648"/>
      <c r="B15" s="106"/>
      <c r="C15" s="693"/>
      <c r="D15" s="693"/>
      <c r="E15" s="693"/>
      <c r="F15" s="693"/>
      <c r="G15" s="693"/>
      <c r="H15" s="693"/>
      <c r="I15" s="693"/>
      <c r="J15" s="237"/>
    </row>
    <row r="16" spans="1:12" s="28" customFormat="1" ht="12.75" customHeight="1">
      <c r="A16" s="648">
        <v>2019</v>
      </c>
      <c r="B16" s="106" t="s">
        <v>390</v>
      </c>
      <c r="C16" s="693">
        <v>365</v>
      </c>
      <c r="D16" s="693">
        <v>163</v>
      </c>
      <c r="E16" s="693">
        <v>20</v>
      </c>
      <c r="F16" s="693">
        <v>26</v>
      </c>
      <c r="G16" s="693">
        <v>67</v>
      </c>
      <c r="H16" s="693">
        <v>16</v>
      </c>
      <c r="I16" s="693">
        <v>6</v>
      </c>
      <c r="J16" s="237">
        <v>10</v>
      </c>
    </row>
    <row r="17" spans="1:10" s="28" customFormat="1" ht="12.75" customHeight="1">
      <c r="A17" s="211"/>
      <c r="B17" s="106" t="s">
        <v>388</v>
      </c>
      <c r="C17" s="1468">
        <v>389</v>
      </c>
      <c r="D17" s="1468">
        <v>169</v>
      </c>
      <c r="E17" s="1468">
        <v>22</v>
      </c>
      <c r="F17" s="1468">
        <v>31</v>
      </c>
      <c r="G17" s="1468">
        <v>69</v>
      </c>
      <c r="H17" s="1468">
        <v>18</v>
      </c>
      <c r="I17" s="1468">
        <v>6</v>
      </c>
      <c r="J17" s="585">
        <v>10</v>
      </c>
    </row>
    <row r="18" spans="1:10" s="28" customFormat="1" ht="12.75" customHeight="1">
      <c r="A18" s="211"/>
      <c r="B18" s="305"/>
      <c r="C18" s="237"/>
      <c r="D18" s="237"/>
      <c r="E18" s="237"/>
      <c r="F18" s="237"/>
      <c r="G18" s="237"/>
      <c r="H18" s="237"/>
      <c r="I18" s="237"/>
      <c r="J18" s="237"/>
    </row>
    <row r="19" spans="1:10" s="28" customFormat="1" ht="12" customHeight="1">
      <c r="A19" s="2001" t="s">
        <v>1562</v>
      </c>
      <c r="B19" s="2001"/>
      <c r="C19" s="2001"/>
      <c r="D19" s="2001"/>
      <c r="E19" s="2001"/>
      <c r="F19" s="2001"/>
      <c r="G19" s="2001"/>
      <c r="H19" s="2001"/>
      <c r="I19" s="2001"/>
      <c r="J19" s="2001"/>
    </row>
    <row r="20" spans="1:10" s="28" customFormat="1" ht="12" customHeight="1">
      <c r="A20" s="2002" t="s">
        <v>1564</v>
      </c>
      <c r="B20" s="2002"/>
      <c r="C20" s="2002"/>
      <c r="D20" s="2002"/>
      <c r="E20" s="2002"/>
      <c r="F20" s="2002"/>
      <c r="G20" s="2002"/>
      <c r="H20" s="2002"/>
      <c r="I20" s="2002"/>
      <c r="J20" s="2002"/>
    </row>
    <row r="21" spans="1:10" s="28" customFormat="1" ht="12.75" customHeight="1">
      <c r="A21" s="648">
        <v>2018</v>
      </c>
      <c r="B21" s="106" t="s">
        <v>390</v>
      </c>
      <c r="C21" s="693">
        <v>71.900000000000006</v>
      </c>
      <c r="D21" s="693">
        <v>74.3</v>
      </c>
      <c r="E21" s="693">
        <v>52.6</v>
      </c>
      <c r="F21" s="693">
        <v>42.4</v>
      </c>
      <c r="G21" s="693">
        <v>79.7</v>
      </c>
      <c r="H21" s="106">
        <v>81</v>
      </c>
      <c r="I21" s="693">
        <v>66.7</v>
      </c>
      <c r="J21" s="305">
        <v>70</v>
      </c>
    </row>
    <row r="22" spans="1:10" s="28" customFormat="1" ht="12.75" customHeight="1">
      <c r="A22" s="648"/>
      <c r="B22" s="106" t="s">
        <v>388</v>
      </c>
      <c r="C22" s="106">
        <v>75.2</v>
      </c>
      <c r="D22" s="106">
        <v>77.8</v>
      </c>
      <c r="E22" s="106">
        <v>61.9</v>
      </c>
      <c r="F22" s="106">
        <v>54.1</v>
      </c>
      <c r="G22" s="106">
        <v>77.900000000000006</v>
      </c>
      <c r="H22" s="106">
        <v>71.400000000000006</v>
      </c>
      <c r="I22" s="106">
        <v>50</v>
      </c>
      <c r="J22" s="305">
        <v>80</v>
      </c>
    </row>
    <row r="23" spans="1:10" s="28" customFormat="1" ht="12.75" customHeight="1">
      <c r="A23" s="648"/>
      <c r="B23" s="106" t="s">
        <v>391</v>
      </c>
      <c r="C23" s="106">
        <v>78.3</v>
      </c>
      <c r="D23" s="106">
        <v>80.7</v>
      </c>
      <c r="E23" s="106">
        <v>77.3</v>
      </c>
      <c r="F23" s="106">
        <v>62.2</v>
      </c>
      <c r="G23" s="106">
        <v>82.3</v>
      </c>
      <c r="H23" s="106">
        <v>77.3</v>
      </c>
      <c r="I23" s="106">
        <v>83.3</v>
      </c>
      <c r="J23" s="305">
        <v>80</v>
      </c>
    </row>
    <row r="24" spans="1:10" s="28" customFormat="1" ht="12.75" customHeight="1">
      <c r="A24" s="648"/>
      <c r="B24" s="106" t="s">
        <v>334</v>
      </c>
      <c r="C24" s="106">
        <v>84.3</v>
      </c>
      <c r="D24" s="106">
        <v>85.7</v>
      </c>
      <c r="E24" s="106">
        <v>77.3</v>
      </c>
      <c r="F24" s="106">
        <v>81.099999999999994</v>
      </c>
      <c r="G24" s="106">
        <v>88.5</v>
      </c>
      <c r="H24" s="106">
        <v>75</v>
      </c>
      <c r="I24" s="106">
        <v>100</v>
      </c>
      <c r="J24" s="305">
        <v>80</v>
      </c>
    </row>
    <row r="25" spans="1:10" s="28" customFormat="1" ht="8.25" customHeight="1">
      <c r="A25" s="648"/>
      <c r="B25" s="106"/>
      <c r="C25" s="693"/>
      <c r="D25" s="693"/>
      <c r="E25" s="693"/>
      <c r="F25" s="693"/>
      <c r="G25" s="693"/>
      <c r="H25" s="693"/>
      <c r="I25" s="693"/>
      <c r="J25" s="237"/>
    </row>
    <row r="26" spans="1:10" s="28" customFormat="1" ht="12.75" customHeight="1">
      <c r="A26" s="648">
        <v>2019</v>
      </c>
      <c r="B26" s="106" t="s">
        <v>390</v>
      </c>
      <c r="C26" s="106">
        <v>72.599999999999994</v>
      </c>
      <c r="D26" s="106">
        <v>84.7</v>
      </c>
      <c r="E26" s="106">
        <v>45</v>
      </c>
      <c r="F26" s="106">
        <v>53.8</v>
      </c>
      <c r="G26" s="106">
        <v>70.099999999999994</v>
      </c>
      <c r="H26" s="106">
        <v>68.8</v>
      </c>
      <c r="I26" s="106">
        <v>33.299999999999997</v>
      </c>
      <c r="J26" s="305">
        <v>70</v>
      </c>
    </row>
    <row r="27" spans="1:10" s="28" customFormat="1" ht="12.75" customHeight="1">
      <c r="A27" s="1343"/>
      <c r="B27" s="1344" t="s">
        <v>388</v>
      </c>
      <c r="C27" s="1467" t="s">
        <v>1533</v>
      </c>
      <c r="D27" s="1467" t="s">
        <v>1534</v>
      </c>
      <c r="E27" s="1467" t="s">
        <v>1535</v>
      </c>
      <c r="F27" s="1467" t="s">
        <v>1536</v>
      </c>
      <c r="G27" s="1467" t="s">
        <v>1537</v>
      </c>
      <c r="H27" s="1467" t="s">
        <v>1538</v>
      </c>
      <c r="I27" s="1467" t="s">
        <v>1539</v>
      </c>
      <c r="J27" s="1466" t="s">
        <v>1540</v>
      </c>
    </row>
    <row r="28" spans="1:10" s="28" customFormat="1" ht="12.75" customHeight="1">
      <c r="A28" s="211"/>
      <c r="B28" s="305"/>
      <c r="C28" s="305"/>
      <c r="D28" s="305"/>
      <c r="E28" s="305"/>
      <c r="F28" s="305"/>
      <c r="G28" s="305"/>
      <c r="H28" s="305"/>
      <c r="I28" s="305"/>
      <c r="J28" s="305"/>
    </row>
    <row r="29" spans="1:10" s="28" customFormat="1" ht="12" customHeight="1">
      <c r="A29" s="2001" t="s">
        <v>1563</v>
      </c>
      <c r="B29" s="2001"/>
      <c r="C29" s="2001"/>
      <c r="D29" s="2001"/>
      <c r="E29" s="2001"/>
      <c r="F29" s="2001"/>
      <c r="G29" s="2001"/>
      <c r="H29" s="2001"/>
      <c r="I29" s="2001"/>
      <c r="J29" s="2001"/>
    </row>
    <row r="30" spans="1:10" s="28" customFormat="1" ht="12" customHeight="1">
      <c r="A30" s="2003" t="s">
        <v>1565</v>
      </c>
      <c r="B30" s="2003"/>
      <c r="C30" s="2003"/>
      <c r="D30" s="2003"/>
      <c r="E30" s="2003"/>
      <c r="F30" s="2003"/>
      <c r="G30" s="2003"/>
      <c r="H30" s="2003"/>
      <c r="I30" s="2003"/>
      <c r="J30" s="2003"/>
    </row>
    <row r="31" spans="1:10" s="28" customFormat="1" ht="12.75" customHeight="1">
      <c r="A31" s="648">
        <v>2018</v>
      </c>
      <c r="B31" s="106" t="s">
        <v>390</v>
      </c>
      <c r="C31" s="693">
        <v>83.4</v>
      </c>
      <c r="D31" s="693">
        <v>77.599999999999994</v>
      </c>
      <c r="E31" s="693">
        <v>57.1</v>
      </c>
      <c r="F31" s="106">
        <v>73.8</v>
      </c>
      <c r="G31" s="106">
        <v>90.6</v>
      </c>
      <c r="H31" s="106">
        <v>94.8</v>
      </c>
      <c r="I31" s="693">
        <v>86.2</v>
      </c>
      <c r="J31" s="237">
        <v>90.5</v>
      </c>
    </row>
    <row r="32" spans="1:10" s="28" customFormat="1" ht="12.75" customHeight="1">
      <c r="A32" s="648"/>
      <c r="B32" s="106" t="s">
        <v>388</v>
      </c>
      <c r="C32" s="106">
        <v>88.1</v>
      </c>
      <c r="D32" s="106">
        <v>86.3</v>
      </c>
      <c r="E32" s="106">
        <v>59.6</v>
      </c>
      <c r="F32" s="106">
        <v>84</v>
      </c>
      <c r="G32" s="106">
        <v>91.8</v>
      </c>
      <c r="H32" s="106">
        <v>82.2</v>
      </c>
      <c r="I32" s="106">
        <v>27.4</v>
      </c>
      <c r="J32" s="305">
        <v>95</v>
      </c>
    </row>
    <row r="33" spans="1:10" s="28" customFormat="1" ht="12.75" customHeight="1">
      <c r="A33" s="648"/>
      <c r="B33" s="106" t="s">
        <v>391</v>
      </c>
      <c r="C33" s="106">
        <v>89</v>
      </c>
      <c r="D33" s="106">
        <v>86.7</v>
      </c>
      <c r="E33" s="106">
        <v>72.099999999999994</v>
      </c>
      <c r="F33" s="106">
        <v>85</v>
      </c>
      <c r="G33" s="106">
        <v>92.4</v>
      </c>
      <c r="H33" s="106">
        <v>86.1</v>
      </c>
      <c r="I33" s="106">
        <v>97.1</v>
      </c>
      <c r="J33" s="305">
        <v>96.3</v>
      </c>
    </row>
    <row r="34" spans="1:10" s="28" customFormat="1" ht="12.75" customHeight="1">
      <c r="A34" s="648"/>
      <c r="B34" s="106" t="s">
        <v>334</v>
      </c>
      <c r="C34" s="106">
        <v>91.3</v>
      </c>
      <c r="D34" s="106">
        <v>87.8</v>
      </c>
      <c r="E34" s="106">
        <v>69</v>
      </c>
      <c r="F34" s="106">
        <v>95.9</v>
      </c>
      <c r="G34" s="106">
        <v>97.5</v>
      </c>
      <c r="H34" s="106">
        <v>85.5</v>
      </c>
      <c r="I34" s="106">
        <v>100</v>
      </c>
      <c r="J34" s="305">
        <v>95.7</v>
      </c>
    </row>
    <row r="35" spans="1:10" s="28" customFormat="1" ht="8.25" customHeight="1">
      <c r="A35" s="648"/>
      <c r="B35" s="106"/>
      <c r="C35" s="693"/>
      <c r="D35" s="693"/>
      <c r="E35" s="693"/>
      <c r="F35" s="693"/>
      <c r="G35" s="693"/>
      <c r="H35" s="693"/>
      <c r="I35" s="693"/>
      <c r="J35" s="237"/>
    </row>
    <row r="36" spans="1:10" s="28" customFormat="1" ht="12.75" customHeight="1">
      <c r="A36" s="648">
        <v>2019</v>
      </c>
      <c r="B36" s="106" t="s">
        <v>390</v>
      </c>
      <c r="C36" s="693">
        <v>86.8</v>
      </c>
      <c r="D36" s="693">
        <v>94.9</v>
      </c>
      <c r="E36" s="693">
        <v>44.4</v>
      </c>
      <c r="F36" s="693">
        <v>82.3</v>
      </c>
      <c r="G36" s="693">
        <v>73.900000000000006</v>
      </c>
      <c r="H36" s="693">
        <v>85.4</v>
      </c>
      <c r="I36" s="693">
        <v>26.9</v>
      </c>
      <c r="J36" s="305">
        <v>91</v>
      </c>
    </row>
    <row r="37" spans="1:10" s="28" customFormat="1" ht="12.75" customHeight="1">
      <c r="A37" s="1343"/>
      <c r="B37" s="1344" t="s">
        <v>388</v>
      </c>
      <c r="C37" s="1465" t="s">
        <v>1541</v>
      </c>
      <c r="D37" s="1465" t="s">
        <v>1542</v>
      </c>
      <c r="E37" s="1465" t="s">
        <v>1543</v>
      </c>
      <c r="F37" s="1465" t="s">
        <v>1544</v>
      </c>
      <c r="G37" s="1465" t="s">
        <v>1545</v>
      </c>
      <c r="H37" s="1465" t="s">
        <v>1546</v>
      </c>
      <c r="I37" s="1465" t="s">
        <v>1547</v>
      </c>
      <c r="J37" s="1466" t="s">
        <v>1548</v>
      </c>
    </row>
    <row r="38" spans="1:10" ht="27" customHeight="1">
      <c r="A38" s="2020" t="s">
        <v>1795</v>
      </c>
      <c r="B38" s="2020"/>
      <c r="C38" s="2020"/>
      <c r="D38" s="2020"/>
      <c r="E38" s="2020"/>
      <c r="F38" s="2020"/>
      <c r="G38" s="2020"/>
      <c r="H38" s="2020"/>
      <c r="I38" s="2020"/>
      <c r="J38" s="2020"/>
    </row>
  </sheetData>
  <mergeCells count="21">
    <mergeCell ref="A1:C1"/>
    <mergeCell ref="I1:J1"/>
    <mergeCell ref="A2:C2"/>
    <mergeCell ref="I2:J2"/>
    <mergeCell ref="A4:K4"/>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1" location="'Spis tablic     List of tables'!A1" display="Powrót do spisu tablic"/>
    <hyperlink ref="I2" location="'Spis tablic     List of tables'!A1" display="Powrót do spisu tablic"/>
    <hyperlink ref="I1:J1" location="'Spis tablic     List of tables'!A50" display="Powrót do spisu tablic"/>
    <hyperlink ref="I2:J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zoomScaleNormal="100" workbookViewId="0">
      <selection activeCell="P24" sqref="P24"/>
    </sheetView>
  </sheetViews>
  <sheetFormatPr defaultColWidth="9" defaultRowHeight="12.75"/>
  <cols>
    <col min="1" max="1" width="6.625" style="19" customWidth="1"/>
    <col min="2" max="2" width="7.625" style="20" customWidth="1"/>
    <col min="3" max="16" width="7.625" style="19" customWidth="1"/>
    <col min="17" max="16384" width="9" style="19"/>
  </cols>
  <sheetData>
    <row r="1" spans="1:16" ht="15.75" customHeight="1">
      <c r="A1" s="2011" t="s">
        <v>538</v>
      </c>
      <c r="B1" s="2011"/>
      <c r="C1" s="2011"/>
      <c r="D1" s="2011"/>
      <c r="E1" s="2011"/>
      <c r="F1" s="2011"/>
      <c r="G1" s="2011"/>
      <c r="H1" s="2011"/>
      <c r="I1" s="2011"/>
      <c r="J1" s="2011"/>
      <c r="K1" s="2011"/>
      <c r="L1" s="2011"/>
      <c r="M1" s="2011"/>
      <c r="N1" s="1807" t="s">
        <v>494</v>
      </c>
      <c r="O1" s="1807"/>
      <c r="P1" s="1807"/>
    </row>
    <row r="2" spans="1:16" ht="12.75" customHeight="1">
      <c r="A2" s="1815" t="s">
        <v>276</v>
      </c>
      <c r="B2" s="1815"/>
      <c r="C2" s="1815"/>
      <c r="D2" s="1815"/>
      <c r="E2" s="1815"/>
      <c r="F2" s="1815"/>
      <c r="G2" s="1815"/>
      <c r="H2" s="1815"/>
      <c r="I2" s="681"/>
      <c r="N2" s="1875" t="s">
        <v>495</v>
      </c>
      <c r="O2" s="1875"/>
      <c r="P2" s="1875"/>
    </row>
    <row r="3" spans="1:16" ht="14.25" customHeight="1">
      <c r="A3" s="2028" t="s">
        <v>892</v>
      </c>
      <c r="B3" s="2028"/>
      <c r="C3" s="2028"/>
      <c r="D3" s="2028"/>
      <c r="E3" s="2028"/>
      <c r="F3" s="2028"/>
      <c r="G3" s="2028"/>
      <c r="H3" s="2028"/>
      <c r="I3" s="2028"/>
      <c r="J3" s="2028"/>
      <c r="K3" s="2028"/>
      <c r="L3" s="2028"/>
      <c r="M3" s="2028"/>
      <c r="N3" s="2028"/>
      <c r="O3" s="2028"/>
      <c r="P3" s="2028"/>
    </row>
    <row r="4" spans="1:16" ht="13.7" customHeight="1">
      <c r="A4" s="2012" t="s">
        <v>891</v>
      </c>
      <c r="B4" s="2012"/>
      <c r="C4" s="2012"/>
      <c r="D4" s="2012"/>
      <c r="E4" s="2012"/>
      <c r="F4" s="2012"/>
      <c r="G4" s="2012"/>
      <c r="H4" s="1064"/>
      <c r="I4" s="1064"/>
      <c r="J4" s="847"/>
      <c r="K4" s="848"/>
      <c r="L4" s="847"/>
      <c r="M4" s="847"/>
      <c r="N4" s="847"/>
      <c r="O4" s="847"/>
      <c r="P4" s="847"/>
    </row>
    <row r="5" spans="1:16" s="34" customFormat="1" ht="20.100000000000001" customHeight="1">
      <c r="A5" s="1836" t="s">
        <v>831</v>
      </c>
      <c r="B5" s="1837"/>
      <c r="C5" s="2024" t="s">
        <v>893</v>
      </c>
      <c r="D5" s="2025"/>
      <c r="E5" s="2025"/>
      <c r="F5" s="2025"/>
      <c r="G5" s="2025"/>
      <c r="H5" s="2025"/>
      <c r="I5" s="2025"/>
      <c r="J5" s="2025"/>
      <c r="K5" s="2025"/>
      <c r="L5" s="2027"/>
      <c r="M5" s="642"/>
      <c r="N5" s="643"/>
      <c r="O5" s="644"/>
      <c r="P5" s="2006" t="s">
        <v>894</v>
      </c>
    </row>
    <row r="6" spans="1:16" s="34" customFormat="1" ht="15.75" customHeight="1">
      <c r="A6" s="1824"/>
      <c r="B6" s="2005"/>
      <c r="C6" s="2008" t="s">
        <v>895</v>
      </c>
      <c r="D6" s="642"/>
      <c r="E6" s="645"/>
      <c r="F6" s="645"/>
      <c r="G6" s="645"/>
      <c r="H6" s="646"/>
      <c r="I6" s="2006" t="s">
        <v>896</v>
      </c>
      <c r="J6" s="521"/>
      <c r="K6" s="2008" t="s">
        <v>897</v>
      </c>
      <c r="L6" s="2008" t="s">
        <v>898</v>
      </c>
      <c r="M6" s="1829" t="s">
        <v>899</v>
      </c>
      <c r="N6" s="2008" t="s">
        <v>1799</v>
      </c>
      <c r="O6" s="2008" t="s">
        <v>900</v>
      </c>
      <c r="P6" s="1856"/>
    </row>
    <row r="7" spans="1:16" s="34" customFormat="1" ht="216.95" customHeight="1">
      <c r="A7" s="1824"/>
      <c r="B7" s="2005"/>
      <c r="C7" s="2007"/>
      <c r="D7" s="1062" t="s">
        <v>901</v>
      </c>
      <c r="E7" s="487" t="s">
        <v>902</v>
      </c>
      <c r="F7" s="487" t="s">
        <v>903</v>
      </c>
      <c r="G7" s="487" t="s">
        <v>904</v>
      </c>
      <c r="H7" s="487" t="s">
        <v>905</v>
      </c>
      <c r="I7" s="2007"/>
      <c r="J7" s="487" t="s">
        <v>1798</v>
      </c>
      <c r="K7" s="2009"/>
      <c r="L7" s="2009"/>
      <c r="M7" s="2009"/>
      <c r="N7" s="2009"/>
      <c r="O7" s="2009"/>
      <c r="P7" s="2007"/>
    </row>
    <row r="8" spans="1:16" s="34" customFormat="1" ht="15.75" customHeight="1">
      <c r="A8" s="1839"/>
      <c r="B8" s="1840"/>
      <c r="C8" s="2024" t="s">
        <v>1386</v>
      </c>
      <c r="D8" s="2025"/>
      <c r="E8" s="2025"/>
      <c r="F8" s="2025"/>
      <c r="G8" s="2025"/>
      <c r="H8" s="2025"/>
      <c r="I8" s="2025"/>
      <c r="J8" s="2025"/>
      <c r="K8" s="2025"/>
      <c r="L8" s="2025"/>
      <c r="M8" s="2025"/>
      <c r="N8" s="2025"/>
      <c r="O8" s="2025"/>
      <c r="P8" s="2025"/>
    </row>
    <row r="9" spans="1:16" s="34" customFormat="1" ht="14.25" customHeight="1">
      <c r="A9" s="647">
        <v>2018</v>
      </c>
      <c r="B9" s="694" t="s">
        <v>211</v>
      </c>
      <c r="C9" s="695">
        <v>15472.781999999999</v>
      </c>
      <c r="D9" s="695">
        <v>4747.6760000000004</v>
      </c>
      <c r="E9" s="695">
        <v>1320.6130000000001</v>
      </c>
      <c r="F9" s="695">
        <v>1109.5650000000001</v>
      </c>
      <c r="G9" s="695">
        <v>1053.4469999999999</v>
      </c>
      <c r="H9" s="695">
        <v>1091.1289999999999</v>
      </c>
      <c r="I9" s="695">
        <v>6024.0720000000001</v>
      </c>
      <c r="J9" s="695">
        <v>5103.1559999999999</v>
      </c>
      <c r="K9" s="695">
        <v>4334.34</v>
      </c>
      <c r="L9" s="695">
        <v>366.69400000000002</v>
      </c>
      <c r="M9" s="695">
        <v>10309.118</v>
      </c>
      <c r="N9" s="695">
        <v>5001.4390000000003</v>
      </c>
      <c r="O9" s="695">
        <v>552.15099999999995</v>
      </c>
      <c r="P9" s="238">
        <v>6100.8410000000003</v>
      </c>
    </row>
    <row r="10" spans="1:16" s="34" customFormat="1" ht="14.25" customHeight="1">
      <c r="A10" s="647"/>
      <c r="B10" s="694" t="s">
        <v>214</v>
      </c>
      <c r="C10" s="695">
        <v>16022.977000000001</v>
      </c>
      <c r="D10" s="695">
        <v>5171.3410000000003</v>
      </c>
      <c r="E10" s="695">
        <v>1469.5650000000001</v>
      </c>
      <c r="F10" s="695">
        <v>1233.1110000000001</v>
      </c>
      <c r="G10" s="695">
        <v>1026.0309999999999</v>
      </c>
      <c r="H10" s="695">
        <v>1276.989</v>
      </c>
      <c r="I10" s="695">
        <v>6833.1080000000002</v>
      </c>
      <c r="J10" s="695">
        <v>5989.6629999999996</v>
      </c>
      <c r="K10" s="695">
        <v>3667.8029999999999</v>
      </c>
      <c r="L10" s="695">
        <v>350.72500000000002</v>
      </c>
      <c r="M10" s="695">
        <v>10893.727000000001</v>
      </c>
      <c r="N10" s="695">
        <v>5604.4759999999997</v>
      </c>
      <c r="O10" s="695">
        <v>583.32600000000002</v>
      </c>
      <c r="P10" s="238">
        <v>6308.9889999999996</v>
      </c>
    </row>
    <row r="11" spans="1:16" s="34" customFormat="1" ht="14.25" customHeight="1">
      <c r="A11" s="647"/>
      <c r="B11" s="694" t="s">
        <v>217</v>
      </c>
      <c r="C11" s="695">
        <v>16361.911</v>
      </c>
      <c r="D11" s="695">
        <v>5191.2299999999996</v>
      </c>
      <c r="E11" s="695">
        <v>1497.9059999999999</v>
      </c>
      <c r="F11" s="695">
        <v>1289.951</v>
      </c>
      <c r="G11" s="695">
        <v>1056.039</v>
      </c>
      <c r="H11" s="695">
        <v>1190.1769999999999</v>
      </c>
      <c r="I11" s="695">
        <v>6947.1549999999997</v>
      </c>
      <c r="J11" s="695">
        <v>5851.3190000000004</v>
      </c>
      <c r="K11" s="695">
        <v>3920.9270000000001</v>
      </c>
      <c r="L11" s="695">
        <v>302.59899999999999</v>
      </c>
      <c r="M11" s="695">
        <v>10788.049000000001</v>
      </c>
      <c r="N11" s="695">
        <v>5498.4089999999997</v>
      </c>
      <c r="O11" s="695">
        <v>565.04600000000005</v>
      </c>
      <c r="P11" s="238">
        <v>6834.9129999999996</v>
      </c>
    </row>
    <row r="12" spans="1:16" s="34" customFormat="1" ht="14.25" customHeight="1">
      <c r="A12" s="647"/>
      <c r="B12" s="694" t="s">
        <v>220</v>
      </c>
      <c r="C12" s="695">
        <v>16405.123</v>
      </c>
      <c r="D12" s="695">
        <v>5593.7250000000004</v>
      </c>
      <c r="E12" s="695">
        <v>1579.5419999999999</v>
      </c>
      <c r="F12" s="695">
        <v>1236.7840000000001</v>
      </c>
      <c r="G12" s="695">
        <v>1270.7919999999999</v>
      </c>
      <c r="H12" s="695">
        <v>1358.4860000000001</v>
      </c>
      <c r="I12" s="695">
        <v>5829.6729999999998</v>
      </c>
      <c r="J12" s="695">
        <v>5054.9229999999998</v>
      </c>
      <c r="K12" s="695">
        <v>4693.5069999999996</v>
      </c>
      <c r="L12" s="695">
        <v>288.21800000000002</v>
      </c>
      <c r="M12" s="695">
        <v>10037.964</v>
      </c>
      <c r="N12" s="695">
        <v>5459.5659999999998</v>
      </c>
      <c r="O12" s="695">
        <v>533.26400000000001</v>
      </c>
      <c r="P12" s="238">
        <v>7349.4849999999997</v>
      </c>
    </row>
    <row r="13" spans="1:16" s="34" customFormat="1" ht="14.25" customHeight="1">
      <c r="A13" s="647"/>
      <c r="B13" s="694"/>
      <c r="C13" s="695"/>
      <c r="D13" s="695"/>
      <c r="E13" s="695"/>
      <c r="F13" s="695"/>
      <c r="G13" s="695"/>
      <c r="H13" s="695"/>
      <c r="I13" s="695"/>
      <c r="J13" s="695"/>
      <c r="K13" s="695"/>
      <c r="L13" s="695"/>
      <c r="M13" s="695"/>
      <c r="N13" s="695"/>
      <c r="O13" s="695"/>
      <c r="P13" s="238"/>
    </row>
    <row r="14" spans="1:16" s="34" customFormat="1" ht="14.25" customHeight="1">
      <c r="A14" s="647">
        <v>2019</v>
      </c>
      <c r="B14" s="694" t="s">
        <v>211</v>
      </c>
      <c r="C14" s="695">
        <v>16009.334999999999</v>
      </c>
      <c r="D14" s="695">
        <v>5610.6329999999998</v>
      </c>
      <c r="E14" s="695">
        <v>1664.558</v>
      </c>
      <c r="F14" s="695">
        <v>1304.751</v>
      </c>
      <c r="G14" s="695">
        <v>1157.3620000000001</v>
      </c>
      <c r="H14" s="695">
        <v>1342.954</v>
      </c>
      <c r="I14" s="695">
        <v>6473.3019999999997</v>
      </c>
      <c r="J14" s="695">
        <v>5415.98</v>
      </c>
      <c r="K14" s="695">
        <v>3552.5880000000002</v>
      </c>
      <c r="L14" s="695">
        <v>372.81200000000001</v>
      </c>
      <c r="M14" s="695">
        <v>10071.453</v>
      </c>
      <c r="N14" s="695">
        <v>5231.4369999999999</v>
      </c>
      <c r="O14" s="695">
        <v>567.79300000000001</v>
      </c>
      <c r="P14" s="238">
        <v>6677.0810000000001</v>
      </c>
    </row>
    <row r="15" spans="1:16" s="34" customFormat="1" ht="14.25" customHeight="1">
      <c r="A15" s="1347"/>
      <c r="B15" s="1348" t="s">
        <v>214</v>
      </c>
      <c r="C15" s="1349">
        <v>16242.148999999999</v>
      </c>
      <c r="D15" s="1349">
        <v>5450.5630000000001</v>
      </c>
      <c r="E15" s="1349">
        <v>1691.201</v>
      </c>
      <c r="F15" s="1349">
        <v>1368.155</v>
      </c>
      <c r="G15" s="1349">
        <v>1151.3209999999999</v>
      </c>
      <c r="H15" s="1349">
        <v>1088.9349999999999</v>
      </c>
      <c r="I15" s="1349">
        <v>6364.2910000000002</v>
      </c>
      <c r="J15" s="1349">
        <v>5547.1719999999996</v>
      </c>
      <c r="K15" s="1349">
        <v>3921.4070000000002</v>
      </c>
      <c r="L15" s="1349">
        <v>505.88799999999998</v>
      </c>
      <c r="M15" s="1349">
        <v>10359.019</v>
      </c>
      <c r="N15" s="1349">
        <v>5429.3760000000002</v>
      </c>
      <c r="O15" s="1349">
        <v>601.84100000000001</v>
      </c>
      <c r="P15" s="238">
        <v>6968.4709999999995</v>
      </c>
    </row>
    <row r="16" spans="1:16" s="681" customFormat="1" ht="30" customHeight="1">
      <c r="A16" s="2026" t="s">
        <v>1825</v>
      </c>
      <c r="B16" s="2026"/>
      <c r="C16" s="2026"/>
      <c r="D16" s="2026"/>
      <c r="E16" s="2026"/>
      <c r="F16" s="2026"/>
      <c r="G16" s="2026"/>
      <c r="H16" s="2026"/>
      <c r="I16" s="2026"/>
      <c r="J16" s="2026"/>
      <c r="K16" s="2026"/>
      <c r="L16" s="2026"/>
      <c r="M16" s="2026"/>
      <c r="N16" s="2026"/>
      <c r="O16" s="2026"/>
      <c r="P16" s="2026"/>
    </row>
    <row r="17" spans="1:16" ht="22.7" customHeight="1">
      <c r="A17" s="2023" t="s">
        <v>1797</v>
      </c>
      <c r="B17" s="2023"/>
      <c r="C17" s="2023"/>
      <c r="D17" s="2023"/>
      <c r="E17" s="2023"/>
      <c r="F17" s="2023"/>
      <c r="G17" s="2023"/>
      <c r="H17" s="2023"/>
      <c r="I17" s="2023"/>
      <c r="J17" s="2023"/>
      <c r="K17" s="2023"/>
      <c r="L17" s="2023"/>
      <c r="M17" s="2023"/>
      <c r="N17" s="2023"/>
      <c r="O17" s="2023"/>
      <c r="P17" s="2023"/>
    </row>
    <row r="18" spans="1:16">
      <c r="C18" s="173"/>
      <c r="D18" s="173"/>
    </row>
    <row r="19" spans="1:16">
      <c r="C19" s="173"/>
      <c r="D19" s="173"/>
    </row>
  </sheetData>
  <mergeCells count="19">
    <mergeCell ref="A4:G4"/>
    <mergeCell ref="A1:M1"/>
    <mergeCell ref="N1:P1"/>
    <mergeCell ref="A2:H2"/>
    <mergeCell ref="N2:P2"/>
    <mergeCell ref="A3:P3"/>
    <mergeCell ref="A17:P17"/>
    <mergeCell ref="C8:P8"/>
    <mergeCell ref="A16:P16"/>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51" display="Powrót do spisu tablic"/>
    <hyperlink ref="N2:P2" location="'Spis tablic     List of tables'!A5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showGridLines="0" zoomScaleNormal="100" workbookViewId="0">
      <selection activeCell="P24" sqref="P24"/>
    </sheetView>
  </sheetViews>
  <sheetFormatPr defaultColWidth="9" defaultRowHeight="14.25"/>
  <cols>
    <col min="1" max="1" width="34.375" style="420" customWidth="1"/>
    <col min="2" max="11" width="9.125" style="420" customWidth="1"/>
    <col min="12" max="16384" width="9" style="420"/>
  </cols>
  <sheetData>
    <row r="1" spans="1:11" ht="15" customHeight="1">
      <c r="A1" s="1736" t="s">
        <v>1800</v>
      </c>
      <c r="B1" s="1736"/>
      <c r="C1" s="1736"/>
      <c r="D1" s="1736"/>
      <c r="E1" s="1736"/>
      <c r="F1" s="1736"/>
      <c r="G1" s="680"/>
      <c r="H1" s="680"/>
      <c r="I1" s="1807" t="s">
        <v>494</v>
      </c>
      <c r="J1" s="1807"/>
      <c r="K1" s="52"/>
    </row>
    <row r="2" spans="1:11" s="926" customFormat="1" ht="12.75" customHeight="1">
      <c r="A2" s="2052" t="s">
        <v>1354</v>
      </c>
      <c r="B2" s="2053"/>
      <c r="C2" s="2053"/>
      <c r="D2" s="2053"/>
      <c r="E2" s="2053"/>
      <c r="F2" s="2053"/>
      <c r="G2" s="1136"/>
      <c r="H2" s="1136"/>
      <c r="I2" s="2054" t="s">
        <v>495</v>
      </c>
      <c r="J2" s="2054"/>
      <c r="K2" s="1137"/>
    </row>
    <row r="3" spans="1:11" s="926" customFormat="1" ht="12.75" customHeight="1">
      <c r="A3" s="2048" t="s">
        <v>1198</v>
      </c>
      <c r="B3" s="2048"/>
      <c r="C3" s="2048"/>
      <c r="D3" s="2048"/>
      <c r="E3" s="2048"/>
      <c r="F3" s="2048"/>
      <c r="G3" s="2048"/>
      <c r="H3" s="2048"/>
      <c r="I3" s="2048"/>
      <c r="J3" s="2048"/>
      <c r="K3" s="2048"/>
    </row>
    <row r="4" spans="1:11" s="926" customFormat="1" ht="12.75" customHeight="1">
      <c r="A4" s="2047" t="s">
        <v>1355</v>
      </c>
      <c r="B4" s="2048"/>
      <c r="C4" s="2048"/>
      <c r="D4" s="2048"/>
      <c r="E4" s="2048"/>
      <c r="F4" s="2048"/>
      <c r="G4" s="1242"/>
      <c r="H4" s="1242"/>
      <c r="I4" s="1242"/>
      <c r="J4" s="1242"/>
      <c r="K4" s="1242"/>
    </row>
    <row r="5" spans="1:11" s="926" customFormat="1" ht="12.75" customHeight="1">
      <c r="A5" s="2033" t="s">
        <v>906</v>
      </c>
      <c r="B5" s="2036" t="s">
        <v>907</v>
      </c>
      <c r="C5" s="2036"/>
      <c r="D5" s="2036"/>
      <c r="E5" s="2036"/>
      <c r="F5" s="2036"/>
      <c r="G5" s="2036"/>
      <c r="H5" s="2037"/>
      <c r="I5" s="2042" t="s">
        <v>1801</v>
      </c>
      <c r="J5" s="2036"/>
      <c r="K5" s="2036"/>
    </row>
    <row r="6" spans="1:11" s="926" customFormat="1" ht="12.75" customHeight="1">
      <c r="A6" s="2034"/>
      <c r="B6" s="2038"/>
      <c r="C6" s="2038"/>
      <c r="D6" s="2038"/>
      <c r="E6" s="2038"/>
      <c r="F6" s="2038"/>
      <c r="G6" s="2038"/>
      <c r="H6" s="2039"/>
      <c r="I6" s="2043"/>
      <c r="J6" s="2038"/>
      <c r="K6" s="2038"/>
    </row>
    <row r="7" spans="1:11" s="926" customFormat="1" ht="5.25" customHeight="1">
      <c r="A7" s="2034"/>
      <c r="B7" s="2038"/>
      <c r="C7" s="2038"/>
      <c r="D7" s="2038"/>
      <c r="E7" s="2038"/>
      <c r="F7" s="2038"/>
      <c r="G7" s="2038"/>
      <c r="H7" s="2039"/>
      <c r="I7" s="2043"/>
      <c r="J7" s="2038"/>
      <c r="K7" s="2038"/>
    </row>
    <row r="8" spans="1:11" s="926" customFormat="1" ht="6" customHeight="1">
      <c r="A8" s="2034"/>
      <c r="B8" s="2040"/>
      <c r="C8" s="2040"/>
      <c r="D8" s="2040"/>
      <c r="E8" s="2040"/>
      <c r="F8" s="2040"/>
      <c r="G8" s="2040"/>
      <c r="H8" s="2041"/>
      <c r="I8" s="2044"/>
      <c r="J8" s="2040"/>
      <c r="K8" s="2040"/>
    </row>
    <row r="9" spans="1:11" s="926" customFormat="1" ht="12.75" customHeight="1">
      <c r="A9" s="2034"/>
      <c r="B9" s="2049" t="s">
        <v>908</v>
      </c>
      <c r="C9" s="1071"/>
      <c r="D9" s="1067"/>
      <c r="E9" s="1068"/>
      <c r="F9" s="1071"/>
      <c r="G9" s="1067"/>
      <c r="H9" s="2046" t="s">
        <v>909</v>
      </c>
      <c r="I9" s="2046" t="s">
        <v>910</v>
      </c>
      <c r="J9" s="2050" t="s">
        <v>911</v>
      </c>
      <c r="K9" s="2043" t="s">
        <v>1802</v>
      </c>
    </row>
    <row r="10" spans="1:11" s="926" customFormat="1" ht="12.75" customHeight="1">
      <c r="A10" s="2034"/>
      <c r="B10" s="2049"/>
      <c r="C10" s="1072"/>
      <c r="D10" s="1069"/>
      <c r="E10" s="1070"/>
      <c r="F10" s="1072"/>
      <c r="G10" s="1069"/>
      <c r="H10" s="2045"/>
      <c r="I10" s="2045"/>
      <c r="J10" s="2051"/>
      <c r="K10" s="2043"/>
    </row>
    <row r="11" spans="1:11" s="926" customFormat="1" ht="12.75" customHeight="1">
      <c r="A11" s="2034"/>
      <c r="B11" s="2049"/>
      <c r="C11" s="2045" t="s">
        <v>912</v>
      </c>
      <c r="D11" s="2046" t="s">
        <v>913</v>
      </c>
      <c r="E11" s="2046" t="s">
        <v>914</v>
      </c>
      <c r="F11" s="2043" t="s">
        <v>915</v>
      </c>
      <c r="G11" s="2046" t="s">
        <v>1803</v>
      </c>
      <c r="H11" s="2039"/>
      <c r="I11" s="2045"/>
      <c r="J11" s="2051"/>
      <c r="K11" s="2043"/>
    </row>
    <row r="12" spans="1:11" s="926" customFormat="1" ht="9.9499999999999993" customHeight="1">
      <c r="A12" s="2034"/>
      <c r="B12" s="2049"/>
      <c r="C12" s="2045"/>
      <c r="D12" s="2045"/>
      <c r="E12" s="2045"/>
      <c r="F12" s="2043"/>
      <c r="G12" s="2045"/>
      <c r="H12" s="2039"/>
      <c r="I12" s="2045"/>
      <c r="J12" s="2051"/>
      <c r="K12" s="2043"/>
    </row>
    <row r="13" spans="1:11" s="926" customFormat="1" ht="30" customHeight="1">
      <c r="A13" s="2034"/>
      <c r="B13" s="2049"/>
      <c r="C13" s="2045"/>
      <c r="D13" s="2045"/>
      <c r="E13" s="2045"/>
      <c r="F13" s="2043"/>
      <c r="G13" s="2045"/>
      <c r="H13" s="2039"/>
      <c r="I13" s="2045"/>
      <c r="J13" s="2051"/>
      <c r="K13" s="2043"/>
    </row>
    <row r="14" spans="1:11" s="926" customFormat="1">
      <c r="A14" s="2034"/>
      <c r="B14" s="2049"/>
      <c r="C14" s="2045"/>
      <c r="D14" s="2045"/>
      <c r="E14" s="2045"/>
      <c r="F14" s="2043"/>
      <c r="G14" s="2045"/>
      <c r="H14" s="2039"/>
      <c r="I14" s="2045"/>
      <c r="J14" s="2051"/>
      <c r="K14" s="2043"/>
    </row>
    <row r="15" spans="1:11" s="926" customFormat="1" ht="14.25" hidden="1" customHeight="1">
      <c r="A15" s="2034"/>
      <c r="B15" s="2049"/>
      <c r="C15" s="2045"/>
      <c r="D15" s="2045"/>
      <c r="E15" s="2045"/>
      <c r="F15" s="2043"/>
      <c r="G15" s="2045"/>
      <c r="H15" s="2039"/>
      <c r="I15" s="2045"/>
      <c r="J15" s="2051"/>
      <c r="K15" s="2043"/>
    </row>
    <row r="16" spans="1:11" s="926" customFormat="1" ht="25.5" customHeight="1">
      <c r="A16" s="2034"/>
      <c r="B16" s="2049"/>
      <c r="C16" s="2045"/>
      <c r="D16" s="2045"/>
      <c r="E16" s="2045"/>
      <c r="F16" s="2043"/>
      <c r="G16" s="2045"/>
      <c r="H16" s="2039"/>
      <c r="I16" s="2045"/>
      <c r="J16" s="2051"/>
      <c r="K16" s="2043"/>
    </row>
    <row r="17" spans="1:11" s="926" customFormat="1">
      <c r="A17" s="2034"/>
      <c r="B17" s="2049"/>
      <c r="C17" s="2045"/>
      <c r="D17" s="2045"/>
      <c r="E17" s="2045"/>
      <c r="F17" s="2043"/>
      <c r="G17" s="2045"/>
      <c r="H17" s="2039"/>
      <c r="I17" s="2045"/>
      <c r="J17" s="2051"/>
      <c r="K17" s="2043"/>
    </row>
    <row r="18" spans="1:11" s="926" customFormat="1">
      <c r="A18" s="2034"/>
      <c r="B18" s="2049"/>
      <c r="C18" s="2045"/>
      <c r="D18" s="2045"/>
      <c r="E18" s="2045"/>
      <c r="F18" s="2043"/>
      <c r="G18" s="2045"/>
      <c r="H18" s="2039"/>
      <c r="I18" s="2045"/>
      <c r="J18" s="2051"/>
      <c r="K18" s="2043"/>
    </row>
    <row r="19" spans="1:11" s="926" customFormat="1" ht="14.1" customHeight="1">
      <c r="A19" s="2035"/>
      <c r="B19" s="2029" t="s">
        <v>1387</v>
      </c>
      <c r="C19" s="2029"/>
      <c r="D19" s="2029"/>
      <c r="E19" s="2029"/>
      <c r="F19" s="2029"/>
      <c r="G19" s="2029"/>
      <c r="H19" s="2029"/>
      <c r="I19" s="2029"/>
      <c r="J19" s="2029"/>
      <c r="K19" s="2030"/>
    </row>
    <row r="20" spans="1:11" s="926" customFormat="1" ht="17.25" customHeight="1">
      <c r="A20" s="948" t="s">
        <v>369</v>
      </c>
      <c r="B20" s="1469">
        <v>16242.148999999999</v>
      </c>
      <c r="C20" s="1469">
        <v>5450.5630000000001</v>
      </c>
      <c r="D20" s="1469">
        <v>1151.3209999999999</v>
      </c>
      <c r="E20" s="1469">
        <v>1088.9349999999999</v>
      </c>
      <c r="F20" s="1469">
        <v>6364.2910000000002</v>
      </c>
      <c r="G20" s="1469">
        <v>5547.1719999999996</v>
      </c>
      <c r="H20" s="1469">
        <v>3921.4070000000002</v>
      </c>
      <c r="I20" s="1469">
        <v>10359.019</v>
      </c>
      <c r="J20" s="1470">
        <v>2522.0970000000002</v>
      </c>
      <c r="K20" s="1470">
        <v>5429.3760000000002</v>
      </c>
    </row>
    <row r="21" spans="1:11" s="926" customFormat="1">
      <c r="A21" s="1088" t="s">
        <v>234</v>
      </c>
      <c r="B21" s="1471"/>
      <c r="C21" s="1472"/>
      <c r="D21" s="1471"/>
      <c r="E21" s="1472"/>
      <c r="F21" s="1471"/>
      <c r="G21" s="1472"/>
      <c r="H21" s="1471"/>
      <c r="I21" s="1472"/>
      <c r="J21" s="1471"/>
      <c r="K21" s="1473"/>
    </row>
    <row r="22" spans="1:11" s="926" customFormat="1">
      <c r="A22" s="949" t="s">
        <v>413</v>
      </c>
      <c r="B22" s="1474"/>
      <c r="C22" s="1475"/>
      <c r="D22" s="1474"/>
      <c r="E22" s="1475"/>
      <c r="F22" s="1474"/>
      <c r="G22" s="1475"/>
      <c r="H22" s="1474"/>
      <c r="I22" s="1475"/>
      <c r="J22" s="1474"/>
      <c r="K22" s="1476"/>
    </row>
    <row r="23" spans="1:11" s="926" customFormat="1">
      <c r="A23" s="1088" t="s">
        <v>414</v>
      </c>
      <c r="B23" s="1474"/>
      <c r="C23" s="1475"/>
      <c r="D23" s="1474"/>
      <c r="E23" s="1475"/>
      <c r="F23" s="1474"/>
      <c r="G23" s="1475"/>
      <c r="H23" s="1474"/>
      <c r="I23" s="1475"/>
      <c r="J23" s="1474"/>
      <c r="K23" s="1476"/>
    </row>
    <row r="24" spans="1:11" s="926" customFormat="1">
      <c r="A24" s="950" t="s">
        <v>370</v>
      </c>
      <c r="B24" s="1477">
        <v>8847.3330000000005</v>
      </c>
      <c r="C24" s="1477">
        <v>3632.7860000000001</v>
      </c>
      <c r="D24" s="1477">
        <v>972.60799999999995</v>
      </c>
      <c r="E24" s="1477">
        <v>218.13200000000001</v>
      </c>
      <c r="F24" s="1477">
        <v>3292.761</v>
      </c>
      <c r="G24" s="1477">
        <v>2924.7240000000002</v>
      </c>
      <c r="H24" s="1477">
        <v>1579.1980000000001</v>
      </c>
      <c r="I24" s="1477">
        <v>6009.3069999999998</v>
      </c>
      <c r="J24" s="1477">
        <v>1840.5930000000001</v>
      </c>
      <c r="K24" s="1477">
        <v>3018.5839999999998</v>
      </c>
    </row>
    <row r="25" spans="1:11" s="926" customFormat="1">
      <c r="A25" s="1088" t="s">
        <v>415</v>
      </c>
      <c r="B25" s="445"/>
      <c r="C25" s="445"/>
      <c r="D25" s="445"/>
      <c r="E25" s="445"/>
      <c r="F25" s="445"/>
      <c r="G25" s="445"/>
      <c r="H25" s="445"/>
      <c r="I25" s="445"/>
      <c r="J25" s="445"/>
      <c r="K25" s="445"/>
    </row>
    <row r="26" spans="1:11" s="926" customFormat="1">
      <c r="A26" s="949" t="s">
        <v>70</v>
      </c>
      <c r="B26" s="445"/>
      <c r="C26" s="445"/>
      <c r="D26" s="445"/>
      <c r="E26" s="445"/>
      <c r="F26" s="445"/>
      <c r="G26" s="445"/>
      <c r="H26" s="445"/>
      <c r="I26" s="445"/>
      <c r="J26" s="445"/>
      <c r="K26" s="445"/>
    </row>
    <row r="27" spans="1:11" s="926" customFormat="1">
      <c r="A27" s="950" t="s">
        <v>916</v>
      </c>
      <c r="B27" s="1477">
        <v>300.88499999999999</v>
      </c>
      <c r="C27" s="1477">
        <v>10.318</v>
      </c>
      <c r="D27" s="1477">
        <v>4.2999999999999997E-2</v>
      </c>
      <c r="E27" s="1477">
        <v>0.622</v>
      </c>
      <c r="F27" s="1477">
        <v>100.104</v>
      </c>
      <c r="G27" s="1477">
        <v>79.391999999999996</v>
      </c>
      <c r="H27" s="1477">
        <v>172.053</v>
      </c>
      <c r="I27" s="1477">
        <v>188.49700000000001</v>
      </c>
      <c r="J27" s="1477">
        <v>42.418999999999997</v>
      </c>
      <c r="K27" s="1477">
        <v>44.462000000000003</v>
      </c>
    </row>
    <row r="28" spans="1:11" s="926" customFormat="1">
      <c r="A28" s="1088" t="s">
        <v>71</v>
      </c>
      <c r="B28" s="445"/>
      <c r="C28" s="444"/>
      <c r="D28" s="1478"/>
      <c r="E28" s="1479"/>
      <c r="F28" s="1480"/>
      <c r="G28" s="1479"/>
      <c r="H28" s="1480"/>
      <c r="I28" s="1479"/>
      <c r="J28" s="1480"/>
      <c r="K28" s="1477"/>
    </row>
    <row r="29" spans="1:11" s="926" customFormat="1">
      <c r="A29" s="1088" t="s">
        <v>72</v>
      </c>
      <c r="B29" s="445"/>
      <c r="C29" s="444"/>
      <c r="D29" s="1478"/>
      <c r="E29" s="1479"/>
      <c r="F29" s="1480"/>
      <c r="G29" s="1479"/>
      <c r="H29" s="1480"/>
      <c r="I29" s="1479"/>
      <c r="J29" s="1480"/>
      <c r="K29" s="1477"/>
    </row>
    <row r="30" spans="1:11" s="926" customFormat="1">
      <c r="A30" s="950" t="s">
        <v>371</v>
      </c>
      <c r="B30" s="1477">
        <v>650.053</v>
      </c>
      <c r="C30" s="1477">
        <v>64.662999999999997</v>
      </c>
      <c r="D30" s="1477">
        <v>3.141</v>
      </c>
      <c r="E30" s="1477">
        <v>7.1970000000000001</v>
      </c>
      <c r="F30" s="1477">
        <v>355.33699999999999</v>
      </c>
      <c r="G30" s="1477">
        <v>329.14</v>
      </c>
      <c r="H30" s="1477">
        <v>186.57</v>
      </c>
      <c r="I30" s="1477">
        <v>270.56799999999998</v>
      </c>
      <c r="J30" s="1477">
        <v>32.715000000000003</v>
      </c>
      <c r="K30" s="1477">
        <v>181.73</v>
      </c>
    </row>
    <row r="31" spans="1:11" s="926" customFormat="1">
      <c r="A31" s="1088" t="s">
        <v>242</v>
      </c>
      <c r="B31" s="445"/>
      <c r="C31" s="444"/>
      <c r="D31" s="1478"/>
      <c r="E31" s="1479"/>
      <c r="F31" s="1480"/>
      <c r="G31" s="1479"/>
      <c r="H31" s="1480"/>
      <c r="I31" s="1479"/>
      <c r="J31" s="1480"/>
      <c r="K31" s="1477"/>
    </row>
    <row r="32" spans="1:11" s="926" customFormat="1">
      <c r="A32" s="949" t="s">
        <v>416</v>
      </c>
      <c r="B32" s="1481"/>
      <c r="C32" s="444"/>
      <c r="D32" s="1482"/>
      <c r="E32" s="444"/>
      <c r="F32" s="444"/>
      <c r="G32" s="444"/>
      <c r="H32" s="444"/>
      <c r="I32" s="444"/>
      <c r="J32" s="444"/>
      <c r="K32" s="445"/>
    </row>
    <row r="33" spans="1:11" s="926" customFormat="1">
      <c r="A33" s="950" t="s">
        <v>917</v>
      </c>
      <c r="B33" s="1477">
        <v>3211.8780000000002</v>
      </c>
      <c r="C33" s="1477">
        <v>885.56399999999996</v>
      </c>
      <c r="D33" s="1477">
        <v>6.4649999999999999</v>
      </c>
      <c r="E33" s="1477">
        <v>832.428</v>
      </c>
      <c r="F33" s="1477">
        <v>1708.9870000000001</v>
      </c>
      <c r="G33" s="1477">
        <v>1557.1210000000001</v>
      </c>
      <c r="H33" s="1477">
        <v>592.83900000000006</v>
      </c>
      <c r="I33" s="1477">
        <v>2343.5920000000001</v>
      </c>
      <c r="J33" s="1477">
        <v>472.762</v>
      </c>
      <c r="K33" s="1477">
        <v>1581.9690000000001</v>
      </c>
    </row>
    <row r="34" spans="1:11" s="926" customFormat="1">
      <c r="A34" s="1088" t="s">
        <v>918</v>
      </c>
      <c r="B34" s="445"/>
      <c r="C34" s="444"/>
      <c r="D34" s="1482"/>
      <c r="E34" s="448"/>
      <c r="F34" s="444"/>
      <c r="G34" s="448"/>
      <c r="H34" s="444"/>
      <c r="I34" s="448"/>
      <c r="J34" s="444"/>
      <c r="K34" s="445"/>
    </row>
    <row r="35" spans="1:11" s="926" customFormat="1">
      <c r="A35" s="950" t="s">
        <v>373</v>
      </c>
      <c r="B35" s="1477">
        <v>283.64400000000001</v>
      </c>
      <c r="C35" s="1477">
        <v>10.771000000000001</v>
      </c>
      <c r="D35" s="445" t="s">
        <v>1549</v>
      </c>
      <c r="E35" s="1477">
        <v>7.5209999999999999</v>
      </c>
      <c r="F35" s="1477">
        <v>221.99299999999999</v>
      </c>
      <c r="G35" s="1477">
        <v>200.41</v>
      </c>
      <c r="H35" s="1477">
        <v>34.667999999999999</v>
      </c>
      <c r="I35" s="1477">
        <v>246.178</v>
      </c>
      <c r="J35" s="1477">
        <v>58.073</v>
      </c>
      <c r="K35" s="1477">
        <v>131.286</v>
      </c>
    </row>
    <row r="36" spans="1:11" s="926" customFormat="1">
      <c r="A36" s="1088" t="s">
        <v>243</v>
      </c>
      <c r="B36" s="1477"/>
      <c r="C36" s="1480"/>
      <c r="D36" s="1478"/>
      <c r="E36" s="1479"/>
      <c r="F36" s="1480"/>
      <c r="G36" s="1479"/>
      <c r="H36" s="1480"/>
      <c r="I36" s="1479"/>
      <c r="J36" s="1480"/>
      <c r="K36" s="1477"/>
    </row>
    <row r="37" spans="1:11" s="926" customFormat="1">
      <c r="A37" s="949" t="s">
        <v>372</v>
      </c>
      <c r="B37" s="1477">
        <v>102.65600000000001</v>
      </c>
      <c r="C37" s="1477">
        <v>31.952999999999999</v>
      </c>
      <c r="D37" s="1477">
        <v>11.733000000000001</v>
      </c>
      <c r="E37" s="1477">
        <v>10.93</v>
      </c>
      <c r="F37" s="1477">
        <v>35.15</v>
      </c>
      <c r="G37" s="1477">
        <v>31.082999999999998</v>
      </c>
      <c r="H37" s="1477">
        <v>33.662999999999997</v>
      </c>
      <c r="I37" s="1477">
        <v>42.67</v>
      </c>
      <c r="J37" s="1477">
        <v>10.821</v>
      </c>
      <c r="K37" s="1477">
        <v>19.457999999999998</v>
      </c>
    </row>
    <row r="38" spans="1:11" s="926" customFormat="1">
      <c r="A38" s="1088" t="s">
        <v>417</v>
      </c>
      <c r="B38" s="1477"/>
      <c r="C38" s="1480"/>
      <c r="D38" s="1478"/>
      <c r="E38" s="1479"/>
      <c r="F38" s="1480"/>
      <c r="G38" s="1479"/>
      <c r="H38" s="1480"/>
      <c r="I38" s="1479"/>
      <c r="J38" s="1480"/>
      <c r="K38" s="1477"/>
    </row>
    <row r="39" spans="1:11" s="926" customFormat="1">
      <c r="A39" s="950" t="s">
        <v>374</v>
      </c>
      <c r="B39" s="1477">
        <v>986.29899999999998</v>
      </c>
      <c r="C39" s="1477">
        <v>281.084</v>
      </c>
      <c r="D39" s="1477">
        <v>4.1079999999999997</v>
      </c>
      <c r="E39" s="1477">
        <v>1.3859999999999999</v>
      </c>
      <c r="F39" s="1477">
        <v>128.083</v>
      </c>
      <c r="G39" s="1477">
        <v>60.055</v>
      </c>
      <c r="H39" s="1477">
        <v>553.79399999999998</v>
      </c>
      <c r="I39" s="1477">
        <v>346.73899999999998</v>
      </c>
      <c r="J39" s="1477">
        <v>4.6379999999999999</v>
      </c>
      <c r="K39" s="1477">
        <v>48.024999999999999</v>
      </c>
    </row>
    <row r="40" spans="1:11">
      <c r="A40" s="1089" t="s">
        <v>246</v>
      </c>
      <c r="B40" s="69"/>
      <c r="C40" s="70"/>
      <c r="D40" s="69"/>
      <c r="E40" s="70"/>
      <c r="F40" s="69"/>
      <c r="G40" s="70"/>
      <c r="H40" s="69"/>
      <c r="I40" s="70"/>
      <c r="J40" s="69"/>
      <c r="K40" s="71"/>
    </row>
    <row r="41" spans="1:11" ht="18.95" customHeight="1">
      <c r="A41" s="2031" t="s">
        <v>1804</v>
      </c>
      <c r="B41" s="2031"/>
      <c r="C41" s="2031"/>
      <c r="D41" s="2031"/>
      <c r="E41" s="2031"/>
      <c r="F41" s="2031"/>
      <c r="G41" s="2031"/>
      <c r="H41" s="2031"/>
      <c r="I41" s="2031"/>
      <c r="J41" s="2031"/>
      <c r="K41" s="2031"/>
    </row>
    <row r="42" spans="1:11" ht="11.25" customHeight="1">
      <c r="A42" s="2032"/>
      <c r="B42" s="2032"/>
      <c r="C42" s="2032"/>
      <c r="D42" s="2032"/>
      <c r="E42" s="2032"/>
      <c r="F42" s="2032"/>
      <c r="G42" s="2032"/>
      <c r="H42" s="2032"/>
      <c r="I42" s="2032"/>
      <c r="J42" s="2032"/>
      <c r="K42" s="2032"/>
    </row>
    <row r="43" spans="1:11" ht="22.7" customHeight="1">
      <c r="A43" s="1709" t="s">
        <v>1805</v>
      </c>
      <c r="B43" s="1709"/>
      <c r="C43" s="1709"/>
      <c r="D43" s="1709"/>
      <c r="E43" s="1709"/>
      <c r="F43" s="1709"/>
      <c r="G43" s="1709"/>
      <c r="H43" s="1709"/>
      <c r="I43" s="1709"/>
      <c r="J43" s="1709"/>
      <c r="K43" s="1709"/>
    </row>
    <row r="44" spans="1:11" ht="23.25" customHeight="1"/>
  </sheetData>
  <mergeCells count="22">
    <mergeCell ref="A1:F1"/>
    <mergeCell ref="I1:J1"/>
    <mergeCell ref="A2:F2"/>
    <mergeCell ref="I2:J2"/>
    <mergeCell ref="A3:K3"/>
    <mergeCell ref="A4:F4"/>
    <mergeCell ref="B9:B18"/>
    <mergeCell ref="H9:H18"/>
    <mergeCell ref="I9:I18"/>
    <mergeCell ref="J9:J18"/>
    <mergeCell ref="B19:K19"/>
    <mergeCell ref="A41:K42"/>
    <mergeCell ref="A43:K43"/>
    <mergeCell ref="A5:A19"/>
    <mergeCell ref="B5:H8"/>
    <mergeCell ref="I5:K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53" display="Powrót do spisu tablic"/>
    <hyperlink ref="I2:J2" location="'Spis tablic     List of tables'!A54"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4"/>
  <sheetViews>
    <sheetView showGridLines="0" topLeftCell="A4" zoomScaleNormal="100" workbookViewId="0">
      <selection activeCell="P24" sqref="P24"/>
    </sheetView>
  </sheetViews>
  <sheetFormatPr defaultRowHeight="14.25"/>
  <cols>
    <col min="1" max="1" width="8.125" style="2" customWidth="1"/>
    <col min="2" max="11" width="10.625" style="2" customWidth="1"/>
  </cols>
  <sheetData>
    <row r="1" spans="1:13" ht="15" customHeight="1">
      <c r="A1" s="1733" t="s">
        <v>277</v>
      </c>
      <c r="B1" s="1733"/>
      <c r="C1" s="9"/>
      <c r="D1" s="9"/>
      <c r="J1" s="241" t="s">
        <v>494</v>
      </c>
      <c r="L1" s="52"/>
      <c r="M1" s="52"/>
    </row>
    <row r="2" spans="1:13" ht="15" customHeight="1">
      <c r="A2" s="1731" t="s">
        <v>278</v>
      </c>
      <c r="B2" s="1731"/>
      <c r="C2" s="390"/>
      <c r="D2" s="390"/>
      <c r="E2" s="389"/>
      <c r="F2" s="389"/>
      <c r="G2" s="389"/>
      <c r="H2" s="389"/>
      <c r="I2" s="389"/>
      <c r="J2" s="1735" t="s">
        <v>495</v>
      </c>
      <c r="K2" s="1735"/>
      <c r="M2" s="48"/>
    </row>
    <row r="3" spans="1:13">
      <c r="A3" s="1736" t="s">
        <v>537</v>
      </c>
      <c r="B3" s="1736"/>
      <c r="C3" s="1736"/>
      <c r="D3" s="1736"/>
      <c r="E3" s="1736"/>
      <c r="F3" s="1736"/>
      <c r="G3" s="1736"/>
      <c r="H3" s="1736"/>
      <c r="I3" s="1736"/>
      <c r="J3" s="1736"/>
      <c r="K3" s="1736"/>
    </row>
    <row r="4" spans="1:13">
      <c r="A4" s="1806" t="s">
        <v>279</v>
      </c>
      <c r="B4" s="1806"/>
      <c r="C4" s="1806"/>
      <c r="D4" s="1806"/>
      <c r="E4" s="1806"/>
      <c r="F4" s="1806"/>
      <c r="G4" s="1806"/>
      <c r="H4" s="1806"/>
      <c r="I4" s="1806"/>
      <c r="J4" s="1806"/>
      <c r="K4" s="1806"/>
    </row>
    <row r="5" spans="1:13" ht="14.25" customHeight="1">
      <c r="A5" s="2056" t="s">
        <v>919</v>
      </c>
      <c r="B5" s="2057"/>
      <c r="C5" s="2067"/>
      <c r="D5" s="2056"/>
      <c r="E5" s="2056"/>
      <c r="F5" s="2056"/>
      <c r="G5" s="2056"/>
      <c r="H5" s="2056"/>
      <c r="I5" s="2056"/>
      <c r="J5" s="2056"/>
      <c r="K5" s="2056"/>
    </row>
    <row r="6" spans="1:13">
      <c r="A6" s="2058"/>
      <c r="B6" s="2059"/>
      <c r="C6" s="2068"/>
      <c r="D6" s="2058"/>
      <c r="E6" s="2058"/>
      <c r="F6" s="2058"/>
      <c r="G6" s="2058"/>
      <c r="H6" s="2058"/>
      <c r="I6" s="2058"/>
      <c r="J6" s="2058"/>
      <c r="K6" s="2058"/>
    </row>
    <row r="7" spans="1:13" ht="14.25" customHeight="1">
      <c r="A7" s="2058"/>
      <c r="B7" s="2059"/>
      <c r="C7" s="1911" t="s">
        <v>920</v>
      </c>
      <c r="D7" s="2065" t="s">
        <v>921</v>
      </c>
      <c r="E7" s="2060" t="s">
        <v>922</v>
      </c>
      <c r="F7" s="2061" t="s">
        <v>923</v>
      </c>
      <c r="G7" s="2060" t="s">
        <v>924</v>
      </c>
      <c r="H7" s="2061" t="s">
        <v>925</v>
      </c>
      <c r="I7" s="2060" t="s">
        <v>926</v>
      </c>
      <c r="J7" s="2061" t="s">
        <v>927</v>
      </c>
      <c r="K7" s="2061" t="s">
        <v>928</v>
      </c>
    </row>
    <row r="8" spans="1:13">
      <c r="A8" s="2058"/>
      <c r="B8" s="2059"/>
      <c r="C8" s="1911"/>
      <c r="D8" s="2066"/>
      <c r="E8" s="1955"/>
      <c r="F8" s="2062"/>
      <c r="G8" s="1955"/>
      <c r="H8" s="2062"/>
      <c r="I8" s="1955"/>
      <c r="J8" s="2062"/>
      <c r="K8" s="2062"/>
    </row>
    <row r="9" spans="1:13">
      <c r="A9" s="2058"/>
      <c r="B9" s="2059"/>
      <c r="C9" s="1911"/>
      <c r="D9" s="2066"/>
      <c r="E9" s="1955"/>
      <c r="F9" s="2062"/>
      <c r="G9" s="1955"/>
      <c r="H9" s="2062"/>
      <c r="I9" s="1955"/>
      <c r="J9" s="2062"/>
      <c r="K9" s="2062"/>
    </row>
    <row r="10" spans="1:13">
      <c r="A10" s="2058"/>
      <c r="B10" s="2059"/>
      <c r="C10" s="1911"/>
      <c r="D10" s="2066"/>
      <c r="E10" s="1955"/>
      <c r="F10" s="2062"/>
      <c r="G10" s="1955"/>
      <c r="H10" s="2062"/>
      <c r="I10" s="1955"/>
      <c r="J10" s="2062"/>
      <c r="K10" s="2062"/>
    </row>
    <row r="11" spans="1:13">
      <c r="A11" s="2058"/>
      <c r="B11" s="2059"/>
      <c r="C11" s="1911"/>
      <c r="D11" s="2066"/>
      <c r="E11" s="1955"/>
      <c r="F11" s="2062"/>
      <c r="G11" s="1955"/>
      <c r="H11" s="2062"/>
      <c r="I11" s="1955"/>
      <c r="J11" s="2062"/>
      <c r="K11" s="2062"/>
    </row>
    <row r="12" spans="1:13">
      <c r="A12" s="2058"/>
      <c r="B12" s="2059"/>
      <c r="C12" s="1911"/>
      <c r="D12" s="2066"/>
      <c r="E12" s="1955"/>
      <c r="F12" s="2062"/>
      <c r="G12" s="1955"/>
      <c r="H12" s="2062"/>
      <c r="I12" s="1955"/>
      <c r="J12" s="2062"/>
      <c r="K12" s="2062"/>
    </row>
    <row r="13" spans="1:13">
      <c r="A13" s="2058"/>
      <c r="B13" s="2059"/>
      <c r="C13" s="1911"/>
      <c r="D13" s="2066"/>
      <c r="E13" s="1955"/>
      <c r="F13" s="2062"/>
      <c r="G13" s="1955"/>
      <c r="H13" s="2062"/>
      <c r="I13" s="1955"/>
      <c r="J13" s="2062"/>
      <c r="K13" s="2062"/>
    </row>
    <row r="14" spans="1:13">
      <c r="A14" s="2058"/>
      <c r="B14" s="2059"/>
      <c r="C14" s="1911"/>
      <c r="D14" s="2066"/>
      <c r="E14" s="1955"/>
      <c r="F14" s="2062"/>
      <c r="G14" s="1955"/>
      <c r="H14" s="2062"/>
      <c r="I14" s="1955"/>
      <c r="J14" s="2062"/>
      <c r="K14" s="2062"/>
    </row>
    <row r="15" spans="1:13" ht="46.5" customHeight="1">
      <c r="A15" s="2058"/>
      <c r="B15" s="2059"/>
      <c r="C15" s="1911"/>
      <c r="D15" s="2066"/>
      <c r="E15" s="1955"/>
      <c r="F15" s="2062"/>
      <c r="G15" s="1955"/>
      <c r="H15" s="2062"/>
      <c r="I15" s="1955"/>
      <c r="J15" s="2062"/>
      <c r="K15" s="2062"/>
    </row>
    <row r="16" spans="1:13" ht="38.25" customHeight="1">
      <c r="A16" s="1073"/>
      <c r="B16" s="2063" t="s">
        <v>929</v>
      </c>
      <c r="C16" s="2064"/>
      <c r="D16" s="2064"/>
      <c r="E16" s="2064"/>
      <c r="F16" s="2064"/>
      <c r="G16" s="2064"/>
      <c r="H16" s="2064"/>
      <c r="I16" s="2064"/>
      <c r="J16" s="2064"/>
      <c r="K16" s="2064"/>
    </row>
    <row r="17" spans="1:11" s="25" customFormat="1" ht="14.85" customHeight="1">
      <c r="A17" s="699">
        <v>2017</v>
      </c>
      <c r="B17" s="286" t="s">
        <v>280</v>
      </c>
      <c r="C17" s="304">
        <v>102.2</v>
      </c>
      <c r="D17" s="304">
        <v>104.5</v>
      </c>
      <c r="E17" s="304">
        <v>100.3</v>
      </c>
      <c r="F17" s="304">
        <v>94</v>
      </c>
      <c r="G17" s="304">
        <v>102.7</v>
      </c>
      <c r="H17" s="304">
        <v>100.8</v>
      </c>
      <c r="I17" s="304">
        <v>104.1</v>
      </c>
      <c r="J17" s="304">
        <v>102</v>
      </c>
      <c r="K17" s="322">
        <v>101.4</v>
      </c>
    </row>
    <row r="18" spans="1:11" s="25" customFormat="1" ht="14.85" customHeight="1">
      <c r="A18" s="699">
        <v>2018</v>
      </c>
      <c r="B18" s="286" t="s">
        <v>280</v>
      </c>
      <c r="C18" s="304">
        <v>101.9</v>
      </c>
      <c r="D18" s="304">
        <v>102.7</v>
      </c>
      <c r="E18" s="304">
        <v>100.7</v>
      </c>
      <c r="F18" s="304">
        <v>93.7</v>
      </c>
      <c r="G18" s="304">
        <v>102.7</v>
      </c>
      <c r="H18" s="304">
        <v>102.4</v>
      </c>
      <c r="I18" s="304">
        <v>105.4</v>
      </c>
      <c r="J18" s="304">
        <v>102.4</v>
      </c>
      <c r="K18" s="322">
        <v>102.1</v>
      </c>
    </row>
    <row r="19" spans="1:11" s="25" customFormat="1" ht="11.1" customHeight="1">
      <c r="A19" s="175"/>
      <c r="B19" s="286"/>
      <c r="C19" s="304"/>
      <c r="D19" s="304"/>
      <c r="E19" s="304"/>
      <c r="F19" s="304"/>
      <c r="G19" s="304"/>
      <c r="H19" s="304"/>
      <c r="I19" s="304"/>
      <c r="J19" s="304"/>
      <c r="K19" s="322"/>
    </row>
    <row r="20" spans="1:11" s="25" customFormat="1" ht="14.25" customHeight="1">
      <c r="A20" s="321">
        <v>2017</v>
      </c>
      <c r="B20" s="286" t="s">
        <v>281</v>
      </c>
      <c r="C20" s="374">
        <v>102.1</v>
      </c>
      <c r="D20" s="374">
        <v>105.2</v>
      </c>
      <c r="E20" s="374">
        <v>99.3</v>
      </c>
      <c r="F20" s="374">
        <v>93.4</v>
      </c>
      <c r="G20" s="374">
        <v>103</v>
      </c>
      <c r="H20" s="374">
        <v>101.6</v>
      </c>
      <c r="I20" s="374">
        <v>100.8</v>
      </c>
      <c r="J20" s="374">
        <v>102.4</v>
      </c>
      <c r="K20" s="323">
        <v>101</v>
      </c>
    </row>
    <row r="21" spans="1:11" s="25" customFormat="1" ht="10.5" customHeight="1">
      <c r="A21" s="326"/>
      <c r="B21" s="286"/>
      <c r="C21" s="304"/>
      <c r="D21" s="324"/>
      <c r="E21" s="324"/>
      <c r="F21" s="324"/>
      <c r="G21" s="324"/>
      <c r="H21" s="327"/>
      <c r="I21" s="327"/>
      <c r="J21" s="324"/>
      <c r="K21" s="325"/>
    </row>
    <row r="22" spans="1:11" s="25" customFormat="1" ht="14.25" customHeight="1">
      <c r="A22" s="321">
        <v>2018</v>
      </c>
      <c r="B22" s="177" t="s">
        <v>282</v>
      </c>
      <c r="C22" s="352">
        <v>101.6</v>
      </c>
      <c r="D22" s="352">
        <v>104.1</v>
      </c>
      <c r="E22" s="352">
        <v>99.3</v>
      </c>
      <c r="F22" s="352">
        <v>94.3</v>
      </c>
      <c r="G22" s="352">
        <v>102.2</v>
      </c>
      <c r="H22" s="352">
        <v>101.4</v>
      </c>
      <c r="I22" s="352">
        <v>98.8</v>
      </c>
      <c r="J22" s="352">
        <v>102.4</v>
      </c>
      <c r="K22" s="323">
        <v>101.7</v>
      </c>
    </row>
    <row r="23" spans="1:11" s="25" customFormat="1" ht="14.25" customHeight="1">
      <c r="A23" s="421"/>
      <c r="B23" s="286" t="s">
        <v>283</v>
      </c>
      <c r="C23" s="374">
        <v>101.9</v>
      </c>
      <c r="D23" s="374">
        <v>103.2</v>
      </c>
      <c r="E23" s="374">
        <v>100.6</v>
      </c>
      <c r="F23" s="374">
        <v>92.9</v>
      </c>
      <c r="G23" s="374">
        <v>102.7</v>
      </c>
      <c r="H23" s="374">
        <v>102.3</v>
      </c>
      <c r="I23" s="374">
        <v>106.4</v>
      </c>
      <c r="J23" s="374">
        <v>101.7</v>
      </c>
      <c r="K23" s="375">
        <v>101.7</v>
      </c>
    </row>
    <row r="24" spans="1:11" s="25" customFormat="1" ht="14.25" customHeight="1">
      <c r="A24" s="1352"/>
      <c r="B24" s="1354" t="s">
        <v>284</v>
      </c>
      <c r="C24" s="1351">
        <v>102.3</v>
      </c>
      <c r="D24" s="352">
        <v>102.4</v>
      </c>
      <c r="E24" s="1351">
        <v>101.7</v>
      </c>
      <c r="F24" s="1351">
        <v>92.4</v>
      </c>
      <c r="G24" s="374">
        <v>103.2</v>
      </c>
      <c r="H24" s="352">
        <v>102.3</v>
      </c>
      <c r="I24" s="1351">
        <v>110.3</v>
      </c>
      <c r="J24" s="374">
        <v>102.9</v>
      </c>
      <c r="K24" s="375">
        <v>101.8</v>
      </c>
    </row>
    <row r="25" spans="1:11" s="25" customFormat="1" ht="14.25" customHeight="1">
      <c r="A25" s="1352"/>
      <c r="B25" s="1355" t="s">
        <v>281</v>
      </c>
      <c r="C25" s="1351">
        <v>101.6</v>
      </c>
      <c r="D25" s="1351">
        <v>101</v>
      </c>
      <c r="E25" s="1351">
        <v>101.3</v>
      </c>
      <c r="F25" s="1351">
        <v>95</v>
      </c>
      <c r="G25" s="1351">
        <v>102.8</v>
      </c>
      <c r="H25" s="1351">
        <v>103.7</v>
      </c>
      <c r="I25" s="1351">
        <v>106.5</v>
      </c>
      <c r="J25" s="1351">
        <v>102.5</v>
      </c>
      <c r="K25" s="1350">
        <v>103.1</v>
      </c>
    </row>
    <row r="26" spans="1:11" s="25" customFormat="1" ht="14.25" customHeight="1">
      <c r="A26" s="1353"/>
      <c r="B26" s="1355"/>
      <c r="C26" s="1351"/>
      <c r="D26" s="1351"/>
      <c r="E26" s="1351"/>
      <c r="F26" s="1351"/>
      <c r="G26" s="1351"/>
      <c r="H26" s="1351"/>
      <c r="I26" s="1351"/>
      <c r="J26" s="1351"/>
      <c r="K26" s="1350"/>
    </row>
    <row r="27" spans="1:11" s="25" customFormat="1" ht="14.25" customHeight="1">
      <c r="A27" s="1356">
        <v>2019</v>
      </c>
      <c r="B27" s="177" t="s">
        <v>282</v>
      </c>
      <c r="C27" s="1351">
        <v>101.2</v>
      </c>
      <c r="D27" s="1351">
        <v>101.5</v>
      </c>
      <c r="E27" s="1351">
        <v>101.4</v>
      </c>
      <c r="F27" s="1351">
        <v>96</v>
      </c>
      <c r="G27" s="1351">
        <v>100.7</v>
      </c>
      <c r="H27" s="1351">
        <v>103.8</v>
      </c>
      <c r="I27" s="1351">
        <v>102.3</v>
      </c>
      <c r="J27" s="1351">
        <v>102.7</v>
      </c>
      <c r="K27" s="1350">
        <v>102.8</v>
      </c>
    </row>
    <row r="28" spans="1:11" s="25" customFormat="1" ht="29.25" customHeight="1">
      <c r="A28" s="207"/>
      <c r="B28" s="2055" t="s">
        <v>930</v>
      </c>
      <c r="C28" s="2055"/>
      <c r="D28" s="2055"/>
      <c r="E28" s="2055"/>
      <c r="F28" s="2055"/>
      <c r="G28" s="2055"/>
      <c r="H28" s="2055"/>
      <c r="I28" s="2055"/>
      <c r="J28" s="2055"/>
      <c r="K28" s="2055"/>
    </row>
    <row r="29" spans="1:11" s="25" customFormat="1" ht="14.25" customHeight="1">
      <c r="A29" s="321">
        <v>2017</v>
      </c>
      <c r="B29" s="286" t="s">
        <v>281</v>
      </c>
      <c r="C29" s="374">
        <v>101.2</v>
      </c>
      <c r="D29" s="374">
        <v>101.9</v>
      </c>
      <c r="E29" s="374">
        <v>99.8</v>
      </c>
      <c r="F29" s="374">
        <v>102.9</v>
      </c>
      <c r="G29" s="374">
        <v>101</v>
      </c>
      <c r="H29" s="374">
        <v>100.2</v>
      </c>
      <c r="I29" s="374">
        <v>103.3</v>
      </c>
      <c r="J29" s="374">
        <v>100.1</v>
      </c>
      <c r="K29" s="323">
        <v>100.5</v>
      </c>
    </row>
    <row r="30" spans="1:11" s="25" customFormat="1" ht="10.5" customHeight="1">
      <c r="A30" s="326"/>
      <c r="B30" s="286"/>
      <c r="C30" s="304"/>
      <c r="D30" s="324"/>
      <c r="E30" s="324"/>
      <c r="F30" s="324"/>
      <c r="G30" s="324"/>
      <c r="H30" s="327"/>
      <c r="I30" s="327"/>
      <c r="J30" s="324"/>
      <c r="K30" s="325"/>
    </row>
    <row r="31" spans="1:11" s="25" customFormat="1" ht="14.25" customHeight="1">
      <c r="A31" s="321">
        <v>2018</v>
      </c>
      <c r="B31" s="177" t="s">
        <v>282</v>
      </c>
      <c r="C31" s="352">
        <v>100.5</v>
      </c>
      <c r="D31" s="352">
        <v>101.8</v>
      </c>
      <c r="E31" s="352">
        <v>100.6</v>
      </c>
      <c r="F31" s="352">
        <v>93.3</v>
      </c>
      <c r="G31" s="352">
        <v>100.6</v>
      </c>
      <c r="H31" s="352">
        <v>100.7</v>
      </c>
      <c r="I31" s="352">
        <v>99.5</v>
      </c>
      <c r="J31" s="352">
        <v>101.9</v>
      </c>
      <c r="K31" s="323">
        <v>100.7</v>
      </c>
    </row>
    <row r="32" spans="1:11" s="25" customFormat="1" ht="14.25" customHeight="1">
      <c r="A32" s="421"/>
      <c r="B32" s="286" t="s">
        <v>283</v>
      </c>
      <c r="C32" s="374">
        <v>100.7</v>
      </c>
      <c r="D32" s="374">
        <v>100</v>
      </c>
      <c r="E32" s="374">
        <v>100.7</v>
      </c>
      <c r="F32" s="374">
        <v>102.9</v>
      </c>
      <c r="G32" s="374">
        <v>100.7</v>
      </c>
      <c r="H32" s="374">
        <v>101.1</v>
      </c>
      <c r="I32" s="374">
        <v>104.9</v>
      </c>
      <c r="J32" s="374">
        <v>99.3</v>
      </c>
      <c r="K32" s="375">
        <v>100</v>
      </c>
    </row>
    <row r="33" spans="1:11" s="25" customFormat="1" ht="14.25" customHeight="1">
      <c r="A33" s="1352"/>
      <c r="B33" s="1354" t="s">
        <v>284</v>
      </c>
      <c r="C33" s="1351">
        <v>99.9</v>
      </c>
      <c r="D33" s="374">
        <v>98.7</v>
      </c>
      <c r="E33" s="374">
        <v>100.5</v>
      </c>
      <c r="F33" s="374">
        <v>93.6</v>
      </c>
      <c r="G33" s="374">
        <v>100.9</v>
      </c>
      <c r="H33" s="374">
        <v>100.6</v>
      </c>
      <c r="I33" s="374">
        <v>102.1</v>
      </c>
      <c r="J33" s="1351">
        <v>101.8</v>
      </c>
      <c r="K33" s="375">
        <v>100.5</v>
      </c>
    </row>
    <row r="34" spans="1:11" s="25" customFormat="1" ht="14.25" customHeight="1">
      <c r="A34" s="1352"/>
      <c r="B34" s="1355" t="s">
        <v>281</v>
      </c>
      <c r="C34" s="1351">
        <v>100.6</v>
      </c>
      <c r="D34" s="1351">
        <v>100.5</v>
      </c>
      <c r="E34" s="1351">
        <v>99.4</v>
      </c>
      <c r="F34" s="1351">
        <v>105.8</v>
      </c>
      <c r="G34" s="1351">
        <v>100.7</v>
      </c>
      <c r="H34" s="1351">
        <v>101.2</v>
      </c>
      <c r="I34" s="1351">
        <v>99.9</v>
      </c>
      <c r="J34" s="1351">
        <v>99.6</v>
      </c>
      <c r="K34" s="1350">
        <v>101.9</v>
      </c>
    </row>
    <row r="35" spans="1:11">
      <c r="A35" s="1357"/>
      <c r="B35" s="1428"/>
      <c r="C35" s="1428"/>
      <c r="D35" s="1428"/>
      <c r="E35" s="1428"/>
      <c r="F35" s="1428"/>
      <c r="G35" s="1428"/>
      <c r="H35" s="1428"/>
      <c r="I35" s="1428"/>
      <c r="J35" s="1428"/>
      <c r="K35" s="61"/>
    </row>
    <row r="36" spans="1:11">
      <c r="A36" s="1352">
        <v>2019</v>
      </c>
      <c r="B36" s="1354" t="s">
        <v>282</v>
      </c>
      <c r="C36" s="1428">
        <v>100.1</v>
      </c>
      <c r="D36" s="1428">
        <v>102.2</v>
      </c>
      <c r="E36" s="1428">
        <v>100.7</v>
      </c>
      <c r="F36" s="1428">
        <v>94.4</v>
      </c>
      <c r="G36" s="1428">
        <v>98.7</v>
      </c>
      <c r="H36" s="1428">
        <v>100.9</v>
      </c>
      <c r="I36" s="1429">
        <v>97</v>
      </c>
      <c r="J36" s="1428">
        <v>101.9</v>
      </c>
      <c r="K36" s="61">
        <v>100.9</v>
      </c>
    </row>
    <row r="37" spans="1:11">
      <c r="A37" s="389"/>
      <c r="B37" s="389"/>
      <c r="C37" s="389"/>
      <c r="D37" s="389"/>
      <c r="E37" s="389"/>
      <c r="F37" s="389"/>
      <c r="G37" s="389"/>
      <c r="H37" s="389"/>
      <c r="I37" s="389"/>
      <c r="J37" s="389"/>
      <c r="K37" s="389"/>
    </row>
    <row r="38" spans="1:11">
      <c r="A38" s="389"/>
      <c r="B38" s="389"/>
      <c r="C38" s="389"/>
      <c r="D38" s="389"/>
      <c r="E38" s="389"/>
      <c r="F38" s="389"/>
      <c r="G38" s="389"/>
      <c r="H38" s="389"/>
      <c r="I38" s="389"/>
      <c r="J38" s="389"/>
      <c r="K38" s="389"/>
    </row>
    <row r="39" spans="1:11">
      <c r="A39" s="389"/>
      <c r="B39" s="389"/>
      <c r="C39" s="389"/>
      <c r="D39" s="389"/>
      <c r="E39" s="389"/>
      <c r="F39" s="389"/>
      <c r="G39" s="389"/>
      <c r="H39" s="389"/>
      <c r="I39" s="389"/>
      <c r="J39" s="389"/>
      <c r="K39" s="389"/>
    </row>
    <row r="40" spans="1:11">
      <c r="A40" s="389"/>
      <c r="B40" s="389"/>
      <c r="C40" s="389"/>
      <c r="D40" s="389"/>
      <c r="E40" s="389"/>
      <c r="F40" s="389"/>
      <c r="G40" s="389"/>
      <c r="H40" s="389"/>
      <c r="I40" s="389"/>
      <c r="J40" s="389"/>
      <c r="K40" s="389"/>
    </row>
    <row r="41" spans="1:11">
      <c r="A41" s="389"/>
      <c r="B41" s="389"/>
      <c r="C41" s="389"/>
      <c r="D41" s="389"/>
      <c r="E41" s="389"/>
      <c r="F41" s="389"/>
      <c r="G41" s="389"/>
      <c r="H41" s="389"/>
      <c r="I41" s="389"/>
      <c r="J41" s="389"/>
      <c r="K41" s="389"/>
    </row>
    <row r="42" spans="1:11">
      <c r="A42" s="389"/>
      <c r="B42" s="389"/>
      <c r="C42" s="389"/>
      <c r="D42" s="389"/>
      <c r="E42" s="389"/>
      <c r="F42" s="389"/>
      <c r="G42" s="389"/>
      <c r="H42" s="389"/>
      <c r="I42" s="389"/>
      <c r="J42" s="389"/>
      <c r="K42" s="389"/>
    </row>
    <row r="43" spans="1:11">
      <c r="A43" s="389"/>
      <c r="B43" s="389"/>
      <c r="C43" s="389"/>
      <c r="D43" s="389"/>
      <c r="E43" s="389"/>
      <c r="F43" s="389"/>
      <c r="G43" s="389"/>
      <c r="H43" s="389"/>
      <c r="I43" s="389"/>
      <c r="J43" s="389"/>
      <c r="K43" s="389"/>
    </row>
    <row r="44" spans="1:11">
      <c r="A44" s="389"/>
      <c r="B44" s="389"/>
      <c r="C44" s="389"/>
      <c r="D44" s="389"/>
      <c r="E44" s="389"/>
      <c r="F44" s="389"/>
      <c r="G44" s="389"/>
      <c r="H44" s="389"/>
      <c r="I44" s="389"/>
      <c r="J44" s="389"/>
      <c r="K44" s="389"/>
    </row>
  </sheetData>
  <dataConsolidate/>
  <mergeCells count="18">
    <mergeCell ref="A1:B1"/>
    <mergeCell ref="A2:B2"/>
    <mergeCell ref="A3:K3"/>
    <mergeCell ref="A4:K4"/>
    <mergeCell ref="J2:K2"/>
    <mergeCell ref="B28:K28"/>
    <mergeCell ref="A5:B15"/>
    <mergeCell ref="I7:I15"/>
    <mergeCell ref="K7:K15"/>
    <mergeCell ref="B16:K16"/>
    <mergeCell ref="C7:C15"/>
    <mergeCell ref="D7:D15"/>
    <mergeCell ref="E7:E15"/>
    <mergeCell ref="J7:J15"/>
    <mergeCell ref="C5:K6"/>
    <mergeCell ref="F7:F15"/>
    <mergeCell ref="G7:G15"/>
    <mergeCell ref="H7:H15"/>
  </mergeCells>
  <phoneticPr fontId="0" type="noConversion"/>
  <hyperlinks>
    <hyperlink ref="J1" location="'Spis tablic     List of tables'!A55"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56" display="Return to list tables"/>
    <hyperlink ref="H3"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4"/>
  <sheetViews>
    <sheetView showGridLines="0" zoomScaleNormal="100" workbookViewId="0">
      <pane ySplit="10" topLeftCell="A32" activePane="bottomLeft" state="frozen"/>
      <selection activeCell="P24" sqref="P24"/>
      <selection pane="bottomLeft" activeCell="P24" sqref="P24"/>
    </sheetView>
  </sheetViews>
  <sheetFormatPr defaultColWidth="9" defaultRowHeight="12.75"/>
  <cols>
    <col min="1" max="1" width="50.625" style="232" customWidth="1"/>
    <col min="2" max="5" width="9.625" style="232" customWidth="1"/>
    <col min="6" max="6" width="9" style="289" customWidth="1"/>
    <col min="7" max="7" width="9" style="289"/>
    <col min="8" max="16384" width="9" style="232"/>
  </cols>
  <sheetData>
    <row r="1" spans="1:7" ht="14.85" customHeight="1">
      <c r="D1" s="1807" t="s">
        <v>494</v>
      </c>
      <c r="E1" s="1807"/>
    </row>
    <row r="2" spans="1:7" ht="14.85" customHeight="1">
      <c r="D2" s="1875" t="s">
        <v>495</v>
      </c>
      <c r="E2" s="1875"/>
    </row>
    <row r="3" spans="1:7" ht="14.85" customHeight="1">
      <c r="A3" s="2089" t="s">
        <v>631</v>
      </c>
      <c r="B3" s="2089"/>
      <c r="C3" s="2089"/>
      <c r="D3" s="2089"/>
      <c r="E3" s="2089"/>
    </row>
    <row r="4" spans="1:7" ht="14.85" customHeight="1">
      <c r="A4" s="2090" t="s">
        <v>285</v>
      </c>
      <c r="B4" s="2090"/>
      <c r="C4" s="2090"/>
      <c r="D4" s="2090"/>
      <c r="E4" s="2090"/>
    </row>
    <row r="5" spans="1:7" ht="14.85" customHeight="1">
      <c r="A5" s="755"/>
      <c r="B5" s="2086">
        <v>2018</v>
      </c>
      <c r="C5" s="2080">
        <v>2019</v>
      </c>
      <c r="D5" s="2081"/>
      <c r="E5" s="2081"/>
    </row>
    <row r="6" spans="1:7" ht="14.85" customHeight="1">
      <c r="A6" s="756" t="s">
        <v>467</v>
      </c>
      <c r="B6" s="2087"/>
      <c r="C6" s="2082"/>
      <c r="D6" s="2083"/>
      <c r="E6" s="2083"/>
    </row>
    <row r="7" spans="1:7" ht="14.85" customHeight="1">
      <c r="A7" s="1090" t="s">
        <v>468</v>
      </c>
      <c r="B7" s="2088"/>
      <c r="C7" s="2084"/>
      <c r="D7" s="2085"/>
      <c r="E7" s="2085"/>
    </row>
    <row r="8" spans="1:7" ht="14.85" customHeight="1">
      <c r="A8" s="757" t="s">
        <v>1461</v>
      </c>
      <c r="B8" s="758" t="s">
        <v>1356</v>
      </c>
      <c r="C8" s="758" t="s">
        <v>666</v>
      </c>
      <c r="D8" s="2073" t="s">
        <v>1356</v>
      </c>
      <c r="E8" s="2074"/>
    </row>
    <row r="9" spans="1:7" ht="14.85" customHeight="1">
      <c r="A9" s="849" t="s">
        <v>1462</v>
      </c>
      <c r="B9" s="1358" t="s">
        <v>1357</v>
      </c>
      <c r="C9" s="1091" t="s">
        <v>667</v>
      </c>
      <c r="D9" s="2075" t="s">
        <v>1357</v>
      </c>
      <c r="E9" s="2076"/>
    </row>
    <row r="10" spans="1:7" ht="14.85" customHeight="1">
      <c r="A10" s="1092"/>
      <c r="B10" s="2077" t="s">
        <v>1388</v>
      </c>
      <c r="C10" s="2078"/>
      <c r="D10" s="2079"/>
      <c r="E10" s="759" t="s">
        <v>512</v>
      </c>
    </row>
    <row r="11" spans="1:7" ht="14.1" customHeight="1">
      <c r="A11" s="760" t="s">
        <v>286</v>
      </c>
      <c r="B11" s="1359">
        <v>3.56</v>
      </c>
      <c r="C11" s="1359">
        <v>3.37</v>
      </c>
      <c r="D11" s="762">
        <v>3.57</v>
      </c>
      <c r="E11" s="763">
        <v>100.3</v>
      </c>
      <c r="F11" s="293"/>
      <c r="G11" s="293"/>
    </row>
    <row r="12" spans="1:7" ht="14.1" customHeight="1">
      <c r="A12" s="1093" t="s">
        <v>287</v>
      </c>
      <c r="B12" s="1360"/>
      <c r="C12" s="1364"/>
      <c r="D12" s="764"/>
      <c r="E12" s="763"/>
      <c r="F12" s="293"/>
      <c r="G12" s="293"/>
    </row>
    <row r="13" spans="1:7" ht="14.1" customHeight="1">
      <c r="A13" s="765" t="s">
        <v>288</v>
      </c>
      <c r="B13" s="1360">
        <v>0.37</v>
      </c>
      <c r="C13" s="1364">
        <v>0.44</v>
      </c>
      <c r="D13" s="764">
        <v>0.47</v>
      </c>
      <c r="E13" s="763">
        <v>127</v>
      </c>
      <c r="F13" s="293"/>
      <c r="G13" s="293"/>
    </row>
    <row r="14" spans="1:7" ht="14.1" customHeight="1">
      <c r="A14" s="1093" t="s">
        <v>289</v>
      </c>
      <c r="B14" s="1360"/>
      <c r="C14" s="1364"/>
      <c r="D14" s="764"/>
      <c r="E14" s="763"/>
      <c r="F14" s="293"/>
      <c r="G14" s="293"/>
    </row>
    <row r="15" spans="1:7" ht="14.1" customHeight="1">
      <c r="A15" s="765" t="s">
        <v>290</v>
      </c>
      <c r="B15" s="1360">
        <v>2.14</v>
      </c>
      <c r="C15" s="1364">
        <v>2.4500000000000002</v>
      </c>
      <c r="D15" s="764">
        <v>2.4500000000000002</v>
      </c>
      <c r="E15" s="763">
        <v>114.5</v>
      </c>
      <c r="F15" s="293"/>
      <c r="G15" s="293"/>
    </row>
    <row r="16" spans="1:7" ht="14.1" customHeight="1">
      <c r="A16" s="1093" t="s">
        <v>291</v>
      </c>
      <c r="B16" s="1360"/>
      <c r="C16" s="1364"/>
      <c r="D16" s="764"/>
      <c r="E16" s="763"/>
      <c r="F16" s="293"/>
      <c r="G16" s="293"/>
    </row>
    <row r="17" spans="1:7" ht="14.1" customHeight="1">
      <c r="A17" s="765" t="s">
        <v>15</v>
      </c>
      <c r="B17" s="1360">
        <v>2.59</v>
      </c>
      <c r="C17" s="1364">
        <v>2.79</v>
      </c>
      <c r="D17" s="764">
        <v>2.86</v>
      </c>
      <c r="E17" s="763">
        <v>110.4</v>
      </c>
      <c r="F17" s="293"/>
      <c r="G17" s="293"/>
    </row>
    <row r="18" spans="1:7" ht="14.1" customHeight="1">
      <c r="A18" s="1093" t="s">
        <v>16</v>
      </c>
      <c r="B18" s="1360"/>
      <c r="C18" s="1364"/>
      <c r="D18" s="764"/>
      <c r="E18" s="763"/>
      <c r="F18" s="293"/>
      <c r="G18" s="293"/>
    </row>
    <row r="19" spans="1:7" ht="14.1" customHeight="1">
      <c r="A19" s="765" t="s">
        <v>292</v>
      </c>
      <c r="B19" s="1360">
        <v>1.57</v>
      </c>
      <c r="C19" s="1364">
        <v>1.63</v>
      </c>
      <c r="D19" s="764">
        <v>1.78</v>
      </c>
      <c r="E19" s="763">
        <v>113.4</v>
      </c>
      <c r="F19" s="293"/>
      <c r="G19" s="293"/>
    </row>
    <row r="20" spans="1:7" ht="14.1" customHeight="1">
      <c r="A20" s="1093" t="s">
        <v>293</v>
      </c>
      <c r="B20" s="1360"/>
      <c r="C20" s="1364"/>
      <c r="D20" s="764"/>
      <c r="E20" s="763"/>
      <c r="F20" s="293"/>
      <c r="G20" s="293"/>
    </row>
    <row r="21" spans="1:7" ht="14.1" customHeight="1">
      <c r="A21" s="766" t="s">
        <v>294</v>
      </c>
      <c r="B21" s="1360"/>
      <c r="C21" s="1364"/>
      <c r="D21" s="764"/>
      <c r="E21" s="763"/>
      <c r="F21" s="293"/>
      <c r="G21" s="293"/>
    </row>
    <row r="22" spans="1:7" ht="14.1" customHeight="1">
      <c r="A22" s="1093" t="s">
        <v>295</v>
      </c>
      <c r="B22" s="1360"/>
      <c r="C22" s="1364"/>
      <c r="D22" s="764"/>
      <c r="E22" s="763"/>
      <c r="F22" s="293"/>
      <c r="G22" s="293"/>
    </row>
    <row r="23" spans="1:7" ht="14.1" customHeight="1">
      <c r="A23" s="767" t="s">
        <v>296</v>
      </c>
      <c r="B23" s="1360">
        <v>26.12</v>
      </c>
      <c r="C23" s="1364">
        <v>25.78</v>
      </c>
      <c r="D23" s="764">
        <v>25.78</v>
      </c>
      <c r="E23" s="763">
        <v>98.7</v>
      </c>
      <c r="F23" s="293"/>
      <c r="G23" s="293"/>
    </row>
    <row r="24" spans="1:7" ht="14.1" customHeight="1">
      <c r="A24" s="1094" t="s">
        <v>613</v>
      </c>
      <c r="B24" s="1360"/>
      <c r="C24" s="1364"/>
      <c r="D24" s="764"/>
      <c r="E24" s="763"/>
      <c r="F24" s="293"/>
      <c r="G24" s="293"/>
    </row>
    <row r="25" spans="1:7" ht="14.1" customHeight="1">
      <c r="A25" s="768" t="s">
        <v>297</v>
      </c>
      <c r="B25" s="1360">
        <v>30.28</v>
      </c>
      <c r="C25" s="1364">
        <v>32.31</v>
      </c>
      <c r="D25" s="764">
        <v>32.15</v>
      </c>
      <c r="E25" s="763">
        <v>106.2</v>
      </c>
      <c r="F25" s="293"/>
      <c r="G25" s="293"/>
    </row>
    <row r="26" spans="1:7" ht="14.1" customHeight="1">
      <c r="A26" s="1095" t="s">
        <v>298</v>
      </c>
      <c r="B26" s="1360"/>
      <c r="C26" s="1364"/>
      <c r="D26" s="764"/>
      <c r="E26" s="289"/>
      <c r="F26" s="293"/>
      <c r="G26" s="293"/>
    </row>
    <row r="27" spans="1:7" ht="14.1" customHeight="1">
      <c r="A27" s="775" t="s">
        <v>940</v>
      </c>
      <c r="B27" s="1361">
        <v>18.079999999999998</v>
      </c>
      <c r="C27" s="1365">
        <v>17.55</v>
      </c>
      <c r="D27" s="769">
        <v>21.18</v>
      </c>
      <c r="E27" s="292">
        <v>117.1</v>
      </c>
      <c r="F27" s="293"/>
      <c r="G27" s="293"/>
    </row>
    <row r="28" spans="1:7" ht="14.1" customHeight="1">
      <c r="A28" s="1096" t="s">
        <v>932</v>
      </c>
      <c r="B28" s="1362"/>
      <c r="C28" s="1366"/>
      <c r="D28" s="770"/>
      <c r="E28" s="289"/>
      <c r="F28" s="293"/>
      <c r="G28" s="293"/>
    </row>
    <row r="29" spans="1:7" ht="14.1" customHeight="1">
      <c r="A29" s="771" t="s">
        <v>299</v>
      </c>
      <c r="B29" s="1360">
        <v>7.1</v>
      </c>
      <c r="C29" s="1364">
        <v>7.1</v>
      </c>
      <c r="D29" s="764">
        <v>6.79</v>
      </c>
      <c r="E29" s="763">
        <v>95.6</v>
      </c>
      <c r="F29" s="293"/>
      <c r="G29" s="293"/>
    </row>
    <row r="30" spans="1:7" ht="14.1" customHeight="1">
      <c r="A30" s="1097" t="s">
        <v>300</v>
      </c>
      <c r="B30" s="1360"/>
      <c r="C30" s="1364"/>
      <c r="D30" s="764"/>
      <c r="E30" s="763"/>
      <c r="F30" s="293"/>
      <c r="G30" s="293"/>
    </row>
    <row r="31" spans="1:7" ht="14.1" customHeight="1">
      <c r="A31" s="771" t="s">
        <v>301</v>
      </c>
      <c r="B31" s="1360">
        <v>27.2</v>
      </c>
      <c r="C31" s="1364">
        <v>27.95</v>
      </c>
      <c r="D31" s="764">
        <v>30.33</v>
      </c>
      <c r="E31" s="763">
        <v>111.5</v>
      </c>
      <c r="F31" s="293"/>
      <c r="G31" s="293"/>
    </row>
    <row r="32" spans="1:7" ht="14.1" customHeight="1">
      <c r="A32" s="1097" t="s">
        <v>302</v>
      </c>
      <c r="B32" s="1360"/>
      <c r="C32" s="1364"/>
      <c r="D32" s="764"/>
      <c r="E32" s="763"/>
      <c r="F32" s="293"/>
      <c r="G32" s="293"/>
    </row>
    <row r="33" spans="1:7" ht="14.1" customHeight="1">
      <c r="A33" s="772" t="s">
        <v>609</v>
      </c>
      <c r="B33" s="1360"/>
      <c r="C33" s="1364"/>
      <c r="D33" s="764"/>
      <c r="E33" s="763"/>
      <c r="F33" s="293"/>
      <c r="G33" s="293"/>
    </row>
    <row r="34" spans="1:7" ht="14.1" customHeight="1">
      <c r="A34" s="1098" t="s">
        <v>610</v>
      </c>
      <c r="B34" s="1360"/>
      <c r="C34" s="1364"/>
      <c r="D34" s="764"/>
      <c r="E34" s="763"/>
      <c r="F34" s="293"/>
      <c r="G34" s="293"/>
    </row>
    <row r="35" spans="1:7" ht="14.1" customHeight="1">
      <c r="A35" s="773" t="s">
        <v>611</v>
      </c>
      <c r="B35" s="1360">
        <v>29.32</v>
      </c>
      <c r="C35" s="1364">
        <v>29.75</v>
      </c>
      <c r="D35" s="764">
        <v>34.35</v>
      </c>
      <c r="E35" s="763">
        <v>117.2</v>
      </c>
      <c r="F35" s="293"/>
      <c r="G35" s="293"/>
    </row>
    <row r="36" spans="1:7" ht="14.1" customHeight="1">
      <c r="A36" s="1099" t="s">
        <v>612</v>
      </c>
      <c r="B36" s="1360"/>
      <c r="C36" s="1364"/>
      <c r="D36" s="764"/>
      <c r="E36" s="763"/>
      <c r="F36" s="293"/>
      <c r="G36" s="293"/>
    </row>
    <row r="37" spans="1:7" ht="14.1" customHeight="1">
      <c r="A37" s="895" t="s">
        <v>665</v>
      </c>
      <c r="B37" s="1360">
        <v>18.53</v>
      </c>
      <c r="C37" s="1364">
        <v>17.45</v>
      </c>
      <c r="D37" s="764">
        <v>18.86</v>
      </c>
      <c r="E37" s="763">
        <v>101.8</v>
      </c>
      <c r="F37" s="293"/>
      <c r="G37" s="293"/>
    </row>
    <row r="38" spans="1:7" ht="14.1" customHeight="1">
      <c r="A38" s="1099" t="s">
        <v>931</v>
      </c>
      <c r="B38" s="1360"/>
      <c r="C38" s="1364"/>
      <c r="D38" s="764"/>
      <c r="E38" s="763"/>
      <c r="F38" s="293"/>
      <c r="G38" s="293"/>
    </row>
    <row r="39" spans="1:7" ht="14.1" customHeight="1">
      <c r="A39" s="765" t="s">
        <v>303</v>
      </c>
      <c r="B39" s="1360">
        <v>26.3</v>
      </c>
      <c r="C39" s="1364">
        <v>29.91</v>
      </c>
      <c r="D39" s="764">
        <v>29.32</v>
      </c>
      <c r="E39" s="774">
        <v>111.5</v>
      </c>
      <c r="F39" s="293"/>
      <c r="G39" s="293"/>
    </row>
    <row r="40" spans="1:7" ht="14.1" customHeight="1">
      <c r="A40" s="1093" t="s">
        <v>304</v>
      </c>
      <c r="B40" s="1360"/>
      <c r="C40" s="1364"/>
      <c r="D40" s="764"/>
      <c r="E40" s="763"/>
      <c r="F40" s="293"/>
      <c r="G40" s="293"/>
    </row>
    <row r="41" spans="1:7" ht="14.1" customHeight="1">
      <c r="A41" s="765" t="s">
        <v>305</v>
      </c>
      <c r="B41" s="1363" t="s">
        <v>448</v>
      </c>
      <c r="C41" s="1363" t="s">
        <v>448</v>
      </c>
      <c r="D41" s="1106" t="s">
        <v>448</v>
      </c>
      <c r="E41" s="894" t="s">
        <v>447</v>
      </c>
      <c r="F41" s="292"/>
      <c r="G41" s="293"/>
    </row>
    <row r="42" spans="1:7" ht="14.1" customHeight="1">
      <c r="A42" s="1093" t="s">
        <v>306</v>
      </c>
      <c r="B42" s="1364"/>
      <c r="C42" s="1364"/>
      <c r="D42" s="764"/>
      <c r="E42" s="763"/>
      <c r="F42" s="292"/>
      <c r="G42" s="293"/>
    </row>
    <row r="43" spans="1:7" ht="14.1" customHeight="1">
      <c r="A43" s="766" t="s">
        <v>307</v>
      </c>
      <c r="B43" s="1364"/>
      <c r="C43" s="1364"/>
      <c r="D43" s="764"/>
      <c r="E43" s="763"/>
      <c r="F43" s="292"/>
      <c r="G43" s="293"/>
    </row>
    <row r="44" spans="1:7" ht="14.1" customHeight="1">
      <c r="A44" s="1093" t="s">
        <v>308</v>
      </c>
      <c r="B44" s="1364"/>
      <c r="C44" s="1364"/>
      <c r="D44" s="764"/>
      <c r="E44" s="763"/>
      <c r="F44" s="292"/>
      <c r="G44" s="293"/>
    </row>
    <row r="45" spans="1:7" ht="14.1" customHeight="1">
      <c r="A45" s="767" t="s">
        <v>600</v>
      </c>
      <c r="B45" s="1364">
        <v>2.65</v>
      </c>
      <c r="C45" s="1364">
        <v>2.4500000000000002</v>
      </c>
      <c r="D45" s="764">
        <v>2.4</v>
      </c>
      <c r="E45" s="763">
        <v>90.6</v>
      </c>
      <c r="F45" s="292"/>
      <c r="G45" s="293"/>
    </row>
    <row r="46" spans="1:7" ht="14.1" customHeight="1">
      <c r="A46" s="1100" t="s">
        <v>601</v>
      </c>
      <c r="B46" s="1364"/>
      <c r="C46" s="1364"/>
      <c r="D46" s="764"/>
      <c r="E46" s="763"/>
      <c r="F46" s="292"/>
      <c r="G46" s="293"/>
    </row>
    <row r="47" spans="1:7" ht="14.1" customHeight="1">
      <c r="A47" s="767" t="s">
        <v>309</v>
      </c>
      <c r="B47" s="1364">
        <v>2.46</v>
      </c>
      <c r="C47" s="1364">
        <v>2.46</v>
      </c>
      <c r="D47" s="764">
        <v>2.46</v>
      </c>
      <c r="E47" s="763">
        <v>100</v>
      </c>
      <c r="F47" s="292"/>
      <c r="G47" s="293"/>
    </row>
    <row r="48" spans="1:7" ht="14.1" customHeight="1">
      <c r="A48" s="1100" t="s">
        <v>310</v>
      </c>
      <c r="B48" s="1364"/>
      <c r="C48" s="1364"/>
      <c r="D48" s="764"/>
      <c r="E48" s="763"/>
      <c r="F48" s="292"/>
      <c r="G48" s="293"/>
    </row>
    <row r="49" spans="1:9" ht="14.1" customHeight="1">
      <c r="A49" s="766" t="s">
        <v>311</v>
      </c>
      <c r="B49" s="1364"/>
      <c r="C49" s="1364"/>
      <c r="D49" s="764"/>
      <c r="E49" s="763"/>
      <c r="F49" s="292"/>
      <c r="G49" s="293"/>
    </row>
    <row r="50" spans="1:9" ht="14.1" customHeight="1">
      <c r="A50" s="1093" t="s">
        <v>312</v>
      </c>
      <c r="B50" s="1364"/>
      <c r="C50" s="1364"/>
      <c r="D50" s="764"/>
      <c r="E50" s="763"/>
      <c r="F50" s="292"/>
      <c r="G50" s="293"/>
    </row>
    <row r="51" spans="1:9" ht="14.1" customHeight="1">
      <c r="A51" s="775" t="s">
        <v>604</v>
      </c>
      <c r="B51" s="1364">
        <v>11.87</v>
      </c>
      <c r="C51" s="1364">
        <v>11.38</v>
      </c>
      <c r="D51" s="764">
        <v>11.53</v>
      </c>
      <c r="E51" s="763">
        <v>97.1</v>
      </c>
      <c r="F51" s="292"/>
      <c r="G51" s="293"/>
    </row>
    <row r="52" spans="1:9" ht="14.1" customHeight="1">
      <c r="A52" s="1096" t="s">
        <v>313</v>
      </c>
      <c r="B52" s="1364"/>
      <c r="C52" s="1364"/>
      <c r="D52" s="764"/>
      <c r="E52" s="763"/>
      <c r="F52" s="292"/>
      <c r="G52" s="293"/>
      <c r="H52" s="290"/>
      <c r="I52" s="290"/>
    </row>
    <row r="53" spans="1:9" ht="14.1" customHeight="1">
      <c r="A53" s="775" t="s">
        <v>17</v>
      </c>
      <c r="B53" s="1364">
        <v>19.72</v>
      </c>
      <c r="C53" s="1364">
        <v>20.46</v>
      </c>
      <c r="D53" s="764">
        <v>20.11</v>
      </c>
      <c r="E53" s="763">
        <v>102</v>
      </c>
      <c r="F53" s="292"/>
      <c r="G53" s="293"/>
      <c r="H53" s="290"/>
      <c r="I53" s="290"/>
    </row>
    <row r="54" spans="1:9" ht="14.1" customHeight="1">
      <c r="A54" s="1096" t="s">
        <v>18</v>
      </c>
      <c r="B54" s="1364"/>
      <c r="C54" s="1364"/>
      <c r="D54" s="764"/>
      <c r="E54" s="763"/>
      <c r="F54" s="292"/>
      <c r="G54" s="293"/>
      <c r="H54" s="290"/>
      <c r="I54" s="290"/>
    </row>
    <row r="55" spans="1:9" ht="14.1" customHeight="1">
      <c r="A55" s="765" t="s">
        <v>19</v>
      </c>
      <c r="B55" s="1364">
        <v>1.84</v>
      </c>
      <c r="C55" s="1364">
        <v>1.83</v>
      </c>
      <c r="D55" s="764">
        <v>1.86</v>
      </c>
      <c r="E55" s="763">
        <v>101.1</v>
      </c>
      <c r="F55" s="292"/>
      <c r="G55" s="293"/>
      <c r="H55" s="290"/>
      <c r="I55" s="290"/>
    </row>
    <row r="56" spans="1:9" ht="14.1" customHeight="1">
      <c r="A56" s="1093" t="s">
        <v>20</v>
      </c>
      <c r="B56" s="1364"/>
      <c r="C56" s="1364"/>
      <c r="D56" s="764"/>
      <c r="E56" s="763"/>
      <c r="F56" s="292"/>
      <c r="G56" s="293"/>
      <c r="H56" s="290"/>
      <c r="I56" s="290"/>
    </row>
    <row r="57" spans="1:9" ht="14.1" customHeight="1">
      <c r="A57" s="765" t="s">
        <v>842</v>
      </c>
      <c r="B57" s="1365">
        <v>0.64</v>
      </c>
      <c r="C57" s="1367" t="s">
        <v>941</v>
      </c>
      <c r="D57" s="1431" t="s">
        <v>1460</v>
      </c>
      <c r="E57" s="776" t="s">
        <v>447</v>
      </c>
      <c r="F57" s="292"/>
      <c r="G57" s="293"/>
      <c r="H57" s="290"/>
      <c r="I57" s="290"/>
    </row>
    <row r="58" spans="1:9" ht="14.1" customHeight="1">
      <c r="A58" s="1093" t="s">
        <v>1343</v>
      </c>
      <c r="B58" s="1364"/>
      <c r="C58" s="1364"/>
      <c r="D58" s="764"/>
      <c r="E58" s="763"/>
      <c r="F58" s="292"/>
      <c r="G58" s="293"/>
      <c r="H58" s="290"/>
      <c r="I58" s="290"/>
    </row>
    <row r="59" spans="1:9" ht="14.1" customHeight="1">
      <c r="A59" s="765" t="s">
        <v>602</v>
      </c>
      <c r="B59" s="1364">
        <v>6.74</v>
      </c>
      <c r="C59" s="1364">
        <v>6.34</v>
      </c>
      <c r="D59" s="764">
        <v>6.17</v>
      </c>
      <c r="E59" s="763">
        <v>91.5</v>
      </c>
      <c r="F59" s="292"/>
      <c r="G59" s="293"/>
      <c r="H59" s="290"/>
      <c r="I59" s="290"/>
    </row>
    <row r="60" spans="1:9" ht="14.1" customHeight="1">
      <c r="A60" s="1093" t="s">
        <v>603</v>
      </c>
      <c r="B60" s="777"/>
      <c r="C60" s="777"/>
      <c r="D60" s="777"/>
      <c r="E60" s="778"/>
      <c r="F60" s="291"/>
      <c r="G60" s="291"/>
      <c r="H60" s="290"/>
      <c r="I60" s="290"/>
    </row>
    <row r="61" spans="1:9" ht="7.5" customHeight="1"/>
    <row r="62" spans="1:9" ht="13.7" customHeight="1">
      <c r="A62" s="2069" t="s">
        <v>1826</v>
      </c>
      <c r="B62" s="2070"/>
      <c r="C62" s="2070"/>
      <c r="D62" s="2070"/>
      <c r="E62" s="2070"/>
    </row>
    <row r="63" spans="1:9" ht="13.5" customHeight="1">
      <c r="A63" s="2071" t="s">
        <v>1827</v>
      </c>
      <c r="B63" s="2072"/>
      <c r="C63" s="2072"/>
      <c r="D63" s="2072"/>
      <c r="E63" s="2072"/>
    </row>
    <row r="64" spans="1:9">
      <c r="A64" s="289"/>
      <c r="B64" s="289"/>
      <c r="C64" s="289"/>
      <c r="D64" s="289"/>
      <c r="E64" s="289"/>
    </row>
  </sheetData>
  <mergeCells count="11">
    <mergeCell ref="C5:E7"/>
    <mergeCell ref="B5:B7"/>
    <mergeCell ref="D1:E1"/>
    <mergeCell ref="D2:E2"/>
    <mergeCell ref="A3:E3"/>
    <mergeCell ref="A4:E4"/>
    <mergeCell ref="A62:E62"/>
    <mergeCell ref="A63:E63"/>
    <mergeCell ref="D8:E8"/>
    <mergeCell ref="D9:E9"/>
    <mergeCell ref="B10:D10"/>
  </mergeCells>
  <hyperlinks>
    <hyperlink ref="D1" location="'Spis tablic     List of tables'!A1" display="Powrót do spisu tablic"/>
    <hyperlink ref="D1:E1" location="'Spis tablic     List of tables'!A57" display="Powrót do spisu tablic"/>
    <hyperlink ref="D2" location="'Spis tablic     List of tables'!A1" display="Powrót do spisu tablic"/>
    <hyperlink ref="D2:E2" location="'Spis tablic     List of tables'!A58" display="Return to list tables"/>
  </hyperlinks>
  <printOptions horizontalCentered="1"/>
  <pageMargins left="0.39370078740157483" right="0.39370078740157483" top="0" bottom="0" header="0.31496062992125984" footer="0.31496062992125984"/>
  <pageSetup paperSize="9" scale="9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63"/>
  <sheetViews>
    <sheetView showGridLines="0" zoomScaleNormal="100" workbookViewId="0">
      <pane ySplit="10" topLeftCell="A41" activePane="bottomLeft" state="frozen"/>
      <selection activeCell="P24" sqref="P24"/>
      <selection pane="bottomLeft" activeCell="P24" sqref="P24"/>
    </sheetView>
  </sheetViews>
  <sheetFormatPr defaultColWidth="9" defaultRowHeight="14.25"/>
  <cols>
    <col min="1" max="1" width="50.625" style="10" customWidth="1"/>
    <col min="2" max="5" width="9.625" style="10" customWidth="1"/>
    <col min="6" max="6" width="9.375" style="10" bestFit="1" customWidth="1"/>
    <col min="7" max="16384" width="9" style="10"/>
  </cols>
  <sheetData>
    <row r="1" spans="1:8">
      <c r="A1" s="389"/>
      <c r="B1" s="389"/>
      <c r="C1" s="389"/>
      <c r="D1" s="1807" t="s">
        <v>494</v>
      </c>
      <c r="E1" s="1807"/>
    </row>
    <row r="2" spans="1:8">
      <c r="A2" s="389"/>
      <c r="B2" s="389"/>
      <c r="C2" s="389"/>
      <c r="D2" s="2093" t="s">
        <v>495</v>
      </c>
      <c r="E2" s="2093"/>
    </row>
    <row r="3" spans="1:8">
      <c r="A3" s="2089" t="s">
        <v>632</v>
      </c>
      <c r="B3" s="2089"/>
      <c r="C3" s="2089"/>
      <c r="D3" s="2089"/>
      <c r="E3" s="2089"/>
      <c r="F3" s="233"/>
    </row>
    <row r="4" spans="1:8">
      <c r="A4" s="2094" t="s">
        <v>73</v>
      </c>
      <c r="B4" s="2094"/>
      <c r="C4" s="2094"/>
      <c r="D4" s="2094"/>
      <c r="E4" s="2094"/>
      <c r="F4" s="233"/>
    </row>
    <row r="5" spans="1:8" s="232" customFormat="1" ht="14.85" customHeight="1">
      <c r="A5" s="755"/>
      <c r="B5" s="2097">
        <v>2018</v>
      </c>
      <c r="C5" s="2080">
        <v>2019</v>
      </c>
      <c r="D5" s="2081"/>
      <c r="E5" s="2081"/>
      <c r="F5" s="289"/>
      <c r="G5" s="289"/>
    </row>
    <row r="6" spans="1:8" s="232" customFormat="1" ht="14.85" customHeight="1">
      <c r="A6" s="756" t="s">
        <v>467</v>
      </c>
      <c r="B6" s="2082"/>
      <c r="C6" s="2082"/>
      <c r="D6" s="2096"/>
      <c r="E6" s="2096"/>
      <c r="F6" s="289"/>
      <c r="G6" s="289"/>
    </row>
    <row r="7" spans="1:8" s="232" customFormat="1" ht="14.85" customHeight="1">
      <c r="A7" s="1090" t="s">
        <v>468</v>
      </c>
      <c r="B7" s="2084"/>
      <c r="C7" s="2084"/>
      <c r="D7" s="2085"/>
      <c r="E7" s="2085"/>
      <c r="F7" s="289"/>
      <c r="G7" s="289"/>
    </row>
    <row r="8" spans="1:8" s="232" customFormat="1" ht="14.85" customHeight="1">
      <c r="A8" s="757" t="s">
        <v>1461</v>
      </c>
      <c r="B8" s="758" t="s">
        <v>1356</v>
      </c>
      <c r="C8" s="758" t="s">
        <v>666</v>
      </c>
      <c r="D8" s="2073" t="s">
        <v>1356</v>
      </c>
      <c r="E8" s="2074"/>
      <c r="F8" s="289"/>
      <c r="G8" s="289"/>
    </row>
    <row r="9" spans="1:8" s="232" customFormat="1" ht="14.85" customHeight="1">
      <c r="A9" s="849" t="s">
        <v>1462</v>
      </c>
      <c r="B9" s="1358" t="s">
        <v>1357</v>
      </c>
      <c r="C9" s="1091" t="s">
        <v>667</v>
      </c>
      <c r="D9" s="2075" t="s">
        <v>1357</v>
      </c>
      <c r="E9" s="2076"/>
      <c r="F9" s="289"/>
      <c r="G9" s="289"/>
    </row>
    <row r="10" spans="1:8" s="232" customFormat="1" ht="14.85" customHeight="1">
      <c r="A10" s="1092"/>
      <c r="B10" s="2077" t="s">
        <v>1388</v>
      </c>
      <c r="C10" s="2078"/>
      <c r="D10" s="2095"/>
      <c r="E10" s="759" t="s">
        <v>512</v>
      </c>
      <c r="F10" s="289"/>
      <c r="G10" s="289"/>
    </row>
    <row r="11" spans="1:8" ht="14.85" customHeight="1">
      <c r="A11" s="779" t="s">
        <v>314</v>
      </c>
      <c r="B11" s="780">
        <v>3.79</v>
      </c>
      <c r="C11" s="780">
        <v>3.56</v>
      </c>
      <c r="D11" s="780">
        <v>3.87</v>
      </c>
      <c r="E11" s="781">
        <v>102.1</v>
      </c>
      <c r="F11" s="13"/>
      <c r="G11" s="830"/>
      <c r="H11" s="232"/>
    </row>
    <row r="12" spans="1:8" ht="14.85" customHeight="1">
      <c r="A12" s="1097" t="s">
        <v>315</v>
      </c>
      <c r="B12" s="761"/>
      <c r="C12" s="761"/>
      <c r="D12" s="761"/>
      <c r="E12" s="776"/>
      <c r="F12" s="13"/>
      <c r="G12" s="830"/>
      <c r="H12" s="232"/>
    </row>
    <row r="13" spans="1:8" ht="14.1" customHeight="1">
      <c r="A13" s="771" t="s">
        <v>316</v>
      </c>
      <c r="B13" s="761">
        <v>5.69</v>
      </c>
      <c r="C13" s="761">
        <v>5.56</v>
      </c>
      <c r="D13" s="761">
        <v>5.77</v>
      </c>
      <c r="E13" s="776">
        <v>101.4</v>
      </c>
      <c r="F13" s="13"/>
      <c r="G13" s="830"/>
      <c r="H13" s="232"/>
    </row>
    <row r="14" spans="1:8" ht="14.1" customHeight="1">
      <c r="A14" s="1097" t="s">
        <v>317</v>
      </c>
      <c r="B14" s="761"/>
      <c r="C14" s="761"/>
      <c r="D14" s="761"/>
      <c r="E14" s="776"/>
      <c r="F14" s="13"/>
      <c r="G14" s="830"/>
      <c r="H14" s="232"/>
    </row>
    <row r="15" spans="1:8" ht="14.1" customHeight="1">
      <c r="A15" s="771" t="s">
        <v>21</v>
      </c>
      <c r="B15" s="761">
        <v>3.75</v>
      </c>
      <c r="C15" s="761">
        <v>2.2000000000000002</v>
      </c>
      <c r="D15" s="761">
        <v>2.31</v>
      </c>
      <c r="E15" s="776">
        <v>61.6</v>
      </c>
      <c r="F15" s="13"/>
      <c r="G15" s="830"/>
      <c r="H15" s="232"/>
    </row>
    <row r="16" spans="1:8" ht="14.1" customHeight="1">
      <c r="A16" s="1097" t="s">
        <v>22</v>
      </c>
      <c r="B16" s="761"/>
      <c r="C16" s="761"/>
      <c r="D16" s="761"/>
      <c r="E16" s="776"/>
      <c r="F16" s="13"/>
      <c r="G16" s="830"/>
      <c r="H16" s="232"/>
    </row>
    <row r="17" spans="1:79" ht="14.1" customHeight="1">
      <c r="A17" s="771" t="s">
        <v>23</v>
      </c>
      <c r="B17" s="761">
        <v>4.74</v>
      </c>
      <c r="C17" s="761">
        <v>4.58</v>
      </c>
      <c r="D17" s="761">
        <v>5.08</v>
      </c>
      <c r="E17" s="776">
        <v>107.2</v>
      </c>
      <c r="G17" s="830"/>
      <c r="BX17" s="232"/>
      <c r="BY17" s="232"/>
      <c r="BZ17" s="232"/>
      <c r="CA17" s="232"/>
    </row>
    <row r="18" spans="1:79" ht="14.1" customHeight="1">
      <c r="A18" s="1097" t="s">
        <v>24</v>
      </c>
      <c r="B18" s="761"/>
      <c r="C18" s="761"/>
      <c r="D18" s="761"/>
      <c r="E18" s="776"/>
      <c r="G18" s="830"/>
      <c r="BX18" s="232"/>
      <c r="BY18" s="232"/>
      <c r="BZ18" s="232"/>
      <c r="CA18" s="232"/>
    </row>
    <row r="19" spans="1:79" ht="14.1" customHeight="1">
      <c r="A19" s="771" t="s">
        <v>318</v>
      </c>
      <c r="B19" s="761">
        <v>11.46</v>
      </c>
      <c r="C19" s="761">
        <v>7.17</v>
      </c>
      <c r="D19" s="761">
        <v>9.16</v>
      </c>
      <c r="E19" s="776">
        <v>79.900000000000006</v>
      </c>
      <c r="G19" s="830"/>
      <c r="BX19" s="232"/>
      <c r="BY19" s="232"/>
      <c r="BZ19" s="232"/>
      <c r="CA19" s="232"/>
    </row>
    <row r="20" spans="1:79" ht="14.1" customHeight="1">
      <c r="A20" s="1097" t="s">
        <v>319</v>
      </c>
      <c r="B20" s="761"/>
      <c r="C20" s="761"/>
      <c r="D20" s="761"/>
      <c r="E20" s="776"/>
      <c r="G20" s="830"/>
      <c r="BX20" s="232"/>
      <c r="BY20" s="232"/>
      <c r="BZ20" s="232"/>
      <c r="CA20" s="232"/>
    </row>
    <row r="21" spans="1:79" ht="14.1" customHeight="1">
      <c r="A21" s="771" t="s">
        <v>427</v>
      </c>
      <c r="B21" s="761">
        <v>4.5999999999999996</v>
      </c>
      <c r="C21" s="761">
        <v>3.05</v>
      </c>
      <c r="D21" s="761">
        <v>4.2699999999999996</v>
      </c>
      <c r="E21" s="776">
        <v>92.8</v>
      </c>
      <c r="G21" s="830"/>
      <c r="BX21" s="232"/>
      <c r="BY21" s="232"/>
      <c r="BZ21" s="232"/>
      <c r="CA21" s="232"/>
    </row>
    <row r="22" spans="1:79" ht="14.1" customHeight="1">
      <c r="A22" s="1097" t="s">
        <v>430</v>
      </c>
      <c r="B22" s="761"/>
      <c r="C22" s="761"/>
      <c r="D22" s="761"/>
      <c r="E22" s="776"/>
      <c r="G22" s="830"/>
      <c r="BX22" s="232"/>
      <c r="BY22" s="232"/>
      <c r="BZ22" s="232"/>
      <c r="CA22" s="232"/>
    </row>
    <row r="23" spans="1:79" ht="14.1" customHeight="1">
      <c r="A23" s="771" t="s">
        <v>428</v>
      </c>
      <c r="B23" s="761">
        <v>2.2599999999999998</v>
      </c>
      <c r="C23" s="761">
        <v>3.76</v>
      </c>
      <c r="D23" s="761">
        <v>5.46</v>
      </c>
      <c r="E23" s="776">
        <v>241.6</v>
      </c>
      <c r="G23" s="830"/>
      <c r="BX23" s="232"/>
      <c r="BY23" s="232"/>
      <c r="BZ23" s="232"/>
      <c r="CA23" s="232"/>
    </row>
    <row r="24" spans="1:79" ht="14.1" customHeight="1">
      <c r="A24" s="1097" t="s">
        <v>429</v>
      </c>
      <c r="B24" s="761"/>
      <c r="C24" s="761"/>
      <c r="D24" s="761"/>
      <c r="E24" s="776"/>
      <c r="G24" s="830"/>
      <c r="BX24" s="232"/>
      <c r="BY24" s="232"/>
      <c r="BZ24" s="232"/>
      <c r="CA24" s="232"/>
    </row>
    <row r="25" spans="1:79" ht="14.1" customHeight="1">
      <c r="A25" s="771" t="s">
        <v>431</v>
      </c>
      <c r="B25" s="761">
        <v>1.43</v>
      </c>
      <c r="C25" s="761">
        <v>1.94</v>
      </c>
      <c r="D25" s="761">
        <v>3.07</v>
      </c>
      <c r="E25" s="776">
        <v>214.7</v>
      </c>
      <c r="G25" s="830"/>
      <c r="BX25" s="232"/>
      <c r="BY25" s="232"/>
      <c r="BZ25" s="232"/>
      <c r="CA25" s="232"/>
    </row>
    <row r="26" spans="1:79" ht="14.1" customHeight="1">
      <c r="A26" s="1097" t="s">
        <v>320</v>
      </c>
      <c r="B26" s="1368"/>
      <c r="C26" s="761"/>
      <c r="D26" s="761"/>
      <c r="E26" s="776"/>
      <c r="G26" s="830"/>
      <c r="BX26" s="232"/>
      <c r="BY26" s="232"/>
      <c r="BZ26" s="232"/>
      <c r="CA26" s="232"/>
    </row>
    <row r="27" spans="1:79" ht="14.1" customHeight="1">
      <c r="A27" s="771" t="s">
        <v>321</v>
      </c>
      <c r="B27" s="761">
        <v>1.99</v>
      </c>
      <c r="C27" s="761">
        <v>2.4700000000000002</v>
      </c>
      <c r="D27" s="761">
        <v>2.4700000000000002</v>
      </c>
      <c r="E27" s="776">
        <v>124.1</v>
      </c>
      <c r="G27" s="830"/>
      <c r="BX27" s="232"/>
      <c r="BY27" s="232"/>
      <c r="BZ27" s="232"/>
      <c r="CA27" s="232"/>
    </row>
    <row r="28" spans="1:79" ht="14.1" customHeight="1">
      <c r="A28" s="1097" t="s">
        <v>322</v>
      </c>
      <c r="B28" s="761"/>
      <c r="C28" s="761"/>
      <c r="D28" s="761"/>
      <c r="E28" s="776"/>
      <c r="G28" s="830"/>
      <c r="BX28" s="232"/>
      <c r="BY28" s="232"/>
      <c r="BZ28" s="232"/>
      <c r="CA28" s="232"/>
    </row>
    <row r="29" spans="1:79" ht="14.1" customHeight="1">
      <c r="A29" s="771" t="s">
        <v>323</v>
      </c>
      <c r="B29" s="761">
        <v>3.96</v>
      </c>
      <c r="C29" s="761">
        <v>3.84</v>
      </c>
      <c r="D29" s="761">
        <v>3.56</v>
      </c>
      <c r="E29" s="776">
        <v>89.9</v>
      </c>
      <c r="G29" s="830"/>
      <c r="BX29" s="232"/>
      <c r="BY29" s="232"/>
      <c r="BZ29" s="232"/>
      <c r="CA29" s="232"/>
    </row>
    <row r="30" spans="1:79" ht="14.1" customHeight="1">
      <c r="A30" s="1097" t="s">
        <v>324</v>
      </c>
      <c r="B30" s="761"/>
      <c r="C30" s="761"/>
      <c r="D30" s="761"/>
      <c r="E30" s="776"/>
      <c r="G30" s="830"/>
      <c r="BX30" s="232"/>
      <c r="BY30" s="232"/>
      <c r="BZ30" s="232"/>
      <c r="CA30" s="232"/>
    </row>
    <row r="31" spans="1:79" ht="14.1" customHeight="1">
      <c r="A31" s="782" t="s">
        <v>576</v>
      </c>
      <c r="B31" s="761">
        <v>8.76</v>
      </c>
      <c r="C31" s="761">
        <v>8.5399999999999991</v>
      </c>
      <c r="D31" s="761">
        <v>8.43</v>
      </c>
      <c r="E31" s="776">
        <v>96.2</v>
      </c>
      <c r="G31" s="830"/>
      <c r="BX31" s="232"/>
      <c r="BY31" s="232"/>
      <c r="BZ31" s="232"/>
      <c r="CA31" s="232"/>
    </row>
    <row r="32" spans="1:79" ht="14.1" customHeight="1">
      <c r="A32" s="1097" t="s">
        <v>577</v>
      </c>
      <c r="B32" s="761"/>
      <c r="C32" s="761"/>
      <c r="D32" s="761"/>
      <c r="E32" s="776"/>
      <c r="G32" s="830"/>
      <c r="BX32" s="232"/>
      <c r="BY32" s="232"/>
      <c r="BZ32" s="232"/>
      <c r="CA32" s="232"/>
    </row>
    <row r="33" spans="1:79" ht="14.1" customHeight="1">
      <c r="A33" s="771" t="s">
        <v>25</v>
      </c>
      <c r="B33" s="783">
        <v>4.49</v>
      </c>
      <c r="C33" s="1107" t="s">
        <v>942</v>
      </c>
      <c r="D33" s="1107" t="s">
        <v>1806</v>
      </c>
      <c r="E33" s="1108" t="s">
        <v>447</v>
      </c>
      <c r="G33" s="830"/>
      <c r="BX33" s="232"/>
      <c r="BY33" s="232"/>
      <c r="BZ33" s="232"/>
      <c r="CA33" s="232"/>
    </row>
    <row r="34" spans="1:79" ht="14.1" customHeight="1">
      <c r="A34" s="1097" t="s">
        <v>26</v>
      </c>
      <c r="B34" s="761"/>
      <c r="C34" s="761"/>
      <c r="D34" s="761"/>
      <c r="E34" s="776"/>
      <c r="G34" s="830"/>
      <c r="BX34" s="232"/>
      <c r="BY34" s="232"/>
      <c r="BZ34" s="232"/>
      <c r="CA34" s="232"/>
    </row>
    <row r="35" spans="1:79" ht="14.1" customHeight="1">
      <c r="A35" s="771" t="s">
        <v>325</v>
      </c>
      <c r="B35" s="761">
        <v>3.53</v>
      </c>
      <c r="C35" s="761">
        <v>3.61</v>
      </c>
      <c r="D35" s="761">
        <v>3.58</v>
      </c>
      <c r="E35" s="776">
        <v>101.4</v>
      </c>
      <c r="F35" s="13"/>
      <c r="G35" s="830"/>
    </row>
    <row r="36" spans="1:79" ht="14.1" customHeight="1">
      <c r="A36" s="1097" t="s">
        <v>326</v>
      </c>
      <c r="B36" s="761"/>
      <c r="C36" s="761"/>
      <c r="D36" s="761"/>
      <c r="E36" s="776"/>
      <c r="F36" s="13"/>
      <c r="G36" s="830"/>
    </row>
    <row r="37" spans="1:79" ht="14.1" customHeight="1">
      <c r="A37" s="771" t="s">
        <v>27</v>
      </c>
      <c r="B37" s="761">
        <v>2.84</v>
      </c>
      <c r="C37" s="761">
        <v>2.87</v>
      </c>
      <c r="D37" s="761">
        <v>2.9</v>
      </c>
      <c r="E37" s="776">
        <v>102.1</v>
      </c>
      <c r="F37" s="13"/>
      <c r="G37" s="830"/>
    </row>
    <row r="38" spans="1:79" ht="14.1" customHeight="1">
      <c r="A38" s="1097" t="s">
        <v>28</v>
      </c>
      <c r="B38" s="761"/>
      <c r="C38" s="761"/>
      <c r="D38" s="761"/>
      <c r="E38" s="776"/>
      <c r="F38" s="13"/>
      <c r="G38" s="830"/>
    </row>
    <row r="39" spans="1:79" ht="14.1" customHeight="1">
      <c r="A39" s="771" t="s">
        <v>29</v>
      </c>
      <c r="B39" s="761">
        <v>14.17</v>
      </c>
      <c r="C39" s="761">
        <v>14.11</v>
      </c>
      <c r="D39" s="761">
        <v>14.11</v>
      </c>
      <c r="E39" s="774">
        <v>99.6</v>
      </c>
      <c r="F39" s="13"/>
      <c r="G39" s="830"/>
    </row>
    <row r="40" spans="1:79" ht="14.1" customHeight="1">
      <c r="A40" s="1097" t="s">
        <v>30</v>
      </c>
      <c r="B40" s="761"/>
      <c r="C40" s="761"/>
      <c r="D40" s="761"/>
      <c r="E40" s="776"/>
      <c r="F40" s="13"/>
      <c r="G40" s="830"/>
    </row>
    <row r="41" spans="1:79" ht="14.1" customHeight="1">
      <c r="A41" s="784" t="s">
        <v>628</v>
      </c>
      <c r="B41" s="785"/>
      <c r="C41" s="785"/>
      <c r="D41" s="785"/>
      <c r="E41" s="774"/>
      <c r="F41" s="13"/>
      <c r="G41" s="830"/>
    </row>
    <row r="42" spans="1:79" ht="14.1" customHeight="1">
      <c r="A42" s="784" t="s">
        <v>1463</v>
      </c>
      <c r="B42" s="785">
        <v>700.83</v>
      </c>
      <c r="C42" s="785">
        <v>752.5</v>
      </c>
      <c r="D42" s="785">
        <v>752.5</v>
      </c>
      <c r="E42" s="774">
        <v>107.4</v>
      </c>
      <c r="F42" s="13"/>
      <c r="G42" s="830"/>
    </row>
    <row r="43" spans="1:79" ht="14.1" customHeight="1">
      <c r="A43" s="1098" t="s">
        <v>1464</v>
      </c>
      <c r="B43" s="761"/>
      <c r="C43" s="761"/>
      <c r="D43" s="761"/>
      <c r="E43" s="776"/>
      <c r="F43" s="13"/>
      <c r="G43" s="830"/>
    </row>
    <row r="44" spans="1:79" ht="14.1" customHeight="1">
      <c r="A44" s="771" t="s">
        <v>193</v>
      </c>
      <c r="B44" s="785">
        <v>115.33</v>
      </c>
      <c r="C44" s="785">
        <v>127.67</v>
      </c>
      <c r="D44" s="785">
        <v>127.67</v>
      </c>
      <c r="E44" s="774">
        <v>110.7</v>
      </c>
      <c r="F44" s="13"/>
      <c r="G44" s="830"/>
    </row>
    <row r="45" spans="1:79" ht="14.1" customHeight="1">
      <c r="A45" s="1097" t="s">
        <v>194</v>
      </c>
      <c r="B45" s="785"/>
      <c r="C45" s="785"/>
      <c r="D45" s="785"/>
      <c r="E45" s="774"/>
      <c r="F45" s="13"/>
      <c r="G45" s="830"/>
    </row>
    <row r="46" spans="1:79" ht="14.1" customHeight="1">
      <c r="A46" s="784" t="s">
        <v>1465</v>
      </c>
      <c r="B46" s="785">
        <v>25.5</v>
      </c>
      <c r="C46" s="785">
        <v>24.98</v>
      </c>
      <c r="D46" s="785">
        <v>25.07</v>
      </c>
      <c r="E46" s="774">
        <v>98.3</v>
      </c>
      <c r="F46" s="13"/>
      <c r="G46" s="830"/>
    </row>
    <row r="47" spans="1:79" ht="14.1" customHeight="1">
      <c r="A47" s="1097" t="s">
        <v>1466</v>
      </c>
      <c r="B47" s="785"/>
      <c r="C47" s="785"/>
      <c r="D47" s="785"/>
      <c r="E47" s="774"/>
      <c r="F47" s="13"/>
      <c r="G47" s="830"/>
    </row>
    <row r="48" spans="1:79" ht="14.1" customHeight="1">
      <c r="A48" s="771" t="s">
        <v>578</v>
      </c>
      <c r="B48" s="785">
        <v>7.67</v>
      </c>
      <c r="C48" s="785">
        <v>7.72</v>
      </c>
      <c r="D48" s="785">
        <v>7.9</v>
      </c>
      <c r="E48" s="774">
        <v>103</v>
      </c>
      <c r="F48" s="13"/>
      <c r="G48" s="830"/>
    </row>
    <row r="49" spans="1:7" ht="14.1" customHeight="1">
      <c r="A49" s="1097" t="s">
        <v>31</v>
      </c>
      <c r="B49" s="785"/>
      <c r="C49" s="785"/>
      <c r="D49" s="785"/>
      <c r="E49" s="774"/>
      <c r="F49" s="13"/>
      <c r="G49" s="830"/>
    </row>
    <row r="50" spans="1:7" ht="14.1" customHeight="1">
      <c r="A50" s="784" t="s">
        <v>1467</v>
      </c>
      <c r="B50" s="785">
        <v>64.48</v>
      </c>
      <c r="C50" s="785">
        <v>75.98</v>
      </c>
      <c r="D50" s="785">
        <v>71.98</v>
      </c>
      <c r="E50" s="774">
        <v>111.6</v>
      </c>
      <c r="F50" s="13"/>
      <c r="G50" s="830"/>
    </row>
    <row r="51" spans="1:7" ht="14.1" customHeight="1">
      <c r="A51" s="1097" t="s">
        <v>1468</v>
      </c>
      <c r="B51" s="761"/>
      <c r="C51" s="761"/>
      <c r="D51" s="761"/>
      <c r="E51" s="776"/>
      <c r="F51" s="13"/>
      <c r="G51" s="830"/>
    </row>
    <row r="52" spans="1:7" ht="14.1" customHeight="1">
      <c r="A52" s="786" t="s">
        <v>629</v>
      </c>
      <c r="B52" s="761"/>
      <c r="C52" s="761"/>
      <c r="D52" s="761"/>
      <c r="E52" s="776"/>
      <c r="F52" s="13"/>
      <c r="G52" s="830"/>
    </row>
    <row r="53" spans="1:7" ht="14.1" customHeight="1">
      <c r="A53" s="771" t="s">
        <v>634</v>
      </c>
      <c r="B53" s="787">
        <v>34.33</v>
      </c>
      <c r="C53" s="787">
        <v>37.17</v>
      </c>
      <c r="D53" s="787">
        <v>40.33</v>
      </c>
      <c r="E53" s="788">
        <v>117.5</v>
      </c>
      <c r="F53" s="13"/>
      <c r="G53" s="830"/>
    </row>
    <row r="54" spans="1:7" ht="14.1" customHeight="1">
      <c r="A54" s="1097" t="s">
        <v>195</v>
      </c>
      <c r="B54" s="761"/>
      <c r="C54" s="761"/>
      <c r="D54" s="761"/>
      <c r="E54" s="776"/>
      <c r="F54" s="13"/>
      <c r="G54" s="830"/>
    </row>
    <row r="55" spans="1:7" ht="14.1" customHeight="1">
      <c r="A55" s="789" t="s">
        <v>196</v>
      </c>
      <c r="B55" s="761"/>
      <c r="C55" s="761"/>
      <c r="D55" s="761"/>
      <c r="E55" s="776"/>
      <c r="F55" s="13"/>
      <c r="G55" s="830"/>
    </row>
    <row r="56" spans="1:7" ht="14.1" customHeight="1">
      <c r="A56" s="1097" t="s">
        <v>197</v>
      </c>
      <c r="B56" s="761"/>
      <c r="C56" s="761"/>
      <c r="D56" s="761"/>
      <c r="E56" s="776"/>
      <c r="F56" s="13"/>
      <c r="G56" s="830"/>
    </row>
    <row r="57" spans="1:7" ht="14.1" customHeight="1">
      <c r="A57" s="767" t="s">
        <v>198</v>
      </c>
      <c r="B57" s="761">
        <v>202.98</v>
      </c>
      <c r="C57" s="761">
        <v>202.98</v>
      </c>
      <c r="D57" s="761">
        <v>201.81</v>
      </c>
      <c r="E57" s="776">
        <v>99.4</v>
      </c>
      <c r="F57" s="13"/>
      <c r="G57" s="830"/>
    </row>
    <row r="58" spans="1:7" ht="14.1" customHeight="1">
      <c r="A58" s="1100" t="s">
        <v>199</v>
      </c>
      <c r="B58" s="1368"/>
      <c r="C58" s="761"/>
      <c r="D58" s="761"/>
      <c r="E58" s="776"/>
      <c r="F58" s="13"/>
      <c r="G58" s="830"/>
    </row>
    <row r="59" spans="1:7" ht="14.25" customHeight="1">
      <c r="A59" s="767" t="s">
        <v>469</v>
      </c>
      <c r="B59" s="761">
        <v>183.81</v>
      </c>
      <c r="C59" s="761">
        <v>182.15</v>
      </c>
      <c r="D59" s="761">
        <v>184.15</v>
      </c>
      <c r="E59" s="776">
        <v>100.2</v>
      </c>
      <c r="F59" s="13"/>
      <c r="G59" s="830"/>
    </row>
    <row r="60" spans="1:7" ht="14.25" customHeight="1">
      <c r="A60" s="1100" t="s">
        <v>470</v>
      </c>
      <c r="B60" s="761"/>
      <c r="C60" s="761"/>
      <c r="D60" s="761"/>
      <c r="E60" s="776"/>
      <c r="F60" s="13"/>
      <c r="G60" s="13"/>
    </row>
    <row r="61" spans="1:7" ht="6.75" customHeight="1"/>
    <row r="62" spans="1:7" ht="15" customHeight="1">
      <c r="A62" s="2091" t="s">
        <v>1828</v>
      </c>
      <c r="B62" s="2091"/>
      <c r="C62" s="2091"/>
      <c r="D62" s="2091"/>
      <c r="E62" s="2091"/>
    </row>
    <row r="63" spans="1:7" ht="12" customHeight="1">
      <c r="A63" s="2092" t="s">
        <v>1829</v>
      </c>
      <c r="B63" s="2092"/>
      <c r="C63" s="2092"/>
      <c r="D63" s="2092"/>
      <c r="E63" s="2092"/>
    </row>
  </sheetData>
  <mergeCells count="11">
    <mergeCell ref="A62:E62"/>
    <mergeCell ref="A63:E63"/>
    <mergeCell ref="D1:E1"/>
    <mergeCell ref="D2:E2"/>
    <mergeCell ref="A3:E3"/>
    <mergeCell ref="A4:E4"/>
    <mergeCell ref="D8:E8"/>
    <mergeCell ref="D9:E9"/>
    <mergeCell ref="B10:D10"/>
    <mergeCell ref="C5:E7"/>
    <mergeCell ref="B5:B7"/>
  </mergeCells>
  <hyperlinks>
    <hyperlink ref="D1" location="'Spis tablic     List of tables'!A1" display="Powrót do spisu tablic"/>
    <hyperlink ref="D1:E1" location="'Spis tablic     List of tables'!A59" display="Powrót do spisu tablic"/>
    <hyperlink ref="D2" location="'Spis tablic     List of tables'!A1" display="Powrót do spisu tablic"/>
    <hyperlink ref="D2:E2" location="'Spis tablic     List of tables'!A59" display="Return to list tables"/>
  </hyperlinks>
  <printOptions horizontalCentered="1"/>
  <pageMargins left="0" right="0" top="0.19685039370078741" bottom="0.19685039370078741" header="0.31496062992125984" footer="0.31496062992125984"/>
  <pageSetup paperSize="9" scale="91"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65"/>
  <sheetViews>
    <sheetView showGridLines="0" zoomScaleNormal="100" workbookViewId="0">
      <pane ySplit="10" topLeftCell="A35" activePane="bottomLeft" state="frozen"/>
      <selection activeCell="P24" sqref="P24"/>
      <selection pane="bottomLeft" activeCell="P24" sqref="P24"/>
    </sheetView>
  </sheetViews>
  <sheetFormatPr defaultColWidth="9" defaultRowHeight="14.25"/>
  <cols>
    <col min="1" max="1" width="50.625" style="10" customWidth="1"/>
    <col min="2" max="5" width="9.625" style="10" customWidth="1"/>
    <col min="6" max="16384" width="9" style="10"/>
  </cols>
  <sheetData>
    <row r="1" spans="1:11">
      <c r="A1" s="389"/>
      <c r="B1" s="389"/>
      <c r="C1" s="389"/>
      <c r="D1" s="1807" t="s">
        <v>494</v>
      </c>
      <c r="E1" s="1807"/>
    </row>
    <row r="2" spans="1:11">
      <c r="A2" s="389"/>
      <c r="B2" s="389"/>
      <c r="C2" s="389"/>
      <c r="D2" s="2093" t="s">
        <v>495</v>
      </c>
      <c r="E2" s="2093"/>
    </row>
    <row r="3" spans="1:11">
      <c r="A3" s="2089" t="s">
        <v>633</v>
      </c>
      <c r="B3" s="2089"/>
      <c r="C3" s="2089"/>
      <c r="D3" s="2089"/>
      <c r="E3" s="2089"/>
    </row>
    <row r="4" spans="1:11">
      <c r="A4" s="2098" t="s">
        <v>434</v>
      </c>
      <c r="B4" s="2098"/>
      <c r="C4" s="2098"/>
      <c r="D4" s="2098"/>
      <c r="E4" s="2098"/>
    </row>
    <row r="5" spans="1:11" s="232" customFormat="1" ht="14.85" customHeight="1">
      <c r="A5" s="755"/>
      <c r="B5" s="2086">
        <v>2018</v>
      </c>
      <c r="C5" s="2080">
        <v>2019</v>
      </c>
      <c r="D5" s="2081"/>
      <c r="E5" s="2081"/>
      <c r="F5" s="289"/>
      <c r="G5" s="289"/>
    </row>
    <row r="6" spans="1:11" s="232" customFormat="1" ht="14.85" customHeight="1">
      <c r="A6" s="756" t="s">
        <v>467</v>
      </c>
      <c r="B6" s="2087"/>
      <c r="C6" s="2082"/>
      <c r="D6" s="2083"/>
      <c r="E6" s="2083"/>
      <c r="F6" s="289"/>
      <c r="G6" s="289"/>
    </row>
    <row r="7" spans="1:11" s="232" customFormat="1" ht="14.85" customHeight="1">
      <c r="A7" s="1090" t="s">
        <v>468</v>
      </c>
      <c r="B7" s="2088"/>
      <c r="C7" s="2084"/>
      <c r="D7" s="2085"/>
      <c r="E7" s="2085"/>
      <c r="F7" s="289"/>
      <c r="G7" s="289"/>
    </row>
    <row r="8" spans="1:11" s="232" customFormat="1" ht="14.85" customHeight="1">
      <c r="A8" s="757" t="s">
        <v>1461</v>
      </c>
      <c r="B8" s="758" t="s">
        <v>1356</v>
      </c>
      <c r="C8" s="758" t="s">
        <v>666</v>
      </c>
      <c r="D8" s="2073" t="s">
        <v>1356</v>
      </c>
      <c r="E8" s="2074"/>
      <c r="F8" s="289"/>
      <c r="G8" s="289"/>
    </row>
    <row r="9" spans="1:11" s="232" customFormat="1" ht="14.85" customHeight="1">
      <c r="A9" s="849" t="s">
        <v>1462</v>
      </c>
      <c r="B9" s="1358" t="s">
        <v>1357</v>
      </c>
      <c r="C9" s="1091" t="s">
        <v>667</v>
      </c>
      <c r="D9" s="2075" t="s">
        <v>1357</v>
      </c>
      <c r="E9" s="2076"/>
      <c r="F9" s="289"/>
      <c r="G9" s="289"/>
    </row>
    <row r="10" spans="1:11" s="232" customFormat="1" ht="14.85" customHeight="1">
      <c r="A10" s="1092"/>
      <c r="B10" s="2077" t="s">
        <v>1388</v>
      </c>
      <c r="C10" s="2078"/>
      <c r="D10" s="2079"/>
      <c r="E10" s="759" t="s">
        <v>512</v>
      </c>
      <c r="F10" s="289"/>
      <c r="G10" s="289"/>
    </row>
    <row r="11" spans="1:11" ht="14.85" customHeight="1">
      <c r="A11" s="790" t="s">
        <v>200</v>
      </c>
      <c r="B11" s="761">
        <v>39.17</v>
      </c>
      <c r="C11" s="761">
        <v>42.5</v>
      </c>
      <c r="D11" s="761">
        <v>42.5</v>
      </c>
      <c r="E11" s="781">
        <v>108.5</v>
      </c>
      <c r="K11" s="13"/>
    </row>
    <row r="12" spans="1:11" ht="14.85" customHeight="1">
      <c r="A12" s="1101" t="s">
        <v>201</v>
      </c>
      <c r="B12" s="761"/>
      <c r="C12" s="761"/>
      <c r="D12" s="761"/>
      <c r="E12" s="776"/>
      <c r="K12" s="13"/>
    </row>
    <row r="13" spans="1:11" ht="14.85" customHeight="1">
      <c r="A13" s="790" t="s">
        <v>202</v>
      </c>
      <c r="B13" s="761">
        <v>146.16999999999999</v>
      </c>
      <c r="C13" s="761">
        <v>138.16999999999999</v>
      </c>
      <c r="D13" s="761">
        <v>141.16999999999999</v>
      </c>
      <c r="E13" s="776">
        <v>96.6</v>
      </c>
      <c r="K13" s="13"/>
    </row>
    <row r="14" spans="1:11" ht="14.85" customHeight="1">
      <c r="A14" s="1101" t="s">
        <v>203</v>
      </c>
      <c r="B14" s="761"/>
      <c r="C14" s="761"/>
      <c r="D14" s="761"/>
      <c r="E14" s="776"/>
      <c r="K14" s="13"/>
    </row>
    <row r="15" spans="1:11" ht="14.85" customHeight="1">
      <c r="A15" s="796" t="s">
        <v>933</v>
      </c>
      <c r="B15" s="785">
        <v>4.0599999999999996</v>
      </c>
      <c r="C15" s="785">
        <v>4.09</v>
      </c>
      <c r="D15" s="785">
        <v>4.1100000000000003</v>
      </c>
      <c r="E15" s="774">
        <v>101.2</v>
      </c>
      <c r="K15" s="13"/>
    </row>
    <row r="16" spans="1:11" ht="14.85" customHeight="1">
      <c r="A16" s="1102" t="s">
        <v>934</v>
      </c>
      <c r="B16" s="761"/>
      <c r="C16" s="761"/>
      <c r="D16" s="761"/>
      <c r="E16" s="776"/>
      <c r="K16" s="13"/>
    </row>
    <row r="17" spans="1:76" ht="14.85" customHeight="1">
      <c r="A17" s="791" t="s">
        <v>635</v>
      </c>
      <c r="B17" s="792">
        <v>3.84</v>
      </c>
      <c r="C17" s="792">
        <v>3.8</v>
      </c>
      <c r="D17" s="792">
        <v>3.83</v>
      </c>
      <c r="E17" s="788">
        <v>99.7</v>
      </c>
      <c r="K17" s="13"/>
    </row>
    <row r="18" spans="1:76" ht="14.85" customHeight="1">
      <c r="A18" s="1101" t="s">
        <v>935</v>
      </c>
      <c r="B18" s="761"/>
      <c r="C18" s="761"/>
      <c r="D18" s="761"/>
      <c r="E18" s="776"/>
      <c r="K18" s="13"/>
    </row>
    <row r="19" spans="1:76" ht="14.85" customHeight="1">
      <c r="A19" s="790" t="s">
        <v>204</v>
      </c>
      <c r="B19" s="761">
        <v>922.5</v>
      </c>
      <c r="C19" s="761">
        <v>915.33</v>
      </c>
      <c r="D19" s="761">
        <v>890.83</v>
      </c>
      <c r="E19" s="774">
        <v>96.6</v>
      </c>
      <c r="G19" s="464"/>
      <c r="K19" s="13"/>
    </row>
    <row r="20" spans="1:76" ht="14.85" customHeight="1">
      <c r="A20" s="1101" t="s">
        <v>205</v>
      </c>
      <c r="B20" s="761"/>
      <c r="C20" s="761"/>
      <c r="D20" s="761"/>
      <c r="E20" s="776"/>
      <c r="K20" s="13"/>
    </row>
    <row r="21" spans="1:76" ht="14.85" customHeight="1">
      <c r="A21" s="793" t="s">
        <v>1470</v>
      </c>
      <c r="B21" s="761">
        <v>22.27</v>
      </c>
      <c r="C21" s="761">
        <v>22.53</v>
      </c>
      <c r="D21" s="761">
        <v>24.71</v>
      </c>
      <c r="E21" s="776">
        <v>111</v>
      </c>
      <c r="K21" s="13"/>
    </row>
    <row r="22" spans="1:76" ht="14.85" customHeight="1">
      <c r="A22" s="1101" t="s">
        <v>642</v>
      </c>
      <c r="B22" s="761"/>
      <c r="C22" s="761"/>
      <c r="D22" s="761"/>
      <c r="E22" s="776"/>
      <c r="K22" s="13"/>
    </row>
    <row r="23" spans="1:76" ht="14.85" customHeight="1">
      <c r="A23" s="794" t="s">
        <v>1469</v>
      </c>
      <c r="B23" s="785">
        <v>26.64</v>
      </c>
      <c r="C23" s="785">
        <v>30.47</v>
      </c>
      <c r="D23" s="785">
        <v>30.64</v>
      </c>
      <c r="E23" s="774">
        <v>115</v>
      </c>
      <c r="K23" s="13"/>
    </row>
    <row r="24" spans="1:76" ht="14.85" customHeight="1">
      <c r="A24" s="1101" t="s">
        <v>1471</v>
      </c>
      <c r="B24" s="761"/>
      <c r="C24" s="761"/>
      <c r="D24" s="761"/>
      <c r="E24" s="776"/>
      <c r="G24" s="13"/>
      <c r="H24" s="232"/>
      <c r="I24" s="232"/>
      <c r="J24" s="232"/>
      <c r="K24" s="13"/>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row>
    <row r="25" spans="1:76" ht="14.85" customHeight="1">
      <c r="A25" s="795" t="s">
        <v>7</v>
      </c>
      <c r="B25" s="761">
        <v>21.08</v>
      </c>
      <c r="C25" s="761">
        <v>20.57</v>
      </c>
      <c r="D25" s="761">
        <v>23.05</v>
      </c>
      <c r="E25" s="776">
        <v>109.3</v>
      </c>
      <c r="G25" s="13"/>
      <c r="K25" s="13"/>
    </row>
    <row r="26" spans="1:76" ht="14.85" customHeight="1">
      <c r="A26" s="1101" t="s">
        <v>8</v>
      </c>
      <c r="B26" s="761"/>
      <c r="C26" s="761"/>
      <c r="D26" s="761"/>
      <c r="E26" s="776"/>
      <c r="G26" s="13"/>
      <c r="K26" s="13"/>
    </row>
    <row r="27" spans="1:76" ht="14.85" customHeight="1">
      <c r="A27" s="790" t="s">
        <v>32</v>
      </c>
      <c r="B27" s="761">
        <v>136.47999999999999</v>
      </c>
      <c r="C27" s="761">
        <v>135.65</v>
      </c>
      <c r="D27" s="761">
        <v>133.65</v>
      </c>
      <c r="E27" s="776">
        <v>97.9</v>
      </c>
      <c r="G27" s="13"/>
      <c r="K27" s="13"/>
    </row>
    <row r="28" spans="1:76" ht="14.85" customHeight="1">
      <c r="A28" s="1103" t="s">
        <v>432</v>
      </c>
      <c r="B28" s="761"/>
      <c r="C28" s="761"/>
      <c r="D28" s="761"/>
      <c r="E28" s="776"/>
      <c r="F28" s="1435"/>
      <c r="G28" s="1436"/>
      <c r="K28" s="13"/>
    </row>
    <row r="29" spans="1:76" ht="14.85" customHeight="1">
      <c r="A29" s="790" t="s">
        <v>33</v>
      </c>
      <c r="B29" s="761">
        <v>313.33</v>
      </c>
      <c r="C29" s="761">
        <v>315.17</v>
      </c>
      <c r="D29" s="761">
        <v>306</v>
      </c>
      <c r="E29" s="776">
        <v>97.7</v>
      </c>
      <c r="F29" s="1435"/>
      <c r="G29" s="1436"/>
      <c r="K29" s="13"/>
    </row>
    <row r="30" spans="1:76" ht="14.85" customHeight="1">
      <c r="A30" s="1103" t="s">
        <v>433</v>
      </c>
      <c r="B30" s="761"/>
      <c r="C30" s="761"/>
      <c r="D30" s="761"/>
      <c r="E30" s="776"/>
      <c r="F30" s="1435"/>
      <c r="G30" s="1436"/>
      <c r="K30" s="13"/>
    </row>
    <row r="31" spans="1:76" ht="14.85" customHeight="1">
      <c r="A31" s="791" t="s">
        <v>1472</v>
      </c>
      <c r="B31" s="1369">
        <v>15.2</v>
      </c>
      <c r="C31" s="1107">
        <v>15.68</v>
      </c>
      <c r="D31" s="1107">
        <v>15.52</v>
      </c>
      <c r="E31" s="774">
        <v>102.1</v>
      </c>
      <c r="F31" s="1437"/>
      <c r="G31" s="1436"/>
      <c r="K31" s="13"/>
    </row>
    <row r="32" spans="1:76" ht="14.85" customHeight="1">
      <c r="A32" s="1101" t="s">
        <v>1473</v>
      </c>
      <c r="B32" s="761"/>
      <c r="C32" s="761"/>
      <c r="D32" s="761"/>
      <c r="E32" s="776"/>
      <c r="F32" s="1435"/>
      <c r="G32" s="1436"/>
      <c r="K32" s="13"/>
    </row>
    <row r="33" spans="1:76" ht="14.85" customHeight="1">
      <c r="A33" s="790" t="s">
        <v>579</v>
      </c>
      <c r="B33" s="761">
        <v>5.78</v>
      </c>
      <c r="C33" s="761">
        <v>5.53</v>
      </c>
      <c r="D33" s="761">
        <v>5.56</v>
      </c>
      <c r="E33" s="776">
        <v>96.2</v>
      </c>
      <c r="F33" s="1435"/>
      <c r="G33" s="1436"/>
      <c r="K33" s="13"/>
    </row>
    <row r="34" spans="1:76" ht="14.85" customHeight="1">
      <c r="A34" s="1101" t="s">
        <v>580</v>
      </c>
      <c r="B34" s="761"/>
      <c r="C34" s="761"/>
      <c r="D34" s="761"/>
      <c r="E34" s="776"/>
      <c r="G34" s="13"/>
      <c r="K34" s="13"/>
    </row>
    <row r="35" spans="1:76" ht="14.85" customHeight="1">
      <c r="A35" s="790" t="s">
        <v>59</v>
      </c>
      <c r="B35" s="761">
        <v>90</v>
      </c>
      <c r="C35" s="761">
        <v>90</v>
      </c>
      <c r="D35" s="761">
        <v>91.67</v>
      </c>
      <c r="E35" s="776">
        <v>101.9</v>
      </c>
      <c r="G35" s="13"/>
      <c r="K35" s="13"/>
    </row>
    <row r="36" spans="1:76" ht="14.85" customHeight="1">
      <c r="A36" s="1104" t="s">
        <v>938</v>
      </c>
      <c r="B36" s="761"/>
      <c r="C36" s="761"/>
      <c r="D36" s="761"/>
      <c r="E36" s="776"/>
      <c r="G36" s="13"/>
      <c r="K36" s="13"/>
    </row>
    <row r="37" spans="1:76" ht="14.85" customHeight="1">
      <c r="A37" s="790" t="s">
        <v>206</v>
      </c>
      <c r="B37" s="761">
        <v>5.0599999999999996</v>
      </c>
      <c r="C37" s="761">
        <v>4.75</v>
      </c>
      <c r="D37" s="761">
        <v>5.21</v>
      </c>
      <c r="E37" s="776">
        <v>103</v>
      </c>
      <c r="G37" s="13"/>
      <c r="K37" s="13"/>
    </row>
    <row r="38" spans="1:76" ht="14.85" customHeight="1">
      <c r="A38" s="1101" t="s">
        <v>34</v>
      </c>
      <c r="B38" s="761"/>
      <c r="C38" s="761"/>
      <c r="D38" s="761"/>
      <c r="E38" s="776"/>
      <c r="G38" s="13"/>
      <c r="K38" s="13"/>
    </row>
    <row r="39" spans="1:76" ht="14.85" customHeight="1">
      <c r="A39" s="790" t="s">
        <v>630</v>
      </c>
      <c r="B39" s="761">
        <v>5.05</v>
      </c>
      <c r="C39" s="761">
        <v>5.09</v>
      </c>
      <c r="D39" s="761">
        <v>5.2</v>
      </c>
      <c r="E39" s="776">
        <v>103</v>
      </c>
      <c r="G39" s="13"/>
      <c r="H39" s="698"/>
      <c r="I39" s="698"/>
      <c r="J39" s="698"/>
      <c r="K39" s="13"/>
      <c r="L39" s="698"/>
      <c r="M39" s="698"/>
      <c r="N39" s="698"/>
      <c r="O39" s="698"/>
      <c r="P39" s="698"/>
      <c r="Q39" s="698"/>
      <c r="R39" s="698"/>
      <c r="S39" s="698"/>
      <c r="T39" s="698"/>
      <c r="U39" s="698"/>
      <c r="V39" s="698"/>
      <c r="W39" s="698"/>
      <c r="X39" s="698"/>
      <c r="Y39" s="698"/>
      <c r="Z39" s="698"/>
      <c r="AA39" s="698"/>
      <c r="AB39" s="698"/>
      <c r="AC39" s="698"/>
      <c r="AD39" s="698"/>
      <c r="AE39" s="698"/>
      <c r="AF39" s="698"/>
    </row>
    <row r="40" spans="1:76" ht="14.85" customHeight="1">
      <c r="A40" s="1101" t="s">
        <v>614</v>
      </c>
      <c r="B40" s="761"/>
      <c r="C40" s="761"/>
      <c r="D40" s="761"/>
      <c r="E40" s="776"/>
      <c r="G40" s="13"/>
      <c r="H40" s="232"/>
      <c r="I40" s="232"/>
      <c r="J40" s="232"/>
      <c r="K40" s="13"/>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232"/>
      <c r="BF40" s="232"/>
      <c r="BG40" s="232"/>
      <c r="BH40" s="232"/>
      <c r="BI40" s="232"/>
      <c r="BJ40" s="232"/>
      <c r="BK40" s="232"/>
      <c r="BL40" s="232"/>
      <c r="BM40" s="232"/>
      <c r="BN40" s="232"/>
      <c r="BO40" s="232"/>
      <c r="BP40" s="232"/>
      <c r="BQ40" s="232"/>
      <c r="BR40" s="232"/>
      <c r="BS40" s="232"/>
      <c r="BT40" s="232"/>
      <c r="BU40" s="232"/>
      <c r="BV40" s="232"/>
      <c r="BW40" s="232"/>
      <c r="BX40" s="232"/>
    </row>
    <row r="41" spans="1:76" ht="14.85" customHeight="1">
      <c r="A41" s="790" t="s">
        <v>35</v>
      </c>
      <c r="B41" s="761">
        <v>2.33</v>
      </c>
      <c r="C41" s="761">
        <v>2.33</v>
      </c>
      <c r="D41" s="761">
        <v>2.33</v>
      </c>
      <c r="E41" s="776">
        <v>100</v>
      </c>
      <c r="G41" s="13"/>
      <c r="H41" s="232"/>
      <c r="I41" s="232"/>
      <c r="J41" s="232"/>
      <c r="K41" s="13"/>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row>
    <row r="42" spans="1:76" ht="14.85" customHeight="1">
      <c r="A42" s="1101" t="s">
        <v>36</v>
      </c>
      <c r="B42" s="761"/>
      <c r="C42" s="761"/>
      <c r="D42" s="761"/>
      <c r="E42" s="776"/>
      <c r="K42" s="13"/>
    </row>
    <row r="43" spans="1:76" ht="14.85" customHeight="1">
      <c r="A43" s="795" t="s">
        <v>207</v>
      </c>
      <c r="B43" s="761">
        <v>19.5</v>
      </c>
      <c r="C43" s="761">
        <v>20.67</v>
      </c>
      <c r="D43" s="761">
        <v>19.829999999999998</v>
      </c>
      <c r="E43" s="776">
        <v>101.7</v>
      </c>
      <c r="K43" s="13"/>
    </row>
    <row r="44" spans="1:76" ht="14.85" customHeight="1">
      <c r="A44" s="1101" t="s">
        <v>208</v>
      </c>
      <c r="B44" s="761"/>
      <c r="C44" s="761"/>
      <c r="D44" s="761"/>
      <c r="E44" s="776"/>
      <c r="K44" s="13"/>
    </row>
    <row r="45" spans="1:76" ht="14.85" customHeight="1">
      <c r="A45" s="790" t="s">
        <v>9</v>
      </c>
      <c r="B45" s="761">
        <v>18</v>
      </c>
      <c r="C45" s="761">
        <v>18.2</v>
      </c>
      <c r="D45" s="761">
        <v>18.2</v>
      </c>
      <c r="E45" s="776">
        <v>101.1</v>
      </c>
      <c r="K45" s="13"/>
    </row>
    <row r="46" spans="1:76" ht="14.85" customHeight="1">
      <c r="A46" s="1101" t="s">
        <v>10</v>
      </c>
      <c r="B46" s="761"/>
      <c r="C46" s="761"/>
      <c r="D46" s="761"/>
      <c r="E46" s="776"/>
      <c r="K46" s="13"/>
    </row>
    <row r="47" spans="1:76" ht="14.85" customHeight="1">
      <c r="A47" s="790" t="s">
        <v>581</v>
      </c>
      <c r="B47" s="761">
        <v>2.75</v>
      </c>
      <c r="C47" s="761">
        <v>2.95</v>
      </c>
      <c r="D47" s="761">
        <v>2.95</v>
      </c>
      <c r="E47" s="776">
        <v>107.3</v>
      </c>
      <c r="K47" s="13"/>
    </row>
    <row r="48" spans="1:76" ht="14.85" customHeight="1">
      <c r="A48" s="1105" t="s">
        <v>939</v>
      </c>
      <c r="B48" s="761"/>
      <c r="C48" s="761"/>
      <c r="D48" s="761"/>
      <c r="E48" s="776"/>
      <c r="K48" s="13"/>
    </row>
    <row r="49" spans="1:11" ht="14.85" customHeight="1">
      <c r="A49" s="790" t="s">
        <v>209</v>
      </c>
      <c r="B49" s="761">
        <v>15.33</v>
      </c>
      <c r="C49" s="761">
        <v>16.829999999999998</v>
      </c>
      <c r="D49" s="761">
        <v>16.829999999999998</v>
      </c>
      <c r="E49" s="776">
        <v>109.8</v>
      </c>
      <c r="K49" s="13"/>
    </row>
    <row r="50" spans="1:11" ht="14.85" customHeight="1">
      <c r="A50" s="1101" t="s">
        <v>210</v>
      </c>
      <c r="B50" s="761"/>
      <c r="C50" s="761"/>
      <c r="D50" s="761"/>
      <c r="E50" s="776"/>
      <c r="K50" s="13"/>
    </row>
    <row r="51" spans="1:11" ht="14.85" customHeight="1">
      <c r="A51" s="794" t="s">
        <v>1474</v>
      </c>
      <c r="B51" s="785">
        <v>1.83</v>
      </c>
      <c r="C51" s="785">
        <v>1.96</v>
      </c>
      <c r="D51" s="785">
        <v>1.82</v>
      </c>
      <c r="E51" s="774">
        <v>99.5</v>
      </c>
      <c r="G51" s="829"/>
      <c r="K51" s="13"/>
    </row>
    <row r="52" spans="1:11" ht="14.85" customHeight="1">
      <c r="A52" s="1101" t="s">
        <v>1475</v>
      </c>
      <c r="B52" s="785"/>
      <c r="C52" s="785"/>
      <c r="D52" s="785"/>
      <c r="E52" s="776"/>
      <c r="H52" s="525"/>
      <c r="K52" s="13"/>
    </row>
    <row r="53" spans="1:11" ht="14.85" customHeight="1">
      <c r="A53" s="790" t="s">
        <v>60</v>
      </c>
      <c r="B53" s="761">
        <v>9.48</v>
      </c>
      <c r="C53" s="761">
        <v>9.2100000000000009</v>
      </c>
      <c r="D53" s="761">
        <v>10.210000000000001</v>
      </c>
      <c r="E53" s="776">
        <v>107.7</v>
      </c>
      <c r="K53" s="13"/>
    </row>
    <row r="54" spans="1:11" ht="14.85" customHeight="1">
      <c r="A54" s="1101" t="s">
        <v>61</v>
      </c>
      <c r="B54" s="761"/>
      <c r="C54" s="761"/>
      <c r="D54" s="761"/>
      <c r="E54" s="776"/>
      <c r="K54" s="13"/>
    </row>
    <row r="55" spans="1:11" ht="14.85" customHeight="1">
      <c r="A55" s="1109" t="s">
        <v>936</v>
      </c>
      <c r="B55" s="761"/>
      <c r="C55" s="761"/>
      <c r="D55" s="761"/>
      <c r="E55" s="776"/>
      <c r="K55" s="13"/>
    </row>
    <row r="56" spans="1:11" ht="14.85" customHeight="1">
      <c r="A56" s="1110" t="s">
        <v>558</v>
      </c>
      <c r="B56" s="761">
        <v>11.33</v>
      </c>
      <c r="C56" s="761">
        <v>11.33</v>
      </c>
      <c r="D56" s="761">
        <v>15.33</v>
      </c>
      <c r="E56" s="776">
        <v>135.30000000000001</v>
      </c>
      <c r="K56" s="13"/>
    </row>
    <row r="57" spans="1:11" ht="25.5" customHeight="1">
      <c r="A57" s="1101" t="s">
        <v>937</v>
      </c>
      <c r="B57" s="761"/>
      <c r="C57" s="761"/>
      <c r="D57" s="761"/>
      <c r="E57" s="776"/>
    </row>
    <row r="58" spans="1:11" ht="5.25" customHeight="1"/>
    <row r="59" spans="1:11">
      <c r="A59" s="2091" t="s">
        <v>1830</v>
      </c>
      <c r="B59" s="2091"/>
      <c r="C59" s="2091"/>
      <c r="D59" s="2091"/>
      <c r="E59" s="2091"/>
    </row>
    <row r="60" spans="1:11">
      <c r="A60" s="1948" t="s">
        <v>1831</v>
      </c>
      <c r="B60" s="2092"/>
      <c r="C60" s="2092"/>
      <c r="D60" s="2092"/>
      <c r="E60" s="2092"/>
    </row>
    <row r="62" spans="1:11">
      <c r="A62" s="1432"/>
      <c r="B62" s="1432"/>
      <c r="C62" s="1432"/>
      <c r="D62" s="1432"/>
      <c r="E62" s="1432"/>
    </row>
    <row r="63" spans="1:11">
      <c r="A63" s="1433"/>
      <c r="B63" s="1433"/>
      <c r="C63" s="1433"/>
      <c r="D63" s="1433"/>
      <c r="E63" s="1433"/>
    </row>
    <row r="65" spans="1:1" ht="15">
      <c r="A65" s="1434"/>
    </row>
  </sheetData>
  <mergeCells count="11">
    <mergeCell ref="D8:E8"/>
    <mergeCell ref="D9:E9"/>
    <mergeCell ref="B10:D10"/>
    <mergeCell ref="A59:E59"/>
    <mergeCell ref="A60:E60"/>
    <mergeCell ref="D1:E1"/>
    <mergeCell ref="D2:E2"/>
    <mergeCell ref="A3:E3"/>
    <mergeCell ref="A4:E4"/>
    <mergeCell ref="B5:B7"/>
    <mergeCell ref="C5:E7"/>
  </mergeCells>
  <hyperlinks>
    <hyperlink ref="D1" location="'Spis tablic     List of tables'!A1" display="Powrót do spisu tablic"/>
    <hyperlink ref="D1:E1" location="'Spis tablic     List of tables'!A60" display="Powrót do spisu tablic"/>
    <hyperlink ref="D2" location="'Spis tablic     List of tables'!A1" display="Powrót do spisu tablic"/>
    <hyperlink ref="D2:E2" location="'Spis tablic     List of tables'!A60" display="Return to list tables"/>
  </hyperlinks>
  <printOptions horizontalCentered="1"/>
  <pageMargins left="0" right="0" top="0" bottom="0"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showGridLines="0" zoomScaleNormal="100" zoomScaleSheetLayoutView="100" workbookViewId="0">
      <selection activeCell="N27" sqref="N27"/>
    </sheetView>
  </sheetViews>
  <sheetFormatPr defaultRowHeight="14.25"/>
  <cols>
    <col min="1" max="1" width="6.625" customWidth="1"/>
    <col min="2" max="2" width="12.625" customWidth="1"/>
    <col min="7" max="7" width="9.625" customWidth="1"/>
    <col min="10" max="10" width="10" customWidth="1"/>
    <col min="13" max="13" width="11.75" customWidth="1"/>
  </cols>
  <sheetData>
    <row r="1" spans="1:13">
      <c r="A1" s="1736" t="s">
        <v>74</v>
      </c>
      <c r="B1" s="1736"/>
      <c r="C1" s="1736"/>
      <c r="D1" s="1736"/>
      <c r="E1" s="1736"/>
      <c r="F1" s="1736"/>
      <c r="G1" s="30"/>
      <c r="H1" s="30"/>
      <c r="I1" s="30"/>
      <c r="J1" s="30"/>
      <c r="K1" s="30"/>
      <c r="L1" s="1732" t="s">
        <v>494</v>
      </c>
      <c r="M1" s="1732"/>
    </row>
    <row r="2" spans="1:13">
      <c r="A2" s="1734" t="s">
        <v>426</v>
      </c>
      <c r="B2" s="1734"/>
      <c r="C2" s="1734"/>
      <c r="D2" s="1734"/>
      <c r="E2" s="1734"/>
      <c r="F2" s="1734"/>
      <c r="G2" s="30"/>
      <c r="H2" s="30"/>
      <c r="I2" s="30"/>
      <c r="J2" s="30"/>
      <c r="K2" s="30"/>
      <c r="L2" s="1735" t="s">
        <v>495</v>
      </c>
      <c r="M2" s="1735"/>
    </row>
    <row r="3" spans="1:13" ht="31.7" customHeight="1">
      <c r="A3" s="1757" t="s">
        <v>693</v>
      </c>
      <c r="B3" s="1757"/>
      <c r="C3" s="1746" t="s">
        <v>1733</v>
      </c>
      <c r="D3" s="1747"/>
      <c r="E3" s="1747"/>
      <c r="F3" s="1747"/>
      <c r="G3" s="1740" t="s">
        <v>1734</v>
      </c>
      <c r="H3" s="1741"/>
      <c r="I3" s="1754"/>
      <c r="J3" s="1740" t="s">
        <v>694</v>
      </c>
      <c r="K3" s="1741"/>
      <c r="L3" s="1741"/>
      <c r="M3" s="1771" t="s">
        <v>1850</v>
      </c>
    </row>
    <row r="4" spans="1:13">
      <c r="A4" s="1743"/>
      <c r="B4" s="1743"/>
      <c r="C4" s="1740" t="s">
        <v>695</v>
      </c>
      <c r="D4" s="1741"/>
      <c r="E4" s="1741"/>
      <c r="F4" s="1741"/>
      <c r="G4" s="1742"/>
      <c r="H4" s="1743"/>
      <c r="I4" s="1755"/>
      <c r="J4" s="1742"/>
      <c r="K4" s="1743"/>
      <c r="L4" s="1743"/>
      <c r="M4" s="1772"/>
    </row>
    <row r="5" spans="1:13">
      <c r="A5" s="1743"/>
      <c r="B5" s="1743"/>
      <c r="C5" s="1742"/>
      <c r="D5" s="1743"/>
      <c r="E5" s="1743"/>
      <c r="F5" s="1743"/>
      <c r="G5" s="1742"/>
      <c r="H5" s="1743"/>
      <c r="I5" s="1755"/>
      <c r="J5" s="1742"/>
      <c r="K5" s="1743"/>
      <c r="L5" s="1743"/>
      <c r="M5" s="1772"/>
    </row>
    <row r="6" spans="1:13">
      <c r="A6" s="1743"/>
      <c r="B6" s="1743"/>
      <c r="C6" s="1742"/>
      <c r="D6" s="1743"/>
      <c r="E6" s="1743"/>
      <c r="F6" s="1743"/>
      <c r="G6" s="1742"/>
      <c r="H6" s="1743"/>
      <c r="I6" s="1755"/>
      <c r="J6" s="1742"/>
      <c r="K6" s="1743"/>
      <c r="L6" s="1743"/>
      <c r="M6" s="1772"/>
    </row>
    <row r="7" spans="1:13">
      <c r="A7" s="1743"/>
      <c r="B7" s="1743"/>
      <c r="C7" s="1744"/>
      <c r="D7" s="1745"/>
      <c r="E7" s="1745"/>
      <c r="F7" s="1745"/>
      <c r="G7" s="1742"/>
      <c r="H7" s="1743"/>
      <c r="I7" s="1755"/>
      <c r="J7" s="1742"/>
      <c r="K7" s="1743"/>
      <c r="L7" s="1743"/>
      <c r="M7" s="1772"/>
    </row>
    <row r="8" spans="1:13">
      <c r="A8" s="1743"/>
      <c r="B8" s="1743"/>
      <c r="C8" s="1740" t="s">
        <v>696</v>
      </c>
      <c r="D8" s="1754"/>
      <c r="E8" s="1740" t="s">
        <v>697</v>
      </c>
      <c r="F8" s="1741"/>
      <c r="G8" s="1742"/>
      <c r="H8" s="1743"/>
      <c r="I8" s="1755"/>
      <c r="J8" s="1742"/>
      <c r="K8" s="1743"/>
      <c r="L8" s="1743"/>
      <c r="M8" s="1772"/>
    </row>
    <row r="9" spans="1:13">
      <c r="A9" s="1743"/>
      <c r="B9" s="1743"/>
      <c r="C9" s="1742"/>
      <c r="D9" s="1755"/>
      <c r="E9" s="1742"/>
      <c r="F9" s="1743"/>
      <c r="G9" s="1742"/>
      <c r="H9" s="1743"/>
      <c r="I9" s="1755"/>
      <c r="J9" s="1742"/>
      <c r="K9" s="1743"/>
      <c r="L9" s="1743"/>
      <c r="M9" s="1772"/>
    </row>
    <row r="10" spans="1:13">
      <c r="A10" s="1743"/>
      <c r="B10" s="1743"/>
      <c r="C10" s="1742"/>
      <c r="D10" s="1755"/>
      <c r="E10" s="1742"/>
      <c r="F10" s="1743"/>
      <c r="G10" s="1742"/>
      <c r="H10" s="1743"/>
      <c r="I10" s="1755"/>
      <c r="J10" s="1742"/>
      <c r="K10" s="1743"/>
      <c r="L10" s="1743"/>
      <c r="M10" s="1772"/>
    </row>
    <row r="11" spans="1:13">
      <c r="A11" s="1743"/>
      <c r="B11" s="1743"/>
      <c r="C11" s="1744"/>
      <c r="D11" s="1756"/>
      <c r="E11" s="1744"/>
      <c r="F11" s="1745"/>
      <c r="G11" s="1759"/>
      <c r="H11" s="1758"/>
      <c r="I11" s="1769"/>
      <c r="J11" s="1759"/>
      <c r="K11" s="1758"/>
      <c r="L11" s="1758"/>
      <c r="M11" s="1772"/>
    </row>
    <row r="12" spans="1:13">
      <c r="A12" s="1743"/>
      <c r="B12" s="1743"/>
      <c r="C12" s="1748" t="s">
        <v>499</v>
      </c>
      <c r="D12" s="1748" t="s">
        <v>500</v>
      </c>
      <c r="E12" s="1748" t="s">
        <v>499</v>
      </c>
      <c r="F12" s="1751" t="s">
        <v>500</v>
      </c>
      <c r="G12" s="1760" t="s">
        <v>1378</v>
      </c>
      <c r="H12" s="1763" t="s">
        <v>499</v>
      </c>
      <c r="I12" s="1763" t="s">
        <v>500</v>
      </c>
      <c r="J12" s="1760" t="s">
        <v>1735</v>
      </c>
      <c r="K12" s="1763" t="s">
        <v>499</v>
      </c>
      <c r="L12" s="1766" t="s">
        <v>500</v>
      </c>
      <c r="M12" s="1772"/>
    </row>
    <row r="13" spans="1:13">
      <c r="A13" s="1743"/>
      <c r="B13" s="1743"/>
      <c r="C13" s="1749"/>
      <c r="D13" s="1749"/>
      <c r="E13" s="1749"/>
      <c r="F13" s="1752"/>
      <c r="G13" s="1761"/>
      <c r="H13" s="1764"/>
      <c r="I13" s="1764"/>
      <c r="J13" s="1761"/>
      <c r="K13" s="1764"/>
      <c r="L13" s="1767"/>
      <c r="M13" s="1772"/>
    </row>
    <row r="14" spans="1:13" ht="16.5" customHeight="1">
      <c r="A14" s="1758"/>
      <c r="B14" s="1758"/>
      <c r="C14" s="1750"/>
      <c r="D14" s="1750"/>
      <c r="E14" s="1750"/>
      <c r="F14" s="1753"/>
      <c r="G14" s="1762"/>
      <c r="H14" s="1765"/>
      <c r="I14" s="1765"/>
      <c r="J14" s="1762"/>
      <c r="K14" s="1765"/>
      <c r="L14" s="1768"/>
      <c r="M14" s="1773"/>
    </row>
    <row r="15" spans="1:13" s="420" customFormat="1">
      <c r="A15" s="563">
        <v>2017</v>
      </c>
      <c r="B15" s="311" t="s">
        <v>280</v>
      </c>
      <c r="C15" s="255">
        <v>102.6</v>
      </c>
      <c r="D15" s="255" t="s">
        <v>447</v>
      </c>
      <c r="E15" s="255">
        <v>104.5</v>
      </c>
      <c r="F15" s="255" t="s">
        <v>447</v>
      </c>
      <c r="G15" s="255">
        <v>112.1</v>
      </c>
      <c r="H15" s="255">
        <v>103.5</v>
      </c>
      <c r="I15" s="255" t="s">
        <v>447</v>
      </c>
      <c r="J15" s="255">
        <v>180.2</v>
      </c>
      <c r="K15" s="255">
        <v>103.5</v>
      </c>
      <c r="L15" s="255" t="s">
        <v>447</v>
      </c>
      <c r="M15" s="256">
        <v>8.3000000000000007</v>
      </c>
    </row>
    <row r="16" spans="1:13" s="420" customFormat="1">
      <c r="A16" s="563">
        <v>2018</v>
      </c>
      <c r="B16" s="311" t="s">
        <v>280</v>
      </c>
      <c r="C16" s="255">
        <v>101.5</v>
      </c>
      <c r="D16" s="255" t="s">
        <v>447</v>
      </c>
      <c r="E16" s="255">
        <v>92</v>
      </c>
      <c r="F16" s="255" t="s">
        <v>447</v>
      </c>
      <c r="G16" s="255">
        <v>120</v>
      </c>
      <c r="H16" s="255">
        <v>107.1</v>
      </c>
      <c r="I16" s="255" t="s">
        <v>447</v>
      </c>
      <c r="J16" s="255">
        <v>182.8</v>
      </c>
      <c r="K16" s="255">
        <v>101.4</v>
      </c>
      <c r="L16" s="255" t="s">
        <v>447</v>
      </c>
      <c r="M16" s="256">
        <v>7.3</v>
      </c>
    </row>
    <row r="17" spans="1:13" s="420" customFormat="1">
      <c r="A17" s="1414"/>
      <c r="B17" s="440"/>
      <c r="C17" s="234"/>
      <c r="D17" s="234"/>
      <c r="E17" s="234"/>
      <c r="F17" s="234"/>
      <c r="G17" s="234"/>
      <c r="H17" s="234"/>
      <c r="I17" s="234"/>
      <c r="J17" s="234"/>
      <c r="K17" s="234"/>
      <c r="L17" s="234"/>
      <c r="M17" s="428"/>
    </row>
    <row r="18" spans="1:13" s="420" customFormat="1">
      <c r="A18" s="1415">
        <v>2018</v>
      </c>
      <c r="B18" s="296" t="s">
        <v>212</v>
      </c>
      <c r="C18" s="234">
        <v>110.8</v>
      </c>
      <c r="D18" s="234">
        <v>99.3</v>
      </c>
      <c r="E18" s="234">
        <v>85.2</v>
      </c>
      <c r="F18" s="234">
        <v>98.2</v>
      </c>
      <c r="G18" s="234">
        <v>4.0999999999999996</v>
      </c>
      <c r="H18" s="234">
        <v>105.2</v>
      </c>
      <c r="I18" s="234">
        <v>77.400000000000006</v>
      </c>
      <c r="J18" s="234">
        <v>15.5</v>
      </c>
      <c r="K18" s="234">
        <v>103</v>
      </c>
      <c r="L18" s="234">
        <v>98.5</v>
      </c>
      <c r="M18" s="428">
        <v>7.4</v>
      </c>
    </row>
    <row r="19" spans="1:13" s="420" customFormat="1">
      <c r="A19" s="1414"/>
      <c r="B19" s="296" t="s">
        <v>213</v>
      </c>
      <c r="C19" s="234">
        <v>107.3</v>
      </c>
      <c r="D19" s="234">
        <v>98</v>
      </c>
      <c r="E19" s="234">
        <v>80</v>
      </c>
      <c r="F19" s="234">
        <v>97.1</v>
      </c>
      <c r="G19" s="234">
        <v>5.2</v>
      </c>
      <c r="H19" s="234">
        <v>120.6</v>
      </c>
      <c r="I19" s="234">
        <v>127.7</v>
      </c>
      <c r="J19" s="234">
        <v>16.5</v>
      </c>
      <c r="K19" s="234">
        <v>104</v>
      </c>
      <c r="L19" s="234">
        <v>106.7</v>
      </c>
      <c r="M19" s="428">
        <v>7.4</v>
      </c>
    </row>
    <row r="20" spans="1:13" s="420" customFormat="1">
      <c r="A20" s="1414"/>
      <c r="B20" s="296" t="s">
        <v>214</v>
      </c>
      <c r="C20" s="234">
        <v>106.5</v>
      </c>
      <c r="D20" s="234">
        <v>98.2</v>
      </c>
      <c r="E20" s="234">
        <v>82.9</v>
      </c>
      <c r="F20" s="234">
        <v>104.9</v>
      </c>
      <c r="G20" s="234">
        <v>4.7</v>
      </c>
      <c r="H20" s="234">
        <v>116.4</v>
      </c>
      <c r="I20" s="234">
        <v>90.8</v>
      </c>
      <c r="J20" s="234">
        <v>15.6</v>
      </c>
      <c r="K20" s="234">
        <v>98.5</v>
      </c>
      <c r="L20" s="234">
        <v>94</v>
      </c>
      <c r="M20" s="428">
        <v>7.9</v>
      </c>
    </row>
    <row r="21" spans="1:13" s="420" customFormat="1">
      <c r="A21" s="1414"/>
      <c r="B21" s="440" t="s">
        <v>215</v>
      </c>
      <c r="C21" s="234">
        <v>101.2</v>
      </c>
      <c r="D21" s="234">
        <v>100.1</v>
      </c>
      <c r="E21" s="234">
        <v>85.9</v>
      </c>
      <c r="F21" s="234">
        <v>101</v>
      </c>
      <c r="G21" s="234">
        <v>4.8</v>
      </c>
      <c r="H21" s="234">
        <v>107.9</v>
      </c>
      <c r="I21" s="234">
        <v>102.6</v>
      </c>
      <c r="J21" s="234">
        <v>15.8</v>
      </c>
      <c r="K21" s="234">
        <v>100.9</v>
      </c>
      <c r="L21" s="234">
        <v>101.7</v>
      </c>
      <c r="M21" s="428">
        <v>8.1</v>
      </c>
    </row>
    <row r="22" spans="1:13" s="420" customFormat="1">
      <c r="A22" s="1414"/>
      <c r="B22" s="440" t="s">
        <v>216</v>
      </c>
      <c r="C22" s="234">
        <v>107</v>
      </c>
      <c r="D22" s="234">
        <v>103.8</v>
      </c>
      <c r="E22" s="234">
        <v>93</v>
      </c>
      <c r="F22" s="234">
        <v>106.9</v>
      </c>
      <c r="G22" s="234">
        <v>5.2</v>
      </c>
      <c r="H22" s="234">
        <v>119.9</v>
      </c>
      <c r="I22" s="234">
        <v>107.7</v>
      </c>
      <c r="J22" s="234">
        <v>15.2</v>
      </c>
      <c r="K22" s="234">
        <v>100.2</v>
      </c>
      <c r="L22" s="234">
        <v>96.3</v>
      </c>
      <c r="M22" s="428">
        <v>8.3000000000000007</v>
      </c>
    </row>
    <row r="23" spans="1:13" s="420" customFormat="1">
      <c r="A23" s="1414"/>
      <c r="B23" s="440" t="s">
        <v>217</v>
      </c>
      <c r="C23" s="428">
        <v>102.8</v>
      </c>
      <c r="D23" s="234">
        <v>98.5</v>
      </c>
      <c r="E23" s="1416">
        <v>90.4</v>
      </c>
      <c r="F23" s="234">
        <v>94.7</v>
      </c>
      <c r="G23" s="234">
        <v>4.5999999999999996</v>
      </c>
      <c r="H23" s="234">
        <v>106.7</v>
      </c>
      <c r="I23" s="234">
        <v>89.3</v>
      </c>
      <c r="J23" s="234">
        <v>14.8</v>
      </c>
      <c r="K23" s="234">
        <v>99.5</v>
      </c>
      <c r="L23" s="234">
        <v>97.1</v>
      </c>
      <c r="M23" s="428">
        <v>7.1</v>
      </c>
    </row>
    <row r="24" spans="1:13" s="420" customFormat="1">
      <c r="A24" s="1414"/>
      <c r="B24" s="434" t="s">
        <v>218</v>
      </c>
      <c r="C24" s="234">
        <v>101.5</v>
      </c>
      <c r="D24" s="234">
        <v>99.3</v>
      </c>
      <c r="E24" s="234">
        <v>91.3</v>
      </c>
      <c r="F24" s="234">
        <v>94</v>
      </c>
      <c r="G24" s="234">
        <v>5.5</v>
      </c>
      <c r="H24" s="234">
        <v>117.9</v>
      </c>
      <c r="I24" s="234">
        <v>117.5</v>
      </c>
      <c r="J24" s="234">
        <v>14.7</v>
      </c>
      <c r="K24" s="234">
        <v>99.1</v>
      </c>
      <c r="L24" s="234">
        <v>99.7</v>
      </c>
      <c r="M24" s="428">
        <v>6.9</v>
      </c>
    </row>
    <row r="25" spans="1:13" s="420" customFormat="1">
      <c r="A25" s="1414"/>
      <c r="B25" s="434" t="s">
        <v>219</v>
      </c>
      <c r="C25" s="234">
        <v>98.8</v>
      </c>
      <c r="D25" s="234">
        <v>98.6</v>
      </c>
      <c r="E25" s="234">
        <v>90.3</v>
      </c>
      <c r="F25" s="234">
        <v>95.6</v>
      </c>
      <c r="G25" s="234">
        <v>5.2</v>
      </c>
      <c r="H25" s="234">
        <v>99.6</v>
      </c>
      <c r="I25" s="234">
        <v>94.5</v>
      </c>
      <c r="J25" s="234">
        <v>13.8</v>
      </c>
      <c r="K25" s="234">
        <v>100.1</v>
      </c>
      <c r="L25" s="234">
        <v>93.7</v>
      </c>
      <c r="M25" s="428">
        <v>6.5</v>
      </c>
    </row>
    <row r="26" spans="1:13" s="420" customFormat="1">
      <c r="A26" s="1414"/>
      <c r="B26" s="434" t="s">
        <v>220</v>
      </c>
      <c r="C26" s="234">
        <v>98.4</v>
      </c>
      <c r="D26" s="234">
        <v>102.5</v>
      </c>
      <c r="E26" s="234">
        <v>90.2</v>
      </c>
      <c r="F26" s="234">
        <v>98.3</v>
      </c>
      <c r="G26" s="234">
        <v>4.8</v>
      </c>
      <c r="H26" s="234">
        <v>106.2</v>
      </c>
      <c r="I26" s="234">
        <v>93.9</v>
      </c>
      <c r="J26" s="234">
        <v>14.7</v>
      </c>
      <c r="K26" s="234">
        <v>100.6</v>
      </c>
      <c r="L26" s="234">
        <v>106.5</v>
      </c>
      <c r="M26" s="428">
        <v>6.3</v>
      </c>
    </row>
    <row r="27" spans="1:13" s="420" customFormat="1">
      <c r="A27" s="1414"/>
      <c r="B27" s="440"/>
      <c r="C27" s="234"/>
      <c r="D27" s="234"/>
      <c r="E27" s="234"/>
      <c r="F27" s="234"/>
      <c r="G27" s="234"/>
      <c r="H27" s="234"/>
      <c r="I27" s="234"/>
      <c r="J27" s="234"/>
      <c r="K27" s="234"/>
      <c r="L27" s="234"/>
      <c r="M27" s="428"/>
    </row>
    <row r="28" spans="1:13" s="420" customFormat="1">
      <c r="A28" s="1415">
        <v>2019</v>
      </c>
      <c r="B28" s="296" t="s">
        <v>503</v>
      </c>
      <c r="C28" s="234">
        <v>104</v>
      </c>
      <c r="D28" s="234">
        <v>101.8</v>
      </c>
      <c r="E28" s="234">
        <v>95.4</v>
      </c>
      <c r="F28" s="234">
        <v>98</v>
      </c>
      <c r="G28" s="234">
        <v>4.7</v>
      </c>
      <c r="H28" s="234">
        <v>91</v>
      </c>
      <c r="I28" s="234">
        <v>97.1</v>
      </c>
      <c r="J28" s="234">
        <v>15.2</v>
      </c>
      <c r="K28" s="234">
        <v>99.5</v>
      </c>
      <c r="L28" s="234">
        <v>103.2</v>
      </c>
      <c r="M28" s="428">
        <v>6.3</v>
      </c>
    </row>
    <row r="29" spans="1:13" s="420" customFormat="1">
      <c r="A29" s="1417"/>
      <c r="B29" s="1418" t="s">
        <v>504</v>
      </c>
      <c r="C29" s="234">
        <v>100.1</v>
      </c>
      <c r="D29" s="234">
        <v>95.8</v>
      </c>
      <c r="E29" s="234">
        <v>95.6</v>
      </c>
      <c r="F29" s="234">
        <v>102.6</v>
      </c>
      <c r="G29" s="234">
        <v>4.7</v>
      </c>
      <c r="H29" s="234">
        <v>117.7</v>
      </c>
      <c r="I29" s="234">
        <v>100.1</v>
      </c>
      <c r="J29" s="234">
        <v>14.2</v>
      </c>
      <c r="K29" s="234">
        <v>100.4</v>
      </c>
      <c r="L29" s="234">
        <v>93.2</v>
      </c>
      <c r="M29" s="214">
        <v>6.5</v>
      </c>
    </row>
    <row r="30" spans="1:13" s="420" customFormat="1">
      <c r="A30" s="1419"/>
      <c r="B30" s="1420" t="s">
        <v>502</v>
      </c>
      <c r="C30" s="1416">
        <v>94.7</v>
      </c>
      <c r="D30" s="1416">
        <v>99</v>
      </c>
      <c r="E30" s="1416">
        <v>97.1</v>
      </c>
      <c r="F30" s="1416">
        <v>106.8</v>
      </c>
      <c r="G30" s="1416">
        <v>4.7</v>
      </c>
      <c r="H30" s="1416">
        <v>88.9</v>
      </c>
      <c r="I30" s="1416">
        <v>98.9</v>
      </c>
      <c r="J30" s="1416">
        <v>16</v>
      </c>
      <c r="K30" s="1416">
        <v>101.4</v>
      </c>
      <c r="L30" s="1416">
        <v>112.7</v>
      </c>
      <c r="M30" s="214">
        <v>6.7</v>
      </c>
    </row>
    <row r="31" spans="1:13" s="420" customFormat="1">
      <c r="A31" s="1419"/>
      <c r="B31" s="1420" t="s">
        <v>212</v>
      </c>
      <c r="C31" s="1416">
        <v>98.9</v>
      </c>
      <c r="D31" s="1416">
        <v>103.8</v>
      </c>
      <c r="E31" s="1416">
        <v>127.8</v>
      </c>
      <c r="F31" s="1416">
        <v>129.30000000000001</v>
      </c>
      <c r="G31" s="1416">
        <v>4.7</v>
      </c>
      <c r="H31" s="1416">
        <v>116.6</v>
      </c>
      <c r="I31" s="1416">
        <v>101.6</v>
      </c>
      <c r="J31" s="1416">
        <v>15.5</v>
      </c>
      <c r="K31" s="1416">
        <v>99.8</v>
      </c>
      <c r="L31" s="1416">
        <v>97</v>
      </c>
      <c r="M31" s="214">
        <v>7.7</v>
      </c>
    </row>
    <row r="32" spans="1:13" s="420" customFormat="1">
      <c r="A32" s="1419"/>
      <c r="B32" s="1420" t="s">
        <v>213</v>
      </c>
      <c r="C32" s="1416">
        <v>97.4</v>
      </c>
      <c r="D32" s="1416">
        <v>96.4</v>
      </c>
      <c r="E32" s="1416">
        <v>122.7</v>
      </c>
      <c r="F32" s="1416">
        <v>93.3</v>
      </c>
      <c r="G32" s="1416">
        <v>5.0999999999999996</v>
      </c>
      <c r="H32" s="1416">
        <v>98.2</v>
      </c>
      <c r="I32" s="1416">
        <v>107.6</v>
      </c>
      <c r="J32" s="1416">
        <v>16.2</v>
      </c>
      <c r="K32" s="1416">
        <v>98.2</v>
      </c>
      <c r="L32" s="1416">
        <v>104.9</v>
      </c>
      <c r="M32" s="214">
        <v>7.6</v>
      </c>
    </row>
    <row r="33" spans="1:13" s="420" customFormat="1">
      <c r="A33" s="1419"/>
      <c r="B33" s="1420" t="s">
        <v>214</v>
      </c>
      <c r="C33" s="1416">
        <v>95.3</v>
      </c>
      <c r="D33" s="1416">
        <v>96.1</v>
      </c>
      <c r="E33" s="1416">
        <v>125.7</v>
      </c>
      <c r="F33" s="1416">
        <v>107.4</v>
      </c>
      <c r="G33" s="1416">
        <v>4.8</v>
      </c>
      <c r="H33" s="1416">
        <v>101.1</v>
      </c>
      <c r="I33" s="1416">
        <v>93.4</v>
      </c>
      <c r="J33" s="1416">
        <v>14.9</v>
      </c>
      <c r="K33" s="1416">
        <v>95.6</v>
      </c>
      <c r="L33" s="1416">
        <v>91.5</v>
      </c>
      <c r="M33" s="214">
        <v>8.4</v>
      </c>
    </row>
    <row r="34" spans="1:13" s="254" customFormat="1" ht="27" customHeight="1">
      <c r="A34" s="1774" t="s">
        <v>1851</v>
      </c>
      <c r="B34" s="1774"/>
      <c r="C34" s="1774"/>
      <c r="D34" s="1774"/>
      <c r="E34" s="1774"/>
      <c r="F34" s="1774"/>
      <c r="G34" s="1774"/>
      <c r="H34" s="1774"/>
      <c r="I34" s="1774"/>
      <c r="J34" s="1774"/>
      <c r="K34" s="1774"/>
      <c r="L34" s="1774"/>
      <c r="M34" s="1774"/>
    </row>
    <row r="35" spans="1:13" ht="27.75" customHeight="1">
      <c r="A35" s="1770" t="s">
        <v>1852</v>
      </c>
      <c r="B35" s="1770"/>
      <c r="C35" s="1770"/>
      <c r="D35" s="1770"/>
      <c r="E35" s="1770"/>
      <c r="F35" s="1770"/>
      <c r="G35" s="1770"/>
      <c r="H35" s="1770"/>
      <c r="I35" s="1770"/>
      <c r="J35" s="1770"/>
      <c r="K35" s="1770"/>
      <c r="L35" s="1770"/>
      <c r="M35" s="1770"/>
    </row>
  </sheetData>
  <mergeCells count="24">
    <mergeCell ref="L1:M1"/>
    <mergeCell ref="L2:M2"/>
    <mergeCell ref="J12:J14"/>
    <mergeCell ref="A1:F1"/>
    <mergeCell ref="A2:F2"/>
    <mergeCell ref="D12:D14"/>
    <mergeCell ref="L12:L14"/>
    <mergeCell ref="H12:H14"/>
    <mergeCell ref="A35:M35"/>
    <mergeCell ref="G3:I11"/>
    <mergeCell ref="J3:L11"/>
    <mergeCell ref="M3:M14"/>
    <mergeCell ref="G12:G14"/>
    <mergeCell ref="K12:K14"/>
    <mergeCell ref="I12:I14"/>
    <mergeCell ref="C8:D11"/>
    <mergeCell ref="C12:C14"/>
    <mergeCell ref="C4:F7"/>
    <mergeCell ref="A34:M34"/>
    <mergeCell ref="F12:F14"/>
    <mergeCell ref="E8:F11"/>
    <mergeCell ref="A3:B14"/>
    <mergeCell ref="C3:F3"/>
    <mergeCell ref="E12:E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topLeftCell="A4" zoomScaleNormal="100" workbookViewId="0">
      <selection activeCell="P24" sqref="P24"/>
    </sheetView>
  </sheetViews>
  <sheetFormatPr defaultColWidth="9" defaultRowHeight="12.75"/>
  <cols>
    <col min="1" max="1" width="10.625" style="19" customWidth="1"/>
    <col min="2" max="2" width="13.625" style="19" customWidth="1"/>
    <col min="3" max="9" width="11.625" style="19" customWidth="1"/>
    <col min="10" max="16384" width="9" style="19"/>
  </cols>
  <sheetData>
    <row r="1" spans="1:11" s="24" customFormat="1" ht="14.25" customHeight="1">
      <c r="A1" s="1866" t="s">
        <v>536</v>
      </c>
      <c r="B1" s="1866"/>
      <c r="C1" s="1866"/>
      <c r="D1" s="1866"/>
      <c r="E1" s="1866"/>
      <c r="F1" s="1866"/>
      <c r="G1" s="1866"/>
      <c r="H1" s="79"/>
      <c r="I1" s="1807" t="s">
        <v>494</v>
      </c>
      <c r="J1" s="1807"/>
      <c r="K1" s="1807"/>
    </row>
    <row r="2" spans="1:11" s="24" customFormat="1" ht="14.25" customHeight="1">
      <c r="A2" s="2103" t="s">
        <v>944</v>
      </c>
      <c r="B2" s="2103"/>
      <c r="C2" s="2103"/>
      <c r="D2" s="2103"/>
      <c r="E2" s="2103"/>
      <c r="F2" s="2103"/>
      <c r="G2" s="2103"/>
      <c r="H2" s="80"/>
      <c r="I2" s="1735" t="s">
        <v>495</v>
      </c>
      <c r="J2" s="1735"/>
      <c r="K2" s="1735"/>
    </row>
    <row r="3" spans="1:11" s="28" customFormat="1" ht="38.25" customHeight="1">
      <c r="A3" s="1822" t="s">
        <v>945</v>
      </c>
      <c r="B3" s="1823"/>
      <c r="C3" s="1834" t="s">
        <v>946</v>
      </c>
      <c r="D3" s="2099"/>
      <c r="E3" s="1862" t="s">
        <v>1199</v>
      </c>
      <c r="F3" s="1834" t="s">
        <v>947</v>
      </c>
      <c r="G3" s="1835"/>
      <c r="H3" s="1835"/>
      <c r="I3" s="1828" t="s">
        <v>1391</v>
      </c>
    </row>
    <row r="4" spans="1:11" s="28" customFormat="1" ht="64.5" customHeight="1">
      <c r="A4" s="1824"/>
      <c r="B4" s="1825"/>
      <c r="C4" s="47" t="s">
        <v>948</v>
      </c>
      <c r="D4" s="47" t="s">
        <v>949</v>
      </c>
      <c r="E4" s="1830"/>
      <c r="F4" s="47" t="s">
        <v>950</v>
      </c>
      <c r="G4" s="47" t="s">
        <v>951</v>
      </c>
      <c r="H4" s="1077" t="s">
        <v>952</v>
      </c>
      <c r="I4" s="1856"/>
    </row>
    <row r="5" spans="1:11" s="28" customFormat="1" ht="27.95" customHeight="1">
      <c r="A5" s="1826"/>
      <c r="B5" s="1827"/>
      <c r="C5" s="1834" t="s">
        <v>1389</v>
      </c>
      <c r="D5" s="1835"/>
      <c r="E5" s="2099"/>
      <c r="F5" s="1834" t="s">
        <v>1390</v>
      </c>
      <c r="G5" s="1835"/>
      <c r="H5" s="2099"/>
      <c r="I5" s="2102"/>
    </row>
    <row r="6" spans="1:11" s="28" customFormat="1" ht="18.75" customHeight="1">
      <c r="A6" s="1421">
        <v>2017</v>
      </c>
      <c r="B6" s="97" t="s">
        <v>280</v>
      </c>
      <c r="C6" s="1115">
        <v>64.25</v>
      </c>
      <c r="D6" s="1115">
        <v>55.39</v>
      </c>
      <c r="E6" s="1115">
        <v>43.93</v>
      </c>
      <c r="F6" s="1115">
        <v>6.75</v>
      </c>
      <c r="G6" s="1115">
        <v>4.8600000000000003</v>
      </c>
      <c r="H6" s="1115">
        <v>3.64</v>
      </c>
      <c r="I6" s="1116">
        <v>129.69999999999999</v>
      </c>
    </row>
    <row r="7" spans="1:11" s="28" customFormat="1">
      <c r="A7" s="1421"/>
      <c r="B7" s="95" t="s">
        <v>512</v>
      </c>
      <c r="C7" s="95">
        <v>109.5</v>
      </c>
      <c r="D7" s="95">
        <v>124.1</v>
      </c>
      <c r="E7" s="95">
        <v>80.599999999999994</v>
      </c>
      <c r="F7" s="95">
        <v>102.6</v>
      </c>
      <c r="G7" s="95">
        <v>104.5</v>
      </c>
      <c r="H7" s="95">
        <v>102.3</v>
      </c>
      <c r="I7" s="169">
        <v>126.9</v>
      </c>
    </row>
    <row r="8" spans="1:11" s="28" customFormat="1">
      <c r="A8" s="1422"/>
      <c r="B8" s="1422"/>
      <c r="C8" s="1408"/>
      <c r="D8" s="1422"/>
      <c r="E8" s="1422"/>
      <c r="F8" s="1408"/>
      <c r="G8" s="1422"/>
      <c r="H8" s="1422"/>
      <c r="I8" s="1409"/>
    </row>
    <row r="9" spans="1:11" s="46" customFormat="1">
      <c r="A9" s="1421">
        <v>2018</v>
      </c>
      <c r="B9" s="97" t="s">
        <v>282</v>
      </c>
      <c r="C9" s="1115">
        <v>65.040000000000006</v>
      </c>
      <c r="D9" s="1115">
        <v>58.03</v>
      </c>
      <c r="E9" s="1115">
        <v>42.63</v>
      </c>
      <c r="F9" s="1115">
        <v>6.92</v>
      </c>
      <c r="G9" s="1115">
        <v>4.43</v>
      </c>
      <c r="H9" s="1115">
        <v>3.5</v>
      </c>
      <c r="I9" s="1116">
        <v>126</v>
      </c>
    </row>
    <row r="10" spans="1:11" s="46" customFormat="1">
      <c r="A10" s="1421"/>
      <c r="B10" s="97" t="s">
        <v>660</v>
      </c>
      <c r="C10" s="1115">
        <v>65.14</v>
      </c>
      <c r="D10" s="1115">
        <v>54.97</v>
      </c>
      <c r="E10" s="1115">
        <v>37.130000000000003</v>
      </c>
      <c r="F10" s="1115">
        <v>6.88</v>
      </c>
      <c r="G10" s="1115">
        <v>4.4400000000000004</v>
      </c>
      <c r="H10" s="1115">
        <v>3.61</v>
      </c>
      <c r="I10" s="1116">
        <v>122.81</v>
      </c>
    </row>
    <row r="11" spans="1:11" s="46" customFormat="1">
      <c r="A11" s="1421"/>
      <c r="B11" s="97" t="s">
        <v>654</v>
      </c>
      <c r="C11" s="1115">
        <v>69.099999999999994</v>
      </c>
      <c r="D11" s="1115">
        <v>61.02</v>
      </c>
      <c r="E11" s="1115">
        <v>42.95</v>
      </c>
      <c r="F11" s="1115">
        <v>6.94</v>
      </c>
      <c r="G11" s="1115">
        <v>4.59</v>
      </c>
      <c r="H11" s="1115">
        <v>3.81</v>
      </c>
      <c r="I11" s="1116">
        <v>122.98</v>
      </c>
    </row>
    <row r="12" spans="1:11" s="46" customFormat="1">
      <c r="A12" s="1421"/>
      <c r="B12" s="97" t="s">
        <v>501</v>
      </c>
      <c r="C12" s="1120">
        <v>70.16</v>
      </c>
      <c r="D12" s="1120">
        <v>58.96</v>
      </c>
      <c r="E12" s="1120">
        <v>42.16</v>
      </c>
      <c r="F12" s="1120">
        <v>6.85</v>
      </c>
      <c r="G12" s="1120">
        <v>4.47</v>
      </c>
      <c r="H12" s="1120">
        <v>3.69</v>
      </c>
      <c r="I12" s="1122">
        <v>124.43</v>
      </c>
    </row>
    <row r="13" spans="1:11" s="46" customFormat="1">
      <c r="A13" s="1421"/>
      <c r="B13" s="95" t="s">
        <v>512</v>
      </c>
      <c r="C13" s="1117">
        <v>109.2</v>
      </c>
      <c r="D13" s="1117">
        <v>106.4</v>
      </c>
      <c r="E13" s="1117">
        <v>96</v>
      </c>
      <c r="F13" s="1117">
        <v>101.5</v>
      </c>
      <c r="G13" s="1117">
        <v>92</v>
      </c>
      <c r="H13" s="1117">
        <v>101.3</v>
      </c>
      <c r="I13" s="1118">
        <v>95.9</v>
      </c>
    </row>
    <row r="14" spans="1:11" s="46" customFormat="1">
      <c r="A14" s="1421"/>
      <c r="B14" s="97"/>
      <c r="C14" s="1115"/>
      <c r="D14" s="1115"/>
      <c r="E14" s="1115"/>
      <c r="F14" s="1115"/>
      <c r="G14" s="1115"/>
      <c r="H14" s="1115"/>
      <c r="I14" s="1116"/>
    </row>
    <row r="15" spans="1:11" s="46" customFormat="1" ht="13.5">
      <c r="A15" s="1421">
        <v>2019</v>
      </c>
      <c r="B15" s="97" t="s">
        <v>282</v>
      </c>
      <c r="C15" s="1115">
        <v>81.819999999999993</v>
      </c>
      <c r="D15" s="1115" t="s">
        <v>953</v>
      </c>
      <c r="E15" s="1115">
        <v>63.7</v>
      </c>
      <c r="F15" s="1115">
        <v>6.9</v>
      </c>
      <c r="G15" s="1115">
        <v>4.26</v>
      </c>
      <c r="H15" s="1115">
        <v>3.51</v>
      </c>
      <c r="I15" s="1116">
        <v>129.53</v>
      </c>
    </row>
    <row r="16" spans="1:11" s="46" customFormat="1">
      <c r="A16" s="1421"/>
      <c r="B16" s="97" t="s">
        <v>660</v>
      </c>
      <c r="C16" s="1115">
        <v>79.930000000000007</v>
      </c>
      <c r="D16" s="1115">
        <v>71.489999999999995</v>
      </c>
      <c r="E16" s="1115">
        <v>72.87</v>
      </c>
      <c r="F16" s="1115">
        <v>6.84</v>
      </c>
      <c r="G16" s="1115">
        <v>4.9800000000000004</v>
      </c>
      <c r="H16" s="1115">
        <v>3.64</v>
      </c>
      <c r="I16" s="1116">
        <v>128.47999999999999</v>
      </c>
    </row>
    <row r="17" spans="1:9" s="46" customFormat="1">
      <c r="A17" s="1421"/>
      <c r="B17" s="95" t="s">
        <v>512</v>
      </c>
      <c r="C17" s="1117">
        <v>122.7</v>
      </c>
      <c r="D17" s="1117">
        <v>130.1</v>
      </c>
      <c r="E17" s="1117">
        <v>196.3</v>
      </c>
      <c r="F17" s="1117">
        <v>99.3</v>
      </c>
      <c r="G17" s="1117">
        <v>112.1</v>
      </c>
      <c r="H17" s="1117">
        <v>100.8</v>
      </c>
      <c r="I17" s="1118">
        <v>104.6</v>
      </c>
    </row>
    <row r="18" spans="1:9" s="28" customFormat="1">
      <c r="A18" s="1421"/>
      <c r="B18" s="98"/>
      <c r="C18" s="1115"/>
      <c r="D18" s="1119"/>
      <c r="E18" s="1115"/>
      <c r="F18" s="1115"/>
      <c r="G18" s="1115"/>
      <c r="H18" s="1115"/>
      <c r="I18" s="1116"/>
    </row>
    <row r="19" spans="1:9" s="28" customFormat="1">
      <c r="A19" s="1421">
        <v>2018</v>
      </c>
      <c r="B19" s="98" t="s">
        <v>212</v>
      </c>
      <c r="C19" s="1115">
        <v>65.150000000000006</v>
      </c>
      <c r="D19" s="1119" t="s">
        <v>448</v>
      </c>
      <c r="E19" s="1115">
        <v>28.73</v>
      </c>
      <c r="F19" s="1115">
        <v>7.08</v>
      </c>
      <c r="G19" s="1115">
        <v>4.53</v>
      </c>
      <c r="H19" s="1115">
        <v>3.46</v>
      </c>
      <c r="I19" s="1116">
        <v>121.44</v>
      </c>
    </row>
    <row r="20" spans="1:9" s="28" customFormat="1">
      <c r="A20" s="1421"/>
      <c r="B20" s="98" t="s">
        <v>213</v>
      </c>
      <c r="C20" s="1115">
        <v>66.760000000000005</v>
      </c>
      <c r="D20" s="1119" t="s">
        <v>448</v>
      </c>
      <c r="E20" s="1115">
        <v>38.39</v>
      </c>
      <c r="F20" s="1115">
        <v>6.94</v>
      </c>
      <c r="G20" s="1115">
        <v>4.41</v>
      </c>
      <c r="H20" s="1115">
        <v>3.67</v>
      </c>
      <c r="I20" s="1116">
        <v>120.12</v>
      </c>
    </row>
    <row r="21" spans="1:9" s="28" customFormat="1">
      <c r="A21" s="1421"/>
      <c r="B21" s="98" t="s">
        <v>214</v>
      </c>
      <c r="C21" s="1115">
        <v>66.739999999999995</v>
      </c>
      <c r="D21" s="1119" t="s">
        <v>448</v>
      </c>
      <c r="E21" s="1115">
        <v>48.58</v>
      </c>
      <c r="F21" s="1115">
        <v>6.81</v>
      </c>
      <c r="G21" s="1115">
        <v>4.62</v>
      </c>
      <c r="H21" s="1115">
        <v>3.82</v>
      </c>
      <c r="I21" s="1116">
        <v>121.87</v>
      </c>
    </row>
    <row r="22" spans="1:9" s="28" customFormat="1">
      <c r="A22" s="1421"/>
      <c r="B22" s="98" t="s">
        <v>215</v>
      </c>
      <c r="C22" s="1115">
        <v>67.650000000000006</v>
      </c>
      <c r="D22" s="1115">
        <v>62.08</v>
      </c>
      <c r="E22" s="1115">
        <v>39.880000000000003</v>
      </c>
      <c r="F22" s="1115">
        <v>6.82</v>
      </c>
      <c r="G22" s="1115">
        <v>4.67</v>
      </c>
      <c r="H22" s="1115">
        <v>4.2300000000000004</v>
      </c>
      <c r="I22" s="1116">
        <v>121.46</v>
      </c>
    </row>
    <row r="23" spans="1:9" s="28" customFormat="1">
      <c r="A23" s="1421"/>
      <c r="B23" s="98" t="s">
        <v>216</v>
      </c>
      <c r="C23" s="1115">
        <v>73.92</v>
      </c>
      <c r="D23" s="1115">
        <v>61.11</v>
      </c>
      <c r="E23" s="1115">
        <v>42.78</v>
      </c>
      <c r="F23" s="1115">
        <v>7.08</v>
      </c>
      <c r="G23" s="1115">
        <v>4.99</v>
      </c>
      <c r="H23" s="1115">
        <v>4.3899999999999997</v>
      </c>
      <c r="I23" s="1116">
        <v>121.28</v>
      </c>
    </row>
    <row r="24" spans="1:9" s="28" customFormat="1">
      <c r="A24" s="1421"/>
      <c r="B24" s="98" t="s">
        <v>217</v>
      </c>
      <c r="C24" s="1115">
        <v>79.930000000000007</v>
      </c>
      <c r="D24" s="1115">
        <v>59.44</v>
      </c>
      <c r="E24" s="1115">
        <v>45.76</v>
      </c>
      <c r="F24" s="1115">
        <v>6.97</v>
      </c>
      <c r="G24" s="1115">
        <v>4.72</v>
      </c>
      <c r="H24" s="1115">
        <v>4.1399999999999997</v>
      </c>
      <c r="I24" s="1116">
        <v>123.14</v>
      </c>
    </row>
    <row r="25" spans="1:9" s="28" customFormat="1">
      <c r="A25" s="1421"/>
      <c r="B25" s="98" t="s">
        <v>218</v>
      </c>
      <c r="C25" s="1120">
        <v>78.12</v>
      </c>
      <c r="D25" s="1121">
        <v>64.040000000000006</v>
      </c>
      <c r="E25" s="1120">
        <v>64.27</v>
      </c>
      <c r="F25" s="1120">
        <v>6.92</v>
      </c>
      <c r="G25" s="1120">
        <v>4.4400000000000004</v>
      </c>
      <c r="H25" s="1120">
        <v>3.91</v>
      </c>
      <c r="I25" s="1122">
        <v>128.32</v>
      </c>
    </row>
    <row r="26" spans="1:9" s="28" customFormat="1">
      <c r="A26" s="1421"/>
      <c r="B26" s="98" t="s">
        <v>219</v>
      </c>
      <c r="C26" s="1120">
        <v>82.77</v>
      </c>
      <c r="D26" s="1119" t="s">
        <v>448</v>
      </c>
      <c r="E26" s="1120">
        <v>58.78</v>
      </c>
      <c r="F26" s="1120">
        <v>6.83</v>
      </c>
      <c r="G26" s="1120">
        <v>4.24</v>
      </c>
      <c r="H26" s="1120">
        <v>3.48</v>
      </c>
      <c r="I26" s="1122">
        <v>129.69999999999999</v>
      </c>
    </row>
    <row r="27" spans="1:9" s="28" customFormat="1">
      <c r="A27" s="1421"/>
      <c r="B27" s="98" t="s">
        <v>220</v>
      </c>
      <c r="C27" s="1120">
        <v>82.18</v>
      </c>
      <c r="D27" s="1115">
        <v>60.59</v>
      </c>
      <c r="E27" s="1120">
        <v>69.77</v>
      </c>
      <c r="F27" s="1120">
        <v>7</v>
      </c>
      <c r="G27" s="1120">
        <v>4.17</v>
      </c>
      <c r="H27" s="1120">
        <v>3.17</v>
      </c>
      <c r="I27" s="1122">
        <v>131.99</v>
      </c>
    </row>
    <row r="28" spans="1:9" s="28" customFormat="1">
      <c r="A28" s="1421"/>
      <c r="B28" s="98"/>
      <c r="C28" s="1115"/>
      <c r="D28" s="1119"/>
      <c r="E28" s="1115"/>
      <c r="F28" s="1115"/>
      <c r="G28" s="1115"/>
      <c r="H28" s="1115"/>
      <c r="I28" s="1116"/>
    </row>
    <row r="29" spans="1:9" s="28" customFormat="1" ht="13.5">
      <c r="A29" s="1421">
        <v>2019</v>
      </c>
      <c r="B29" s="98" t="s">
        <v>221</v>
      </c>
      <c r="C29" s="1115">
        <v>82.36</v>
      </c>
      <c r="D29" s="1115" t="s">
        <v>953</v>
      </c>
      <c r="E29" s="1115">
        <v>60.72</v>
      </c>
      <c r="F29" s="1115">
        <v>7.12</v>
      </c>
      <c r="G29" s="1115">
        <v>4.09</v>
      </c>
      <c r="H29" s="1115">
        <v>3.18</v>
      </c>
      <c r="I29" s="1116">
        <v>130.9</v>
      </c>
    </row>
    <row r="30" spans="1:9" s="28" customFormat="1">
      <c r="A30" s="1421"/>
      <c r="B30" s="98" t="s">
        <v>222</v>
      </c>
      <c r="C30" s="1115">
        <v>82.75</v>
      </c>
      <c r="D30" s="1119" t="s">
        <v>448</v>
      </c>
      <c r="E30" s="1115">
        <v>69.819999999999993</v>
      </c>
      <c r="F30" s="1115">
        <v>6.82</v>
      </c>
      <c r="G30" s="1115">
        <v>4.2</v>
      </c>
      <c r="H30" s="1115">
        <v>3.61</v>
      </c>
      <c r="I30" s="1116">
        <v>129.22</v>
      </c>
    </row>
    <row r="31" spans="1:9" s="28" customFormat="1">
      <c r="A31" s="1421"/>
      <c r="B31" s="98" t="s">
        <v>211</v>
      </c>
      <c r="C31" s="1115">
        <v>80.56</v>
      </c>
      <c r="D31" s="1119" t="s">
        <v>448</v>
      </c>
      <c r="E31" s="1115">
        <v>86.46</v>
      </c>
      <c r="F31" s="1115">
        <v>6.75</v>
      </c>
      <c r="G31" s="1115">
        <v>4.4800000000000004</v>
      </c>
      <c r="H31" s="1115">
        <v>3.74</v>
      </c>
      <c r="I31" s="1116">
        <v>128.51</v>
      </c>
    </row>
    <row r="32" spans="1:9" s="28" customFormat="1" ht="13.5">
      <c r="A32" s="1421"/>
      <c r="B32" s="98" t="s">
        <v>212</v>
      </c>
      <c r="C32" s="1115">
        <v>78.53</v>
      </c>
      <c r="D32" s="1115" t="s">
        <v>1430</v>
      </c>
      <c r="E32" s="1115">
        <v>124.81</v>
      </c>
      <c r="F32" s="1115">
        <v>7</v>
      </c>
      <c r="G32" s="1115">
        <v>5.8</v>
      </c>
      <c r="H32" s="1115">
        <v>3.83</v>
      </c>
      <c r="I32" s="1116">
        <v>128.27000000000001</v>
      </c>
    </row>
    <row r="33" spans="1:9" s="28" customFormat="1" ht="13.5">
      <c r="A33" s="1421"/>
      <c r="B33" s="98" t="s">
        <v>213</v>
      </c>
      <c r="C33" s="1115">
        <v>77.75</v>
      </c>
      <c r="D33" s="1115" t="s">
        <v>1431</v>
      </c>
      <c r="E33" s="1115">
        <v>168.56</v>
      </c>
      <c r="F33" s="1115">
        <v>6.75</v>
      </c>
      <c r="G33" s="1115">
        <v>5.41</v>
      </c>
      <c r="H33" s="1115">
        <v>3.65</v>
      </c>
      <c r="I33" s="1116">
        <v>127.81</v>
      </c>
    </row>
    <row r="34" spans="1:9" s="28" customFormat="1">
      <c r="A34" s="1421"/>
      <c r="B34" s="98" t="s">
        <v>214</v>
      </c>
      <c r="C34" s="1115">
        <v>74.61</v>
      </c>
      <c r="D34" s="1115">
        <v>72.92</v>
      </c>
      <c r="E34" s="1115">
        <v>139.84</v>
      </c>
      <c r="F34" s="1115">
        <v>6.49</v>
      </c>
      <c r="G34" s="1115">
        <v>5.81</v>
      </c>
      <c r="H34" s="1115">
        <v>3.83</v>
      </c>
      <c r="I34" s="1116">
        <v>126.25</v>
      </c>
    </row>
    <row r="35" spans="1:9" s="46" customFormat="1">
      <c r="A35" s="1421"/>
      <c r="B35" s="95" t="s">
        <v>512</v>
      </c>
      <c r="C35" s="1117">
        <v>111.8</v>
      </c>
      <c r="D35" s="1119" t="s">
        <v>447</v>
      </c>
      <c r="E35" s="1117">
        <v>287.89999999999998</v>
      </c>
      <c r="F35" s="1117">
        <v>95.3</v>
      </c>
      <c r="G35" s="1117">
        <v>125.7</v>
      </c>
      <c r="H35" s="1117">
        <v>100.5</v>
      </c>
      <c r="I35" s="1118">
        <v>103.6</v>
      </c>
    </row>
    <row r="36" spans="1:9" s="46" customFormat="1">
      <c r="A36" s="1421"/>
      <c r="B36" s="95" t="s">
        <v>513</v>
      </c>
      <c r="C36" s="1117">
        <v>96</v>
      </c>
      <c r="D36" s="1117">
        <v>103.7</v>
      </c>
      <c r="E36" s="1117">
        <v>83</v>
      </c>
      <c r="F36" s="1117">
        <v>96.1</v>
      </c>
      <c r="G36" s="1117">
        <v>107.4</v>
      </c>
      <c r="H36" s="1117">
        <v>105</v>
      </c>
      <c r="I36" s="1118">
        <v>98.8</v>
      </c>
    </row>
    <row r="37" spans="1:9" ht="18" customHeight="1">
      <c r="A37" s="2100" t="s">
        <v>954</v>
      </c>
      <c r="B37" s="2100"/>
      <c r="C37" s="2100"/>
      <c r="D37" s="2100"/>
      <c r="E37" s="2100"/>
    </row>
    <row r="38" spans="1:9" ht="12.75" customHeight="1">
      <c r="A38" s="2101" t="s">
        <v>955</v>
      </c>
      <c r="B38" s="2101"/>
      <c r="C38" s="2101"/>
      <c r="D38" s="2101"/>
    </row>
  </sheetData>
  <mergeCells count="13">
    <mergeCell ref="C3:D3"/>
    <mergeCell ref="F3:H3"/>
    <mergeCell ref="A37:E37"/>
    <mergeCell ref="A38:D38"/>
    <mergeCell ref="I1:K1"/>
    <mergeCell ref="A3:B5"/>
    <mergeCell ref="E3:E4"/>
    <mergeCell ref="I3:I5"/>
    <mergeCell ref="I2:K2"/>
    <mergeCell ref="A1:G1"/>
    <mergeCell ref="A2:G2"/>
    <mergeCell ref="C5:E5"/>
    <mergeCell ref="F5:H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1" display="Powrót do spisu tablic"/>
    <hyperlink ref="I2:K2" location="'Spis tablic     List of tables'!A6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selection activeCell="P24" sqref="P24"/>
    </sheetView>
  </sheetViews>
  <sheetFormatPr defaultColWidth="9" defaultRowHeight="14.25"/>
  <cols>
    <col min="1" max="1" width="9.625" style="176" customWidth="1"/>
    <col min="2" max="2" width="13.625" style="176" customWidth="1"/>
    <col min="3" max="9" width="11.625" style="176" customWidth="1"/>
    <col min="10" max="16384" width="9" style="176"/>
  </cols>
  <sheetData>
    <row r="1" spans="1:11">
      <c r="A1" s="2104" t="s">
        <v>1807</v>
      </c>
      <c r="B1" s="2104"/>
      <c r="C1" s="2104"/>
      <c r="D1" s="2104"/>
      <c r="E1" s="2104"/>
      <c r="F1" s="2104"/>
      <c r="G1" s="2104"/>
      <c r="H1" s="81"/>
      <c r="I1" s="1807" t="s">
        <v>494</v>
      </c>
      <c r="J1" s="1807"/>
      <c r="K1" s="1807"/>
    </row>
    <row r="2" spans="1:11">
      <c r="A2" s="2103" t="s">
        <v>1808</v>
      </c>
      <c r="B2" s="2103"/>
      <c r="C2" s="2103"/>
      <c r="D2" s="2103"/>
      <c r="E2" s="2103"/>
      <c r="F2" s="2103"/>
      <c r="G2" s="2103"/>
      <c r="H2" s="81"/>
      <c r="I2" s="1875" t="s">
        <v>495</v>
      </c>
      <c r="J2" s="1875"/>
      <c r="K2" s="1875"/>
    </row>
    <row r="3" spans="1:11" ht="35.25" customHeight="1">
      <c r="A3" s="1822" t="s">
        <v>956</v>
      </c>
      <c r="B3" s="2110"/>
      <c r="C3" s="1834" t="s">
        <v>957</v>
      </c>
      <c r="D3" s="1835"/>
      <c r="E3" s="1835"/>
      <c r="F3" s="2099"/>
      <c r="G3" s="2107" t="s">
        <v>958</v>
      </c>
      <c r="H3" s="1862" t="s">
        <v>1393</v>
      </c>
      <c r="I3" s="1822" t="s">
        <v>1394</v>
      </c>
    </row>
    <row r="4" spans="1:11">
      <c r="A4" s="2111"/>
      <c r="B4" s="2112"/>
      <c r="C4" s="1828" t="s">
        <v>948</v>
      </c>
      <c r="D4" s="1862" t="s">
        <v>949</v>
      </c>
      <c r="E4" s="1822" t="s">
        <v>959</v>
      </c>
      <c r="F4" s="1862" t="s">
        <v>960</v>
      </c>
      <c r="G4" s="2108"/>
      <c r="H4" s="1829"/>
      <c r="I4" s="1824"/>
    </row>
    <row r="5" spans="1:11">
      <c r="A5" s="2111"/>
      <c r="B5" s="2112"/>
      <c r="C5" s="1856"/>
      <c r="D5" s="1829"/>
      <c r="E5" s="1824"/>
      <c r="F5" s="1829"/>
      <c r="G5" s="2108"/>
      <c r="H5" s="1829"/>
      <c r="I5" s="1824"/>
    </row>
    <row r="6" spans="1:11">
      <c r="A6" s="2111"/>
      <c r="B6" s="2112"/>
      <c r="C6" s="1856"/>
      <c r="D6" s="1829"/>
      <c r="E6" s="1824"/>
      <c r="F6" s="1829"/>
      <c r="G6" s="2108"/>
      <c r="H6" s="1829"/>
      <c r="I6" s="1824"/>
    </row>
    <row r="7" spans="1:11">
      <c r="A7" s="2111"/>
      <c r="B7" s="2112"/>
      <c r="C7" s="1856"/>
      <c r="D7" s="1829"/>
      <c r="E7" s="1824"/>
      <c r="F7" s="1829"/>
      <c r="G7" s="2108"/>
      <c r="H7" s="1829"/>
      <c r="I7" s="1824"/>
    </row>
    <row r="8" spans="1:11">
      <c r="A8" s="2111"/>
      <c r="B8" s="2112"/>
      <c r="C8" s="1856"/>
      <c r="D8" s="1829"/>
      <c r="E8" s="1824"/>
      <c r="F8" s="1829"/>
      <c r="G8" s="2108"/>
      <c r="H8" s="1829"/>
      <c r="I8" s="1824"/>
    </row>
    <row r="9" spans="1:11">
      <c r="A9" s="2111"/>
      <c r="B9" s="2112"/>
      <c r="C9" s="2102"/>
      <c r="D9" s="1830"/>
      <c r="E9" s="1826"/>
      <c r="F9" s="1830"/>
      <c r="G9" s="2109"/>
      <c r="H9" s="1829"/>
      <c r="I9" s="1824"/>
    </row>
    <row r="10" spans="1:11" ht="20.100000000000001" customHeight="1">
      <c r="A10" s="2113"/>
      <c r="B10" s="2114"/>
      <c r="C10" s="2115" t="s">
        <v>1392</v>
      </c>
      <c r="D10" s="1820"/>
      <c r="E10" s="1820"/>
      <c r="F10" s="1820"/>
      <c r="G10" s="1845"/>
      <c r="H10" s="1830"/>
      <c r="I10" s="1826"/>
    </row>
    <row r="11" spans="1:11" ht="19.5" customHeight="1">
      <c r="A11" s="1421">
        <v>2017</v>
      </c>
      <c r="B11" s="97" t="s">
        <v>280</v>
      </c>
      <c r="C11" s="1423">
        <v>74.040000000000006</v>
      </c>
      <c r="D11" s="313">
        <v>58.37</v>
      </c>
      <c r="E11" s="313">
        <v>69.45</v>
      </c>
      <c r="F11" s="313">
        <v>61.22</v>
      </c>
      <c r="G11" s="313">
        <v>68.36</v>
      </c>
      <c r="H11" s="313">
        <v>182.06</v>
      </c>
      <c r="I11" s="314">
        <v>5.51</v>
      </c>
    </row>
    <row r="12" spans="1:11" ht="12.75" customHeight="1">
      <c r="A12" s="1421">
        <v>2018</v>
      </c>
      <c r="B12" s="97" t="s">
        <v>280</v>
      </c>
      <c r="C12" s="1423">
        <v>77.17</v>
      </c>
      <c r="D12" s="313">
        <v>60.89</v>
      </c>
      <c r="E12" s="313">
        <v>71.55</v>
      </c>
      <c r="F12" s="313">
        <v>63.25</v>
      </c>
      <c r="G12" s="313">
        <v>75.099999999999994</v>
      </c>
      <c r="H12" s="313">
        <v>185.04</v>
      </c>
      <c r="I12" s="314">
        <v>5.71</v>
      </c>
    </row>
    <row r="13" spans="1:11" ht="12.75" customHeight="1">
      <c r="A13" s="1421"/>
      <c r="B13" s="95" t="s">
        <v>512</v>
      </c>
      <c r="C13" s="896">
        <v>104.2</v>
      </c>
      <c r="D13" s="896">
        <v>104.3</v>
      </c>
      <c r="E13" s="896">
        <v>103</v>
      </c>
      <c r="F13" s="896">
        <v>103.3</v>
      </c>
      <c r="G13" s="896">
        <v>109.9</v>
      </c>
      <c r="H13" s="896">
        <v>101.6</v>
      </c>
      <c r="I13" s="897">
        <v>103.6</v>
      </c>
    </row>
    <row r="14" spans="1:11" ht="12.75" customHeight="1">
      <c r="A14" s="1421"/>
      <c r="B14" s="98"/>
      <c r="C14" s="313"/>
      <c r="D14" s="313"/>
      <c r="E14" s="313"/>
      <c r="F14" s="313"/>
      <c r="G14" s="313"/>
      <c r="H14" s="313"/>
      <c r="I14" s="314"/>
    </row>
    <row r="15" spans="1:11" ht="12.75" customHeight="1">
      <c r="A15" s="1421">
        <v>2018</v>
      </c>
      <c r="B15" s="98" t="s">
        <v>212</v>
      </c>
      <c r="C15" s="313">
        <v>76.05</v>
      </c>
      <c r="D15" s="313">
        <v>61.05</v>
      </c>
      <c r="E15" s="313">
        <v>71.55</v>
      </c>
      <c r="F15" s="313">
        <v>64.03</v>
      </c>
      <c r="G15" s="313">
        <v>66.06</v>
      </c>
      <c r="H15" s="313">
        <v>186.67</v>
      </c>
      <c r="I15" s="314">
        <v>5.8</v>
      </c>
    </row>
    <row r="16" spans="1:11" ht="12.75" customHeight="1">
      <c r="A16" s="1421"/>
      <c r="B16" s="98" t="s">
        <v>213</v>
      </c>
      <c r="C16" s="313">
        <v>74.34</v>
      </c>
      <c r="D16" s="313">
        <v>59.29</v>
      </c>
      <c r="E16" s="313">
        <v>70.48</v>
      </c>
      <c r="F16" s="313">
        <v>61</v>
      </c>
      <c r="G16" s="313">
        <v>64.83</v>
      </c>
      <c r="H16" s="313">
        <v>181.25</v>
      </c>
      <c r="I16" s="314">
        <v>5.95</v>
      </c>
    </row>
    <row r="17" spans="1:11" ht="12.75" customHeight="1">
      <c r="A17" s="1421"/>
      <c r="B17" s="98" t="s">
        <v>214</v>
      </c>
      <c r="C17" s="313">
        <v>73.59</v>
      </c>
      <c r="D17" s="313">
        <v>58.72</v>
      </c>
      <c r="E17" s="313">
        <v>69.849999999999994</v>
      </c>
      <c r="F17" s="313">
        <v>60.55</v>
      </c>
      <c r="G17" s="313">
        <v>70.97</v>
      </c>
      <c r="H17" s="313">
        <v>175</v>
      </c>
      <c r="I17" s="314">
        <v>5.85</v>
      </c>
    </row>
    <row r="18" spans="1:11" ht="12.75" customHeight="1">
      <c r="A18" s="1421"/>
      <c r="B18" s="98" t="s">
        <v>215</v>
      </c>
      <c r="C18" s="313">
        <v>73.5</v>
      </c>
      <c r="D18" s="313">
        <v>57.5</v>
      </c>
      <c r="E18" s="313">
        <v>67.099999999999994</v>
      </c>
      <c r="F18" s="313">
        <v>60.6</v>
      </c>
      <c r="G18" s="313">
        <v>81.56</v>
      </c>
      <c r="H18" s="313">
        <v>190</v>
      </c>
      <c r="I18" s="314">
        <v>5.83</v>
      </c>
    </row>
    <row r="19" spans="1:11" ht="12.75" customHeight="1">
      <c r="A19" s="1421"/>
      <c r="B19" s="98" t="s">
        <v>216</v>
      </c>
      <c r="C19" s="313">
        <v>74.63</v>
      </c>
      <c r="D19" s="313">
        <v>59.79</v>
      </c>
      <c r="E19" s="313">
        <v>68.39</v>
      </c>
      <c r="F19" s="313">
        <v>62.1</v>
      </c>
      <c r="G19" s="313">
        <v>82.03</v>
      </c>
      <c r="H19" s="313">
        <v>180.56</v>
      </c>
      <c r="I19" s="314">
        <v>5.7</v>
      </c>
    </row>
    <row r="20" spans="1:11" ht="12.75" customHeight="1">
      <c r="A20" s="1421"/>
      <c r="B20" s="98" t="s">
        <v>217</v>
      </c>
      <c r="C20" s="313">
        <v>80.61</v>
      </c>
      <c r="D20" s="313">
        <v>66.48</v>
      </c>
      <c r="E20" s="313">
        <v>71.59</v>
      </c>
      <c r="F20" s="313">
        <v>64.67</v>
      </c>
      <c r="G20" s="313">
        <v>82.27</v>
      </c>
      <c r="H20" s="313">
        <v>184.44</v>
      </c>
      <c r="I20" s="314">
        <v>5.52</v>
      </c>
    </row>
    <row r="21" spans="1:11" ht="12.75" customHeight="1">
      <c r="A21" s="1421"/>
      <c r="B21" s="98" t="s">
        <v>218</v>
      </c>
      <c r="C21" s="313">
        <v>80.42</v>
      </c>
      <c r="D21" s="313">
        <v>64.48</v>
      </c>
      <c r="E21" s="313">
        <v>73.569999999999993</v>
      </c>
      <c r="F21" s="313">
        <v>66.09</v>
      </c>
      <c r="G21" s="313">
        <v>79.400000000000006</v>
      </c>
      <c r="H21" s="313">
        <v>185.71</v>
      </c>
      <c r="I21" s="314">
        <v>5.71</v>
      </c>
    </row>
    <row r="22" spans="1:11" ht="12.75" customHeight="1">
      <c r="A22" s="1421"/>
      <c r="B22" s="98" t="s">
        <v>219</v>
      </c>
      <c r="C22" s="313">
        <v>83.73</v>
      </c>
      <c r="D22" s="313">
        <v>65.14</v>
      </c>
      <c r="E22" s="313">
        <v>74.67</v>
      </c>
      <c r="F22" s="313">
        <v>65.48</v>
      </c>
      <c r="G22" s="313">
        <v>80.86</v>
      </c>
      <c r="H22" s="313">
        <v>195</v>
      </c>
      <c r="I22" s="314">
        <v>5.53</v>
      </c>
    </row>
    <row r="23" spans="1:11" ht="12.75" customHeight="1">
      <c r="A23" s="1421"/>
      <c r="B23" s="98" t="s">
        <v>220</v>
      </c>
      <c r="C23" s="313">
        <v>84.55</v>
      </c>
      <c r="D23" s="313">
        <v>66.040000000000006</v>
      </c>
      <c r="E23" s="313">
        <v>78.44</v>
      </c>
      <c r="F23" s="313">
        <v>66.209999999999994</v>
      </c>
      <c r="G23" s="313">
        <v>88.37</v>
      </c>
      <c r="H23" s="313">
        <v>183.33</v>
      </c>
      <c r="I23" s="314">
        <v>5.57</v>
      </c>
    </row>
    <row r="24" spans="1:11" ht="12.75" customHeight="1">
      <c r="A24" s="1421"/>
      <c r="B24" s="98"/>
      <c r="C24" s="313"/>
      <c r="D24" s="313"/>
      <c r="E24" s="313"/>
      <c r="F24" s="313"/>
      <c r="G24" s="313"/>
      <c r="H24" s="313"/>
      <c r="I24" s="314"/>
    </row>
    <row r="25" spans="1:11" ht="12.75" customHeight="1">
      <c r="A25" s="1421">
        <v>2019</v>
      </c>
      <c r="B25" s="98" t="s">
        <v>221</v>
      </c>
      <c r="C25" s="313">
        <v>83.65</v>
      </c>
      <c r="D25" s="313">
        <v>65.37</v>
      </c>
      <c r="E25" s="313">
        <v>77.58</v>
      </c>
      <c r="F25" s="313">
        <v>66.459999999999994</v>
      </c>
      <c r="G25" s="313">
        <v>91.45</v>
      </c>
      <c r="H25" s="313">
        <v>191</v>
      </c>
      <c r="I25" s="314">
        <v>6.05</v>
      </c>
      <c r="K25" s="28"/>
    </row>
    <row r="26" spans="1:11" ht="12.75" customHeight="1">
      <c r="A26" s="1421"/>
      <c r="B26" s="98" t="s">
        <v>222</v>
      </c>
      <c r="C26" s="313">
        <v>86.57</v>
      </c>
      <c r="D26" s="313">
        <v>64.72</v>
      </c>
      <c r="E26" s="313">
        <v>78.7</v>
      </c>
      <c r="F26" s="313">
        <v>68.2</v>
      </c>
      <c r="G26" s="313">
        <v>105.97</v>
      </c>
      <c r="H26" s="313">
        <v>193.33</v>
      </c>
      <c r="I26" s="314">
        <v>5.89</v>
      </c>
    </row>
    <row r="27" spans="1:11" ht="12.75" customHeight="1">
      <c r="A27" s="1421"/>
      <c r="B27" s="98" t="s">
        <v>211</v>
      </c>
      <c r="C27" s="313">
        <v>86.21</v>
      </c>
      <c r="D27" s="313">
        <v>66.88</v>
      </c>
      <c r="E27" s="313">
        <v>81.61</v>
      </c>
      <c r="F27" s="313">
        <v>70.42</v>
      </c>
      <c r="G27" s="313">
        <v>104.92</v>
      </c>
      <c r="H27" s="313">
        <v>215</v>
      </c>
      <c r="I27" s="314">
        <v>6</v>
      </c>
    </row>
    <row r="28" spans="1:11" ht="12.75" customHeight="1">
      <c r="A28" s="1421"/>
      <c r="B28" s="98" t="s">
        <v>212</v>
      </c>
      <c r="C28" s="313">
        <v>90.28</v>
      </c>
      <c r="D28" s="313">
        <v>75.59</v>
      </c>
      <c r="E28" s="313">
        <v>86.85</v>
      </c>
      <c r="F28" s="313">
        <v>72.41</v>
      </c>
      <c r="G28" s="313">
        <v>120.88</v>
      </c>
      <c r="H28" s="313">
        <v>204.29</v>
      </c>
      <c r="I28" s="314">
        <v>6.01</v>
      </c>
    </row>
    <row r="29" spans="1:11" ht="12.75" customHeight="1">
      <c r="A29" s="1421"/>
      <c r="B29" s="98" t="s">
        <v>213</v>
      </c>
      <c r="C29" s="313">
        <v>88.48</v>
      </c>
      <c r="D29" s="313">
        <v>70.709999999999994</v>
      </c>
      <c r="E29" s="313">
        <v>83.04</v>
      </c>
      <c r="F29" s="313">
        <v>79.63</v>
      </c>
      <c r="G29" s="313">
        <v>164.86</v>
      </c>
      <c r="H29" s="313">
        <v>195</v>
      </c>
      <c r="I29" s="314">
        <v>6.07</v>
      </c>
    </row>
    <row r="30" spans="1:11" ht="12.75" customHeight="1">
      <c r="A30" s="1421"/>
      <c r="B30" s="98" t="s">
        <v>214</v>
      </c>
      <c r="C30" s="313">
        <v>87.73</v>
      </c>
      <c r="D30" s="313">
        <v>69.41</v>
      </c>
      <c r="E30" s="313">
        <v>79.42</v>
      </c>
      <c r="F30" s="313">
        <v>69.349999999999994</v>
      </c>
      <c r="G30" s="313">
        <v>190.63</v>
      </c>
      <c r="H30" s="313">
        <v>191.43</v>
      </c>
      <c r="I30" s="314">
        <v>6.11</v>
      </c>
    </row>
    <row r="31" spans="1:11" ht="12.75" customHeight="1">
      <c r="A31" s="1424"/>
      <c r="B31" s="95" t="s">
        <v>512</v>
      </c>
      <c r="C31" s="898">
        <v>119.2</v>
      </c>
      <c r="D31" s="898">
        <v>118.2</v>
      </c>
      <c r="E31" s="898">
        <v>113.7</v>
      </c>
      <c r="F31" s="899">
        <v>114.5</v>
      </c>
      <c r="G31" s="899">
        <v>268.60000000000002</v>
      </c>
      <c r="H31" s="898">
        <v>109.4</v>
      </c>
      <c r="I31" s="897">
        <v>104.4</v>
      </c>
    </row>
    <row r="32" spans="1:11" ht="12.75" customHeight="1">
      <c r="A32" s="1424"/>
      <c r="B32" s="95" t="s">
        <v>513</v>
      </c>
      <c r="C32" s="898">
        <v>99.2</v>
      </c>
      <c r="D32" s="898">
        <v>98.2</v>
      </c>
      <c r="E32" s="898">
        <v>95.6</v>
      </c>
      <c r="F32" s="899">
        <v>87.1</v>
      </c>
      <c r="G32" s="896">
        <v>115.6</v>
      </c>
      <c r="H32" s="898">
        <v>98.2</v>
      </c>
      <c r="I32" s="900">
        <v>100.7</v>
      </c>
    </row>
    <row r="33" spans="1:9" ht="18" customHeight="1">
      <c r="A33" s="2105" t="s">
        <v>661</v>
      </c>
      <c r="B33" s="2105"/>
      <c r="C33" s="2105"/>
      <c r="D33" s="2105"/>
      <c r="E33" s="2105"/>
      <c r="F33" s="2105"/>
      <c r="G33" s="2105"/>
      <c r="H33" s="2105"/>
      <c r="I33" s="2105"/>
    </row>
    <row r="34" spans="1:9" ht="12" customHeight="1">
      <c r="A34" s="2106" t="s">
        <v>662</v>
      </c>
      <c r="B34" s="2106"/>
      <c r="C34" s="2106"/>
      <c r="D34" s="2106"/>
      <c r="E34" s="2106"/>
      <c r="F34" s="2106"/>
      <c r="G34" s="2106"/>
      <c r="H34" s="2106"/>
      <c r="I34" s="2106"/>
    </row>
  </sheetData>
  <mergeCells count="16">
    <mergeCell ref="A33:I33"/>
    <mergeCell ref="A34:I34"/>
    <mergeCell ref="G3:G9"/>
    <mergeCell ref="I2:K2"/>
    <mergeCell ref="H3:H10"/>
    <mergeCell ref="A3:B10"/>
    <mergeCell ref="C3:F3"/>
    <mergeCell ref="C10:G10"/>
    <mergeCell ref="I1:K1"/>
    <mergeCell ref="I3:I10"/>
    <mergeCell ref="A1:G1"/>
    <mergeCell ref="A2:G2"/>
    <mergeCell ref="C4:C9"/>
    <mergeCell ref="D4:D9"/>
    <mergeCell ref="E4:E9"/>
    <mergeCell ref="F4:F9"/>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3" display="Powrót do spisu tablic"/>
    <hyperlink ref="I2:K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activeCell="P24" sqref="P24"/>
    </sheetView>
  </sheetViews>
  <sheetFormatPr defaultColWidth="9" defaultRowHeight="12.75"/>
  <cols>
    <col min="1" max="1" width="8.125" style="2" customWidth="1"/>
    <col min="2" max="2" width="13.625" style="2" customWidth="1"/>
    <col min="3" max="10" width="11.625" style="2" customWidth="1"/>
    <col min="11" max="16384" width="9" style="2"/>
  </cols>
  <sheetData>
    <row r="1" spans="1:10">
      <c r="A1" s="2116" t="s">
        <v>535</v>
      </c>
      <c r="B1" s="2116"/>
      <c r="C1" s="2116"/>
      <c r="D1" s="2116"/>
      <c r="E1" s="2116"/>
      <c r="F1" s="2116"/>
      <c r="G1" s="78"/>
      <c r="I1" s="78"/>
      <c r="J1" s="241" t="s">
        <v>494</v>
      </c>
    </row>
    <row r="2" spans="1:10">
      <c r="A2" s="1806" t="s">
        <v>375</v>
      </c>
      <c r="B2" s="1806"/>
      <c r="C2" s="1806"/>
      <c r="D2" s="1806"/>
      <c r="E2" s="1806"/>
      <c r="F2" s="1806"/>
      <c r="G2" s="1123"/>
      <c r="H2" s="389"/>
      <c r="I2" s="1123"/>
      <c r="J2" s="1074" t="s">
        <v>495</v>
      </c>
    </row>
    <row r="3" spans="1:10" ht="33" customHeight="1">
      <c r="A3" s="2120" t="s">
        <v>961</v>
      </c>
      <c r="B3" s="2117"/>
      <c r="C3" s="2121" t="s">
        <v>962</v>
      </c>
      <c r="D3" s="2121"/>
      <c r="E3" s="2121"/>
      <c r="F3" s="2121"/>
      <c r="G3" s="2121"/>
      <c r="H3" s="2121"/>
      <c r="I3" s="2117" t="s">
        <v>1568</v>
      </c>
      <c r="J3" s="2118"/>
    </row>
    <row r="4" spans="1:10" ht="57" customHeight="1">
      <c r="A4" s="2120"/>
      <c r="B4" s="2117"/>
      <c r="C4" s="2121" t="s">
        <v>963</v>
      </c>
      <c r="D4" s="2121"/>
      <c r="E4" s="1083" t="s">
        <v>964</v>
      </c>
      <c r="F4" s="2117" t="s">
        <v>965</v>
      </c>
      <c r="G4" s="2117"/>
      <c r="H4" s="1083" t="s">
        <v>966</v>
      </c>
      <c r="I4" s="2117"/>
      <c r="J4" s="2118"/>
    </row>
    <row r="5" spans="1:10" ht="57" customHeight="1">
      <c r="A5" s="2120"/>
      <c r="B5" s="2117"/>
      <c r="C5" s="1085" t="s">
        <v>1566</v>
      </c>
      <c r="D5" s="1083" t="s">
        <v>967</v>
      </c>
      <c r="E5" s="2117" t="s">
        <v>1567</v>
      </c>
      <c r="F5" s="2117"/>
      <c r="G5" s="2117" t="s">
        <v>968</v>
      </c>
      <c r="H5" s="2117"/>
      <c r="I5" s="1083" t="s">
        <v>969</v>
      </c>
      <c r="J5" s="1084" t="s">
        <v>970</v>
      </c>
    </row>
    <row r="6" spans="1:10" s="389" customFormat="1" ht="19.5" customHeight="1">
      <c r="A6" s="1425">
        <v>2017</v>
      </c>
      <c r="B6" s="316" t="s">
        <v>280</v>
      </c>
      <c r="C6" s="901">
        <v>8.3000000000000007</v>
      </c>
      <c r="D6" s="892">
        <v>8.8000000000000007</v>
      </c>
      <c r="E6" s="892">
        <v>7</v>
      </c>
      <c r="F6" s="906">
        <v>7.1</v>
      </c>
      <c r="G6" s="892">
        <v>11.1</v>
      </c>
      <c r="H6" s="906">
        <v>3.4</v>
      </c>
      <c r="I6" s="891">
        <v>1.2</v>
      </c>
      <c r="J6" s="907">
        <v>1.1000000000000001</v>
      </c>
    </row>
    <row r="7" spans="1:10" s="389" customFormat="1" ht="12.75" customHeight="1">
      <c r="A7" s="1425">
        <v>2018</v>
      </c>
      <c r="B7" s="316" t="s">
        <v>280</v>
      </c>
      <c r="C7" s="256">
        <v>7.3</v>
      </c>
      <c r="D7" s="902">
        <v>7.6</v>
      </c>
      <c r="E7" s="902">
        <v>6.2</v>
      </c>
      <c r="F7" s="902">
        <v>6</v>
      </c>
      <c r="G7" s="902">
        <v>10.6</v>
      </c>
      <c r="H7" s="903">
        <v>3.6</v>
      </c>
      <c r="I7" s="904">
        <v>1.1000000000000001</v>
      </c>
      <c r="J7" s="1124">
        <v>1.3</v>
      </c>
    </row>
    <row r="8" spans="1:10" s="389" customFormat="1" ht="12.75" customHeight="1">
      <c r="A8" s="1414"/>
      <c r="B8" s="296"/>
      <c r="C8" s="428"/>
      <c r="D8" s="213"/>
      <c r="E8" s="213"/>
      <c r="F8" s="213"/>
      <c r="G8" s="213"/>
      <c r="H8" s="213"/>
      <c r="I8" s="213"/>
      <c r="J8" s="441"/>
    </row>
    <row r="9" spans="1:10" s="389" customFormat="1" ht="12.75" customHeight="1">
      <c r="A9" s="1415">
        <v>2018</v>
      </c>
      <c r="B9" s="296" t="s">
        <v>212</v>
      </c>
      <c r="C9" s="428">
        <v>7.4</v>
      </c>
      <c r="D9" s="213" t="s">
        <v>447</v>
      </c>
      <c r="E9" s="213">
        <v>6.3</v>
      </c>
      <c r="F9" s="213">
        <v>6.9</v>
      </c>
      <c r="G9" s="213">
        <v>15.8</v>
      </c>
      <c r="H9" s="213">
        <v>3.7</v>
      </c>
      <c r="I9" s="213">
        <v>1.2</v>
      </c>
      <c r="J9" s="441">
        <v>1.3</v>
      </c>
    </row>
    <row r="10" spans="1:10" s="389" customFormat="1" ht="12.75" customHeight="1">
      <c r="A10" s="1414"/>
      <c r="B10" s="296" t="s">
        <v>213</v>
      </c>
      <c r="C10" s="428">
        <v>7.4</v>
      </c>
      <c r="D10" s="213" t="s">
        <v>447</v>
      </c>
      <c r="E10" s="213">
        <v>6.3</v>
      </c>
      <c r="F10" s="213">
        <v>6.8</v>
      </c>
      <c r="G10" s="213">
        <v>11.5</v>
      </c>
      <c r="H10" s="213">
        <v>3.7</v>
      </c>
      <c r="I10" s="213">
        <v>1.1000000000000001</v>
      </c>
      <c r="J10" s="441">
        <v>1.4</v>
      </c>
    </row>
    <row r="11" spans="1:10" s="389" customFormat="1" ht="12.75" customHeight="1">
      <c r="A11" s="1414"/>
      <c r="B11" s="296" t="s">
        <v>214</v>
      </c>
      <c r="C11" s="428">
        <v>7.9</v>
      </c>
      <c r="D11" s="213" t="s">
        <v>447</v>
      </c>
      <c r="E11" s="213">
        <v>6.6</v>
      </c>
      <c r="F11" s="213">
        <v>6.5</v>
      </c>
      <c r="G11" s="213">
        <v>9.5</v>
      </c>
      <c r="H11" s="213">
        <v>3.8</v>
      </c>
      <c r="I11" s="213">
        <v>1.1000000000000001</v>
      </c>
      <c r="J11" s="441">
        <v>1.3</v>
      </c>
    </row>
    <row r="12" spans="1:10" s="389" customFormat="1" ht="12.75" customHeight="1">
      <c r="A12" s="1414"/>
      <c r="B12" s="296" t="s">
        <v>215</v>
      </c>
      <c r="C12" s="428">
        <v>8.1</v>
      </c>
      <c r="D12" s="213">
        <v>7.5</v>
      </c>
      <c r="E12" s="213">
        <v>7</v>
      </c>
      <c r="F12" s="213">
        <v>5.7</v>
      </c>
      <c r="G12" s="213">
        <v>11.7</v>
      </c>
      <c r="H12" s="213">
        <v>3.8</v>
      </c>
      <c r="I12" s="213">
        <v>1.1000000000000001</v>
      </c>
      <c r="J12" s="441">
        <v>1.2</v>
      </c>
    </row>
    <row r="13" spans="1:10" s="389" customFormat="1" ht="12.75" customHeight="1">
      <c r="A13" s="1414"/>
      <c r="B13" s="296" t="s">
        <v>216</v>
      </c>
      <c r="C13" s="428">
        <v>8.3000000000000007</v>
      </c>
      <c r="D13" s="213">
        <v>8.1999999999999993</v>
      </c>
      <c r="E13" s="213">
        <v>7.3</v>
      </c>
      <c r="F13" s="213">
        <v>6.1</v>
      </c>
      <c r="G13" s="213">
        <v>11.7</v>
      </c>
      <c r="H13" s="213">
        <v>4.0999999999999996</v>
      </c>
      <c r="I13" s="213">
        <v>1</v>
      </c>
      <c r="J13" s="441">
        <v>1.1000000000000001</v>
      </c>
    </row>
    <row r="14" spans="1:10" s="389" customFormat="1" ht="12.75" customHeight="1">
      <c r="A14" s="1414"/>
      <c r="B14" s="296" t="s">
        <v>217</v>
      </c>
      <c r="C14" s="428">
        <v>7.1</v>
      </c>
      <c r="D14" s="213">
        <v>7.9</v>
      </c>
      <c r="E14" s="213">
        <v>6.6</v>
      </c>
      <c r="F14" s="213">
        <v>5.7</v>
      </c>
      <c r="G14" s="213">
        <v>10.3</v>
      </c>
      <c r="H14" s="213">
        <v>3.8</v>
      </c>
      <c r="I14" s="213">
        <v>1</v>
      </c>
      <c r="J14" s="441">
        <v>1.2</v>
      </c>
    </row>
    <row r="15" spans="1:10" s="389" customFormat="1" ht="12.75" customHeight="1">
      <c r="A15" s="298"/>
      <c r="B15" s="177" t="s">
        <v>218</v>
      </c>
      <c r="C15" s="428">
        <v>6.9</v>
      </c>
      <c r="D15" s="905">
        <v>6.9</v>
      </c>
      <c r="E15" s="905">
        <v>6</v>
      </c>
      <c r="F15" s="905">
        <v>5.6</v>
      </c>
      <c r="G15" s="905">
        <v>6.9</v>
      </c>
      <c r="H15" s="905">
        <v>3.5</v>
      </c>
      <c r="I15" s="905">
        <v>1</v>
      </c>
      <c r="J15" s="964">
        <v>1.3</v>
      </c>
    </row>
    <row r="16" spans="1:10" s="389" customFormat="1" ht="12.75" customHeight="1">
      <c r="A16" s="298"/>
      <c r="B16" s="177" t="s">
        <v>219</v>
      </c>
      <c r="C16" s="428">
        <v>6.5</v>
      </c>
      <c r="D16" s="905" t="s">
        <v>447</v>
      </c>
      <c r="E16" s="905">
        <v>5.7</v>
      </c>
      <c r="F16" s="905">
        <v>5.2</v>
      </c>
      <c r="G16" s="905">
        <v>7.2</v>
      </c>
      <c r="H16" s="905">
        <v>3.3</v>
      </c>
      <c r="I16" s="905">
        <v>1</v>
      </c>
      <c r="J16" s="964">
        <v>1.3</v>
      </c>
    </row>
    <row r="17" spans="1:12" s="389" customFormat="1" ht="12.75" customHeight="1">
      <c r="A17" s="298"/>
      <c r="B17" s="286" t="s">
        <v>220</v>
      </c>
      <c r="C17" s="428">
        <v>6.3</v>
      </c>
      <c r="D17" s="905">
        <v>6.9</v>
      </c>
      <c r="E17" s="905">
        <v>5.3</v>
      </c>
      <c r="F17" s="905">
        <v>4.7</v>
      </c>
      <c r="G17" s="905">
        <v>6</v>
      </c>
      <c r="H17" s="905">
        <v>3.2</v>
      </c>
      <c r="I17" s="905">
        <v>1</v>
      </c>
      <c r="J17" s="964">
        <v>1.3</v>
      </c>
    </row>
    <row r="18" spans="1:12" s="389" customFormat="1" ht="12.75" customHeight="1">
      <c r="A18" s="1414"/>
      <c r="B18" s="296"/>
      <c r="C18" s="428"/>
      <c r="D18" s="213"/>
      <c r="E18" s="213"/>
      <c r="F18" s="213"/>
      <c r="G18" s="213"/>
      <c r="H18" s="213"/>
      <c r="I18" s="213"/>
      <c r="J18" s="441"/>
    </row>
    <row r="19" spans="1:12" s="389" customFormat="1" ht="12.75" customHeight="1">
      <c r="A19" s="1415">
        <v>2019</v>
      </c>
      <c r="B19" s="296" t="s">
        <v>221</v>
      </c>
      <c r="C19" s="428">
        <v>6.3</v>
      </c>
      <c r="D19" s="213">
        <v>11.4</v>
      </c>
      <c r="E19" s="213">
        <v>5.3</v>
      </c>
      <c r="F19" s="213">
        <v>4.5</v>
      </c>
      <c r="G19" s="213">
        <v>6.7</v>
      </c>
      <c r="H19" s="213">
        <v>3.1</v>
      </c>
      <c r="I19" s="213">
        <v>1</v>
      </c>
      <c r="J19" s="441">
        <v>1.5</v>
      </c>
      <c r="L19" s="28"/>
    </row>
    <row r="20" spans="1:12" s="389" customFormat="1" ht="12.75" customHeight="1">
      <c r="A20" s="1414"/>
      <c r="B20" s="296" t="s">
        <v>222</v>
      </c>
      <c r="C20" s="428">
        <v>6.5</v>
      </c>
      <c r="D20" s="905" t="s">
        <v>447</v>
      </c>
      <c r="E20" s="213">
        <v>5.3</v>
      </c>
      <c r="F20" s="213">
        <v>4</v>
      </c>
      <c r="G20" s="213">
        <v>6</v>
      </c>
      <c r="H20" s="213">
        <v>3.2</v>
      </c>
      <c r="I20" s="1371">
        <v>1</v>
      </c>
      <c r="J20" s="1370">
        <v>1.4</v>
      </c>
    </row>
    <row r="21" spans="1:12" s="389" customFormat="1" ht="12.75" customHeight="1">
      <c r="A21" s="1414"/>
      <c r="B21" s="296" t="s">
        <v>211</v>
      </c>
      <c r="C21" s="428">
        <v>6.7</v>
      </c>
      <c r="D21" s="905" t="s">
        <v>447</v>
      </c>
      <c r="E21" s="1371">
        <v>5.5</v>
      </c>
      <c r="F21" s="1317">
        <v>4.3</v>
      </c>
      <c r="G21" s="1317">
        <v>5.2</v>
      </c>
      <c r="H21" s="1317">
        <v>3.5</v>
      </c>
      <c r="I21" s="1317">
        <v>1.1000000000000001</v>
      </c>
      <c r="J21" s="1370">
        <v>1.3</v>
      </c>
    </row>
    <row r="22" spans="1:12" s="389" customFormat="1" ht="12.75" customHeight="1">
      <c r="A22" s="298"/>
      <c r="B22" s="296" t="s">
        <v>212</v>
      </c>
      <c r="C22" s="214">
        <v>7.7</v>
      </c>
      <c r="D22" s="905">
        <v>8.9</v>
      </c>
      <c r="E22" s="1317">
        <v>6.7</v>
      </c>
      <c r="F22" s="1317">
        <v>4.8</v>
      </c>
      <c r="G22" s="1317">
        <v>4.5999999999999996</v>
      </c>
      <c r="H22" s="1317">
        <v>4.5</v>
      </c>
      <c r="I22" s="1317">
        <v>1.1000000000000001</v>
      </c>
      <c r="J22" s="1370">
        <v>1</v>
      </c>
    </row>
    <row r="23" spans="1:12" s="389" customFormat="1" ht="12.75" customHeight="1">
      <c r="A23" s="298"/>
      <c r="B23" s="296" t="s">
        <v>213</v>
      </c>
      <c r="C23" s="214">
        <v>7.6</v>
      </c>
      <c r="D23" s="905">
        <v>7.7</v>
      </c>
      <c r="E23" s="1317">
        <v>6.5</v>
      </c>
      <c r="F23" s="1317">
        <v>3.3</v>
      </c>
      <c r="G23" s="1317">
        <v>3.2</v>
      </c>
      <c r="H23" s="1317">
        <v>4.2</v>
      </c>
      <c r="I23" s="1317">
        <v>1.1000000000000001</v>
      </c>
      <c r="J23" s="1370">
        <v>1.1000000000000001</v>
      </c>
    </row>
    <row r="24" spans="1:12" s="389" customFormat="1" ht="12.75" customHeight="1">
      <c r="A24" s="298"/>
      <c r="B24" s="296" t="s">
        <v>214</v>
      </c>
      <c r="C24" s="214">
        <v>8.4</v>
      </c>
      <c r="D24" s="905">
        <v>8</v>
      </c>
      <c r="E24" s="1317">
        <v>7.3</v>
      </c>
      <c r="F24" s="1317">
        <v>3</v>
      </c>
      <c r="G24" s="1317">
        <v>4.2</v>
      </c>
      <c r="H24" s="1317">
        <v>4.5999999999999996</v>
      </c>
      <c r="I24" s="1317">
        <v>1.2</v>
      </c>
      <c r="J24" s="1370">
        <v>1.1000000000000001</v>
      </c>
    </row>
    <row r="25" spans="1:12" s="389" customFormat="1" ht="18" customHeight="1">
      <c r="A25" s="2119" t="s">
        <v>1432</v>
      </c>
      <c r="B25" s="2119"/>
      <c r="C25" s="2119"/>
      <c r="D25" s="2119"/>
      <c r="E25" s="2119"/>
      <c r="F25" s="359"/>
      <c r="G25" s="359"/>
      <c r="H25" s="359"/>
      <c r="I25" s="359"/>
      <c r="J25" s="359"/>
    </row>
    <row r="26" spans="1:12" s="389" customFormat="1">
      <c r="A26" s="1788" t="s">
        <v>1433</v>
      </c>
      <c r="B26" s="1788"/>
      <c r="C26" s="1788"/>
      <c r="D26" s="1788"/>
      <c r="E26" s="1788"/>
      <c r="F26" s="359"/>
      <c r="G26" s="359"/>
      <c r="H26" s="359"/>
      <c r="I26" s="359"/>
      <c r="J26" s="359"/>
    </row>
  </sheetData>
  <mergeCells count="11">
    <mergeCell ref="A1:F1"/>
    <mergeCell ref="A2:F2"/>
    <mergeCell ref="I3:J4"/>
    <mergeCell ref="A26:E26"/>
    <mergeCell ref="A25:E25"/>
    <mergeCell ref="A3:B5"/>
    <mergeCell ref="C3:H3"/>
    <mergeCell ref="C4:D4"/>
    <mergeCell ref="E5:F5"/>
    <mergeCell ref="F4:G4"/>
    <mergeCell ref="G5:H5"/>
  </mergeCells>
  <phoneticPr fontId="0" type="noConversion"/>
  <hyperlinks>
    <hyperlink ref="J1" location="'Spis tablic     List of tables'!A65" display="Powrót do spisu tablic"/>
    <hyperlink ref="J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5"/>
  <sheetViews>
    <sheetView showGridLines="0" zoomScaleNormal="100" workbookViewId="0">
      <selection activeCell="P24" sqref="P24"/>
    </sheetView>
  </sheetViews>
  <sheetFormatPr defaultColWidth="9" defaultRowHeight="12.75"/>
  <cols>
    <col min="1" max="1" width="8.625" style="24" customWidth="1"/>
    <col min="2" max="2" width="13.625" style="24" customWidth="1"/>
    <col min="3" max="3" width="10" style="24" customWidth="1"/>
    <col min="4" max="14" width="9.625" style="24" customWidth="1"/>
    <col min="15" max="16384" width="9" style="24"/>
  </cols>
  <sheetData>
    <row r="1" spans="1:14" ht="15" customHeight="1">
      <c r="A1" s="2127" t="s">
        <v>418</v>
      </c>
      <c r="B1" s="2127"/>
      <c r="C1" s="2127"/>
      <c r="D1" s="2127"/>
      <c r="I1" s="241" t="s">
        <v>494</v>
      </c>
    </row>
    <row r="2" spans="1:14" ht="15" customHeight="1">
      <c r="A2" s="2128" t="s">
        <v>419</v>
      </c>
      <c r="B2" s="2128"/>
      <c r="C2" s="2128"/>
      <c r="D2" s="2128"/>
      <c r="E2" s="1222"/>
      <c r="F2" s="1222"/>
      <c r="G2" s="1222"/>
      <c r="H2" s="1222"/>
      <c r="I2" s="1219" t="s">
        <v>495</v>
      </c>
      <c r="J2" s="1222"/>
      <c r="K2" s="1222"/>
      <c r="L2" s="1222"/>
      <c r="M2" s="1222"/>
      <c r="N2" s="1222"/>
    </row>
    <row r="3" spans="1:14" ht="14.85" customHeight="1">
      <c r="A3" s="1866" t="s">
        <v>1569</v>
      </c>
      <c r="B3" s="1866"/>
      <c r="C3" s="1866"/>
      <c r="D3" s="1866"/>
      <c r="E3" s="1866"/>
      <c r="F3" s="1222"/>
      <c r="G3" s="1222"/>
      <c r="H3" s="1222"/>
      <c r="I3" s="1222"/>
      <c r="J3" s="1222"/>
      <c r="K3" s="1222"/>
      <c r="L3" s="1222"/>
      <c r="M3" s="1222"/>
      <c r="N3" s="1222"/>
    </row>
    <row r="4" spans="1:14" ht="14.85" customHeight="1">
      <c r="A4" s="2129" t="s">
        <v>1570</v>
      </c>
      <c r="B4" s="2129"/>
      <c r="C4" s="2129"/>
      <c r="D4" s="2129"/>
      <c r="E4" s="1222"/>
      <c r="F4" s="1222"/>
      <c r="G4" s="1222"/>
      <c r="H4" s="1222"/>
      <c r="I4" s="1222"/>
      <c r="J4" s="1222"/>
      <c r="K4" s="1222"/>
      <c r="L4" s="1222"/>
      <c r="M4" s="1222"/>
      <c r="N4" s="1222"/>
    </row>
    <row r="5" spans="1:14" s="34" customFormat="1" ht="15" customHeight="1">
      <c r="A5" s="1822" t="s">
        <v>1200</v>
      </c>
      <c r="B5" s="2132"/>
      <c r="C5" s="1221"/>
      <c r="D5" s="1822"/>
      <c r="E5" s="2134"/>
      <c r="F5" s="2134"/>
      <c r="G5" s="2135"/>
      <c r="H5" s="2130" t="s">
        <v>1201</v>
      </c>
      <c r="I5" s="2131"/>
      <c r="J5" s="2131"/>
      <c r="K5" s="2131"/>
      <c r="L5" s="2131"/>
      <c r="M5" s="2131"/>
      <c r="N5" s="2131"/>
    </row>
    <row r="6" spans="1:14" s="34" customFormat="1" ht="15" customHeight="1">
      <c r="A6" s="1857"/>
      <c r="B6" s="1858"/>
      <c r="C6" s="1829" t="s">
        <v>719</v>
      </c>
      <c r="D6" s="1221"/>
      <c r="E6" s="1835"/>
      <c r="F6" s="1835"/>
      <c r="G6" s="2099"/>
      <c r="H6" s="1834" t="s">
        <v>1571</v>
      </c>
      <c r="I6" s="2133"/>
      <c r="J6" s="2133"/>
      <c r="K6" s="2124" t="s">
        <v>1202</v>
      </c>
      <c r="L6" s="1862" t="s">
        <v>1203</v>
      </c>
      <c r="M6" s="1862" t="s">
        <v>1204</v>
      </c>
      <c r="N6" s="1828" t="s">
        <v>1205</v>
      </c>
    </row>
    <row r="7" spans="1:14" s="34" customFormat="1" ht="15" customHeight="1">
      <c r="A7" s="1857"/>
      <c r="B7" s="1858"/>
      <c r="C7" s="1829"/>
      <c r="D7" s="1223"/>
      <c r="E7" s="1834" t="s">
        <v>1206</v>
      </c>
      <c r="F7" s="1835"/>
      <c r="G7" s="2099"/>
      <c r="H7" s="1862" t="s">
        <v>741</v>
      </c>
      <c r="I7" s="1862" t="s">
        <v>869</v>
      </c>
      <c r="J7" s="1822" t="s">
        <v>1207</v>
      </c>
      <c r="K7" s="1829"/>
      <c r="L7" s="1829"/>
      <c r="M7" s="2125"/>
      <c r="N7" s="1856"/>
    </row>
    <row r="8" spans="1:14" s="34" customFormat="1" ht="195.75" customHeight="1">
      <c r="A8" s="1857"/>
      <c r="B8" s="1858"/>
      <c r="C8" s="1869"/>
      <c r="D8" s="1225" t="s">
        <v>1208</v>
      </c>
      <c r="E8" s="47" t="s">
        <v>1209</v>
      </c>
      <c r="F8" s="47" t="s">
        <v>1210</v>
      </c>
      <c r="G8" s="47" t="s">
        <v>1211</v>
      </c>
      <c r="H8" s="1830"/>
      <c r="I8" s="1830"/>
      <c r="J8" s="1826"/>
      <c r="K8" s="1830"/>
      <c r="L8" s="1830"/>
      <c r="M8" s="2126"/>
      <c r="N8" s="2102"/>
    </row>
    <row r="9" spans="1:14" s="34" customFormat="1" ht="24.95" customHeight="1">
      <c r="A9" s="1855"/>
      <c r="B9" s="1859"/>
      <c r="C9" s="2122" t="s">
        <v>1395</v>
      </c>
      <c r="D9" s="2123"/>
      <c r="E9" s="2123"/>
      <c r="F9" s="2123"/>
      <c r="G9" s="2123"/>
      <c r="H9" s="2123"/>
      <c r="I9" s="2123"/>
      <c r="J9" s="2123"/>
      <c r="K9" s="2123"/>
      <c r="L9" s="2123"/>
      <c r="M9" s="2123"/>
      <c r="N9" s="2123"/>
    </row>
    <row r="10" spans="1:14" s="34" customFormat="1" ht="14.85" customHeight="1">
      <c r="A10" s="648">
        <v>2018</v>
      </c>
      <c r="B10" s="649" t="s">
        <v>282</v>
      </c>
      <c r="C10" s="117">
        <v>220426</v>
      </c>
      <c r="D10" s="117">
        <v>220426</v>
      </c>
      <c r="E10" s="117">
        <v>53936</v>
      </c>
      <c r="F10" s="117">
        <v>146540</v>
      </c>
      <c r="G10" s="117">
        <v>19675</v>
      </c>
      <c r="H10" s="117">
        <v>175457</v>
      </c>
      <c r="I10" s="117">
        <v>143078</v>
      </c>
      <c r="J10" s="117">
        <v>8230</v>
      </c>
      <c r="K10" s="117">
        <v>3993</v>
      </c>
      <c r="L10" s="117">
        <v>11372</v>
      </c>
      <c r="M10" s="474">
        <v>4034</v>
      </c>
      <c r="N10" s="474">
        <v>21911</v>
      </c>
    </row>
    <row r="11" spans="1:14" s="34" customFormat="1" ht="14.85" customHeight="1">
      <c r="A11" s="648"/>
      <c r="B11" s="649" t="s">
        <v>660</v>
      </c>
      <c r="C11" s="422">
        <v>527507</v>
      </c>
      <c r="D11" s="422">
        <v>527507</v>
      </c>
      <c r="E11" s="422">
        <v>184795</v>
      </c>
      <c r="F11" s="422">
        <v>299920</v>
      </c>
      <c r="G11" s="422">
        <v>42311</v>
      </c>
      <c r="H11" s="422">
        <v>384168</v>
      </c>
      <c r="I11" s="422">
        <v>297319</v>
      </c>
      <c r="J11" s="422">
        <v>20198</v>
      </c>
      <c r="K11" s="422">
        <v>9425</v>
      </c>
      <c r="L11" s="422">
        <v>37499</v>
      </c>
      <c r="M11" s="474">
        <v>7682</v>
      </c>
      <c r="N11" s="474">
        <v>69184</v>
      </c>
    </row>
    <row r="12" spans="1:14" s="34" customFormat="1" ht="14.85" customHeight="1">
      <c r="A12" s="648"/>
      <c r="B12" s="402" t="s">
        <v>654</v>
      </c>
      <c r="C12" s="422">
        <v>878059</v>
      </c>
      <c r="D12" s="422">
        <v>878059</v>
      </c>
      <c r="E12" s="422">
        <v>273251</v>
      </c>
      <c r="F12" s="422">
        <v>526668</v>
      </c>
      <c r="G12" s="422">
        <v>77420</v>
      </c>
      <c r="H12" s="422">
        <v>649970</v>
      </c>
      <c r="I12" s="422">
        <v>535603</v>
      </c>
      <c r="J12" s="422">
        <v>31511</v>
      </c>
      <c r="K12" s="422">
        <v>14490</v>
      </c>
      <c r="L12" s="422">
        <v>64623</v>
      </c>
      <c r="M12" s="474">
        <v>14949</v>
      </c>
      <c r="N12" s="474">
        <v>99117</v>
      </c>
    </row>
    <row r="13" spans="1:14" s="34" customFormat="1" ht="14.85" customHeight="1">
      <c r="A13" s="648"/>
      <c r="B13" s="402" t="s">
        <v>280</v>
      </c>
      <c r="C13" s="422">
        <v>1439956</v>
      </c>
      <c r="D13" s="422">
        <v>1439956</v>
      </c>
      <c r="E13" s="422">
        <v>414600</v>
      </c>
      <c r="F13" s="422">
        <v>909593</v>
      </c>
      <c r="G13" s="422">
        <v>109617</v>
      </c>
      <c r="H13" s="422">
        <v>1100923</v>
      </c>
      <c r="I13" s="422">
        <v>902909</v>
      </c>
      <c r="J13" s="422">
        <v>65356</v>
      </c>
      <c r="K13" s="422">
        <v>23075</v>
      </c>
      <c r="L13" s="422">
        <v>97875</v>
      </c>
      <c r="M13" s="474">
        <v>20025</v>
      </c>
      <c r="N13" s="474">
        <v>133566</v>
      </c>
    </row>
    <row r="14" spans="1:14" s="34" customFormat="1" ht="14.85" customHeight="1">
      <c r="A14" s="648"/>
      <c r="B14" s="402"/>
      <c r="C14" s="422"/>
      <c r="D14" s="422"/>
      <c r="E14" s="422"/>
      <c r="F14" s="422"/>
      <c r="G14" s="422"/>
      <c r="H14" s="422"/>
      <c r="I14" s="422"/>
      <c r="J14" s="422"/>
      <c r="K14" s="422"/>
      <c r="L14" s="422"/>
      <c r="M14" s="474"/>
      <c r="N14" s="474"/>
    </row>
    <row r="15" spans="1:14" s="34" customFormat="1" ht="14.85" customHeight="1">
      <c r="A15" s="648">
        <v>2019</v>
      </c>
      <c r="B15" s="649" t="s">
        <v>282</v>
      </c>
      <c r="C15" s="422">
        <v>314804</v>
      </c>
      <c r="D15" s="422">
        <v>314804</v>
      </c>
      <c r="E15" s="422">
        <v>87396</v>
      </c>
      <c r="F15" s="422">
        <v>203625</v>
      </c>
      <c r="G15" s="422">
        <v>23348</v>
      </c>
      <c r="H15" s="422">
        <v>247636</v>
      </c>
      <c r="I15" s="422">
        <v>205169</v>
      </c>
      <c r="J15" s="422">
        <v>7137</v>
      </c>
      <c r="K15" s="422">
        <v>3953</v>
      </c>
      <c r="L15" s="422">
        <v>18926</v>
      </c>
      <c r="M15" s="474">
        <v>7490</v>
      </c>
      <c r="N15" s="474">
        <v>27333</v>
      </c>
    </row>
    <row r="16" spans="1:14" s="34" customFormat="1" ht="14.85" customHeight="1">
      <c r="A16" s="1343"/>
      <c r="B16" s="649" t="s">
        <v>660</v>
      </c>
      <c r="C16" s="422">
        <v>658732</v>
      </c>
      <c r="D16" s="422">
        <v>658732</v>
      </c>
      <c r="E16" s="422">
        <v>204058</v>
      </c>
      <c r="F16" s="422">
        <v>391467</v>
      </c>
      <c r="G16" s="422">
        <v>62806</v>
      </c>
      <c r="H16" s="422">
        <v>464517</v>
      </c>
      <c r="I16" s="422">
        <v>382164</v>
      </c>
      <c r="J16" s="422">
        <v>22803</v>
      </c>
      <c r="K16" s="422">
        <v>24432</v>
      </c>
      <c r="L16" s="422">
        <v>48686</v>
      </c>
      <c r="M16" s="474">
        <v>20283</v>
      </c>
      <c r="N16" s="474">
        <v>78205</v>
      </c>
    </row>
    <row r="17" spans="1:17" s="34" customFormat="1" ht="14.85" customHeight="1">
      <c r="A17" s="648"/>
      <c r="B17" s="404" t="s">
        <v>512</v>
      </c>
      <c r="C17" s="443">
        <v>124.91739446111616</v>
      </c>
      <c r="D17" s="443">
        <v>124.91739446111616</v>
      </c>
      <c r="E17" s="443">
        <v>110.42398333288239</v>
      </c>
      <c r="F17" s="443">
        <v>130.53447586022941</v>
      </c>
      <c r="G17" s="443">
        <v>148.43894022830941</v>
      </c>
      <c r="H17" s="443">
        <v>120.9150684075717</v>
      </c>
      <c r="I17" s="443">
        <v>128.53668954893564</v>
      </c>
      <c r="J17" s="443">
        <v>112.89731656599665</v>
      </c>
      <c r="K17" s="443">
        <v>259.22546419098143</v>
      </c>
      <c r="L17" s="443">
        <v>129.83279554121444</v>
      </c>
      <c r="M17" s="443">
        <v>264.0328039573028</v>
      </c>
      <c r="N17" s="407">
        <v>113.03914199814986</v>
      </c>
      <c r="O17" s="1491"/>
      <c r="Q17" s="1447"/>
    </row>
    <row r="18" spans="1:17" ht="12.75" customHeight="1">
      <c r="A18" s="2100" t="s">
        <v>1212</v>
      </c>
      <c r="B18" s="2100"/>
      <c r="C18" s="2100"/>
      <c r="D18" s="2100"/>
      <c r="E18" s="2100"/>
      <c r="F18" s="2100"/>
      <c r="G18" s="2100"/>
      <c r="H18" s="2100"/>
      <c r="I18" s="2100"/>
      <c r="J18" s="2100"/>
      <c r="K18" s="2100"/>
      <c r="L18" s="2100"/>
      <c r="M18" s="2100"/>
      <c r="N18" s="2100"/>
    </row>
    <row r="19" spans="1:17" ht="12.75" customHeight="1">
      <c r="A19" s="2101" t="s">
        <v>649</v>
      </c>
      <c r="B19" s="2101"/>
      <c r="C19" s="2101"/>
      <c r="D19" s="2101"/>
      <c r="E19" s="2101"/>
      <c r="F19" s="2101"/>
      <c r="G19" s="2101"/>
      <c r="H19" s="2101"/>
      <c r="I19" s="2101"/>
      <c r="J19" s="2101"/>
      <c r="K19" s="2101"/>
      <c r="L19" s="2101"/>
      <c r="M19" s="2101"/>
      <c r="N19" s="2101"/>
    </row>
    <row r="20" spans="1:17" ht="12.75" customHeight="1">
      <c r="A20" s="44"/>
      <c r="B20" s="44"/>
      <c r="C20" s="44"/>
      <c r="D20" s="44"/>
      <c r="E20" s="44"/>
      <c r="F20" s="44"/>
      <c r="G20" s="44"/>
      <c r="H20" s="44"/>
      <c r="K20" s="34"/>
      <c r="L20" s="34"/>
      <c r="M20" s="34"/>
      <c r="N20" s="34"/>
    </row>
    <row r="21" spans="1:17" ht="12.75" customHeight="1">
      <c r="A21" s="44"/>
      <c r="B21" s="44"/>
      <c r="C21" s="182"/>
      <c r="D21" s="182"/>
      <c r="E21" s="182"/>
      <c r="F21" s="182"/>
      <c r="G21" s="1490"/>
      <c r="H21" s="182"/>
      <c r="I21" s="182"/>
      <c r="J21" s="182"/>
      <c r="K21" s="182"/>
      <c r="L21" s="182"/>
      <c r="M21" s="182"/>
      <c r="N21" s="182"/>
    </row>
    <row r="22" spans="1:17" ht="12.75" customHeight="1">
      <c r="A22" s="44"/>
      <c r="B22" s="44"/>
      <c r="C22" s="44"/>
      <c r="D22" s="44"/>
      <c r="E22" s="44"/>
      <c r="F22" s="44"/>
      <c r="G22" s="44"/>
      <c r="H22" s="44"/>
      <c r="K22" s="34"/>
      <c r="L22" s="34"/>
      <c r="M22" s="34"/>
      <c r="N22" s="34"/>
    </row>
    <row r="23" spans="1:17">
      <c r="C23" s="75"/>
    </row>
    <row r="24" spans="1:17">
      <c r="C24" s="74"/>
    </row>
    <row r="25" spans="1:17">
      <c r="C25" s="76"/>
    </row>
  </sheetData>
  <mergeCells count="21">
    <mergeCell ref="A19:N19"/>
    <mergeCell ref="A1:D1"/>
    <mergeCell ref="A2:D2"/>
    <mergeCell ref="A3:E3"/>
    <mergeCell ref="A4:D4"/>
    <mergeCell ref="E7:G7"/>
    <mergeCell ref="H5:N5"/>
    <mergeCell ref="E6:G6"/>
    <mergeCell ref="A5:B9"/>
    <mergeCell ref="C6:C8"/>
    <mergeCell ref="H6:J6"/>
    <mergeCell ref="H7:H8"/>
    <mergeCell ref="I7:I8"/>
    <mergeCell ref="D5:G5"/>
    <mergeCell ref="J7:J8"/>
    <mergeCell ref="A18:N18"/>
    <mergeCell ref="C9:N9"/>
    <mergeCell ref="K6:K8"/>
    <mergeCell ref="L6:L8"/>
    <mergeCell ref="M6:M8"/>
    <mergeCell ref="N6:N8"/>
  </mergeCells>
  <phoneticPr fontId="0" type="noConversion"/>
  <hyperlinks>
    <hyperlink ref="I1" location="'Spis tablic     List of tables'!A67" display="Powrót do spisu tablic"/>
    <hyperlink ref="I2" location="'Spis tablic     List of tables'!A68" display="Return to list tables"/>
  </hyperlinks>
  <printOptions gridLinesSet="0"/>
  <pageMargins left="0.27559055118110237" right="0.27559055118110237" top="0.19685039370078741" bottom="0.19685039370078741" header="0.31496062992125984" footer="0.31496062992125984"/>
  <pageSetup paperSize="9" scale="94"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9"/>
  <sheetViews>
    <sheetView showGridLines="0" workbookViewId="0">
      <selection activeCell="P24" sqref="P24"/>
    </sheetView>
  </sheetViews>
  <sheetFormatPr defaultColWidth="9" defaultRowHeight="12.75"/>
  <cols>
    <col min="1" max="1" width="8" style="2" customWidth="1"/>
    <col min="2" max="2" width="13.625" style="2" customWidth="1"/>
    <col min="3" max="3" width="13.5" style="2" customWidth="1"/>
    <col min="4" max="6" width="7.625" style="2" customWidth="1"/>
    <col min="7" max="7" width="8.875" style="2" customWidth="1"/>
    <col min="8" max="15" width="7.625" style="2" customWidth="1"/>
    <col min="16" max="16384" width="9" style="2"/>
  </cols>
  <sheetData>
    <row r="1" spans="1:15" ht="14.85" customHeight="1">
      <c r="A1" s="1736" t="s">
        <v>534</v>
      </c>
      <c r="B1" s="1736"/>
      <c r="C1" s="1736"/>
      <c r="D1" s="1736"/>
      <c r="E1" s="1736"/>
      <c r="F1" s="1736"/>
      <c r="G1" s="1736"/>
      <c r="H1" s="3"/>
      <c r="I1" s="12"/>
      <c r="J1" s="12"/>
      <c r="K1" s="12"/>
      <c r="L1" s="12"/>
      <c r="M1" s="241" t="s">
        <v>494</v>
      </c>
      <c r="N1" s="52"/>
    </row>
    <row r="2" spans="1:15" ht="14.85" customHeight="1">
      <c r="A2" s="1806" t="s">
        <v>223</v>
      </c>
      <c r="B2" s="1806"/>
      <c r="C2" s="1806"/>
      <c r="D2" s="1806"/>
      <c r="E2" s="1806"/>
      <c r="F2" s="1806"/>
      <c r="G2" s="1806"/>
      <c r="H2" s="12"/>
      <c r="I2" s="12"/>
      <c r="J2" s="12"/>
      <c r="K2" s="12"/>
      <c r="L2" s="12"/>
      <c r="M2" s="215" t="s">
        <v>495</v>
      </c>
      <c r="N2" s="52"/>
      <c r="O2" s="389"/>
    </row>
    <row r="3" spans="1:15" ht="14.25" customHeight="1">
      <c r="A3" s="1741" t="s">
        <v>684</v>
      </c>
      <c r="B3" s="1754"/>
      <c r="C3" s="2140" t="s">
        <v>675</v>
      </c>
      <c r="D3" s="134"/>
      <c r="E3" s="134"/>
      <c r="F3" s="137"/>
      <c r="G3" s="2137" t="s">
        <v>676</v>
      </c>
      <c r="H3" s="1740" t="s">
        <v>677</v>
      </c>
      <c r="I3" s="1741"/>
      <c r="J3" s="1741"/>
      <c r="K3" s="1741"/>
      <c r="L3" s="1741"/>
      <c r="M3" s="1741"/>
      <c r="N3" s="1741"/>
      <c r="O3" s="1741"/>
    </row>
    <row r="4" spans="1:15">
      <c r="A4" s="1743"/>
      <c r="B4" s="1755"/>
      <c r="C4" s="2141"/>
      <c r="D4" s="135"/>
      <c r="E4" s="135"/>
      <c r="F4" s="136"/>
      <c r="G4" s="2138"/>
      <c r="H4" s="1742"/>
      <c r="I4" s="1743"/>
      <c r="J4" s="1743"/>
      <c r="K4" s="1743"/>
      <c r="L4" s="1743"/>
      <c r="M4" s="1743"/>
      <c r="N4" s="1743"/>
      <c r="O4" s="1743"/>
    </row>
    <row r="5" spans="1:15" ht="14.25" customHeight="1">
      <c r="A5" s="1743"/>
      <c r="B5" s="1755"/>
      <c r="C5" s="2141"/>
      <c r="D5" s="1760" t="s">
        <v>1809</v>
      </c>
      <c r="E5" s="2143" t="s">
        <v>679</v>
      </c>
      <c r="F5" s="2145" t="s">
        <v>680</v>
      </c>
      <c r="G5" s="2138"/>
      <c r="H5" s="1744"/>
      <c r="I5" s="1745"/>
      <c r="J5" s="1745"/>
      <c r="K5" s="1745"/>
      <c r="L5" s="1745"/>
      <c r="M5" s="1745"/>
      <c r="N5" s="1745"/>
      <c r="O5" s="1745"/>
    </row>
    <row r="6" spans="1:15" ht="13.7" customHeight="1">
      <c r="A6" s="1743"/>
      <c r="B6" s="1755"/>
      <c r="C6" s="2141"/>
      <c r="D6" s="1761"/>
      <c r="E6" s="1955"/>
      <c r="F6" s="1956"/>
      <c r="G6" s="2138"/>
      <c r="H6" s="1740" t="s">
        <v>681</v>
      </c>
      <c r="I6" s="1741"/>
      <c r="J6" s="1741"/>
      <c r="K6" s="1754"/>
      <c r="L6" s="1740" t="s">
        <v>1811</v>
      </c>
      <c r="M6" s="1741"/>
      <c r="N6" s="1741"/>
      <c r="O6" s="1741"/>
    </row>
    <row r="7" spans="1:15">
      <c r="A7" s="1743"/>
      <c r="B7" s="1755"/>
      <c r="C7" s="2141"/>
      <c r="D7" s="1761"/>
      <c r="E7" s="1955"/>
      <c r="F7" s="1956"/>
      <c r="G7" s="2138"/>
      <c r="H7" s="1742"/>
      <c r="I7" s="1743"/>
      <c r="J7" s="1743"/>
      <c r="K7" s="1755"/>
      <c r="L7" s="1742"/>
      <c r="M7" s="1743"/>
      <c r="N7" s="1743"/>
      <c r="O7" s="1743"/>
    </row>
    <row r="8" spans="1:15">
      <c r="A8" s="1743"/>
      <c r="B8" s="1755"/>
      <c r="C8" s="2141"/>
      <c r="D8" s="1761"/>
      <c r="E8" s="1955"/>
      <c r="F8" s="1956"/>
      <c r="G8" s="2138"/>
      <c r="H8" s="1742"/>
      <c r="I8" s="1758"/>
      <c r="J8" s="1758"/>
      <c r="K8" s="1769"/>
      <c r="L8" s="1742"/>
      <c r="M8" s="1758"/>
      <c r="N8" s="1758"/>
      <c r="O8" s="1758"/>
    </row>
    <row r="9" spans="1:15" ht="14.25" customHeight="1">
      <c r="A9" s="1743"/>
      <c r="B9" s="1755"/>
      <c r="C9" s="2141"/>
      <c r="D9" s="1761"/>
      <c r="E9" s="1955"/>
      <c r="F9" s="1956"/>
      <c r="G9" s="2138"/>
      <c r="H9" s="1742"/>
      <c r="I9" s="1760" t="s">
        <v>678</v>
      </c>
      <c r="J9" s="1760" t="s">
        <v>682</v>
      </c>
      <c r="K9" s="1782" t="s">
        <v>680</v>
      </c>
      <c r="L9" s="1804"/>
      <c r="M9" s="1907" t="s">
        <v>678</v>
      </c>
      <c r="N9" s="1760" t="s">
        <v>1810</v>
      </c>
      <c r="O9" s="1782" t="s">
        <v>680</v>
      </c>
    </row>
    <row r="10" spans="1:15" ht="14.25" customHeight="1">
      <c r="A10" s="1743"/>
      <c r="B10" s="1755"/>
      <c r="C10" s="2141"/>
      <c r="D10" s="1761"/>
      <c r="E10" s="1955"/>
      <c r="F10" s="1956"/>
      <c r="G10" s="2138"/>
      <c r="H10" s="1742"/>
      <c r="I10" s="1761"/>
      <c r="J10" s="1761"/>
      <c r="K10" s="1780"/>
      <c r="L10" s="1804"/>
      <c r="M10" s="1742"/>
      <c r="N10" s="1761"/>
      <c r="O10" s="1780"/>
    </row>
    <row r="11" spans="1:15">
      <c r="A11" s="1743"/>
      <c r="B11" s="1755"/>
      <c r="C11" s="2141"/>
      <c r="D11" s="1761"/>
      <c r="E11" s="1955"/>
      <c r="F11" s="1956"/>
      <c r="G11" s="2138"/>
      <c r="H11" s="1742"/>
      <c r="I11" s="1761"/>
      <c r="J11" s="1761"/>
      <c r="K11" s="1780"/>
      <c r="L11" s="1804"/>
      <c r="M11" s="1742"/>
      <c r="N11" s="1761"/>
      <c r="O11" s="1780"/>
    </row>
    <row r="12" spans="1:15">
      <c r="A12" s="1743"/>
      <c r="B12" s="1755"/>
      <c r="C12" s="2141"/>
      <c r="D12" s="1761"/>
      <c r="E12" s="1955"/>
      <c r="F12" s="1956"/>
      <c r="G12" s="2138"/>
      <c r="H12" s="1742"/>
      <c r="I12" s="1761"/>
      <c r="J12" s="1761"/>
      <c r="K12" s="1780"/>
      <c r="L12" s="1804"/>
      <c r="M12" s="1742"/>
      <c r="N12" s="1761"/>
      <c r="O12" s="1780"/>
    </row>
    <row r="13" spans="1:15">
      <c r="A13" s="1743"/>
      <c r="B13" s="1755"/>
      <c r="C13" s="2141"/>
      <c r="D13" s="1761"/>
      <c r="E13" s="1955"/>
      <c r="F13" s="1956"/>
      <c r="G13" s="2138"/>
      <c r="H13" s="1742"/>
      <c r="I13" s="1761"/>
      <c r="J13" s="1761"/>
      <c r="K13" s="1780"/>
      <c r="L13" s="1804"/>
      <c r="M13" s="1742"/>
      <c r="N13" s="1761"/>
      <c r="O13" s="1780"/>
    </row>
    <row r="14" spans="1:15">
      <c r="A14" s="1743"/>
      <c r="B14" s="1755"/>
      <c r="C14" s="2141"/>
      <c r="D14" s="1761"/>
      <c r="E14" s="1955"/>
      <c r="F14" s="1956"/>
      <c r="G14" s="2138"/>
      <c r="H14" s="1742"/>
      <c r="I14" s="1761"/>
      <c r="J14" s="1761"/>
      <c r="K14" s="1780"/>
      <c r="L14" s="1804"/>
      <c r="M14" s="1742"/>
      <c r="N14" s="1761"/>
      <c r="O14" s="1780"/>
    </row>
    <row r="15" spans="1:15">
      <c r="A15" s="1743"/>
      <c r="B15" s="1755"/>
      <c r="C15" s="2141"/>
      <c r="D15" s="1761"/>
      <c r="E15" s="1955"/>
      <c r="F15" s="1956"/>
      <c r="G15" s="2138"/>
      <c r="H15" s="1742"/>
      <c r="I15" s="1761"/>
      <c r="J15" s="1761"/>
      <c r="K15" s="1780"/>
      <c r="L15" s="1804"/>
      <c r="M15" s="1742"/>
      <c r="N15" s="1761"/>
      <c r="O15" s="1780"/>
    </row>
    <row r="16" spans="1:15" ht="27.95" customHeight="1">
      <c r="A16" s="1758"/>
      <c r="B16" s="1769"/>
      <c r="C16" s="2142"/>
      <c r="D16" s="1762"/>
      <c r="E16" s="2144"/>
      <c r="F16" s="2146"/>
      <c r="G16" s="2139"/>
      <c r="H16" s="1759"/>
      <c r="I16" s="1762"/>
      <c r="J16" s="1762"/>
      <c r="K16" s="1781"/>
      <c r="L16" s="2136"/>
      <c r="M16" s="1759"/>
      <c r="N16" s="1762"/>
      <c r="O16" s="1781"/>
    </row>
    <row r="17" spans="1:15" s="389" customFormat="1" ht="14.85" customHeight="1">
      <c r="A17" s="174">
        <v>2018</v>
      </c>
      <c r="B17" s="154" t="s">
        <v>224</v>
      </c>
      <c r="C17" s="831">
        <v>2013</v>
      </c>
      <c r="D17" s="224">
        <v>963</v>
      </c>
      <c r="E17" s="224">
        <v>733</v>
      </c>
      <c r="F17" s="224" t="s">
        <v>528</v>
      </c>
      <c r="G17" s="224">
        <v>1805</v>
      </c>
      <c r="H17" s="224">
        <v>1239</v>
      </c>
      <c r="I17" s="224">
        <v>841</v>
      </c>
      <c r="J17" s="224">
        <v>398</v>
      </c>
      <c r="K17" s="224" t="s">
        <v>528</v>
      </c>
      <c r="L17" s="224">
        <v>141.43199999999999</v>
      </c>
      <c r="M17" s="224">
        <v>116</v>
      </c>
      <c r="N17" s="224">
        <v>25.838999999999999</v>
      </c>
      <c r="O17" s="480" t="s">
        <v>528</v>
      </c>
    </row>
    <row r="18" spans="1:15" s="389" customFormat="1" ht="14.85" customHeight="1">
      <c r="A18" s="153"/>
      <c r="B18" s="154" t="s">
        <v>225</v>
      </c>
      <c r="C18" s="831">
        <v>2562</v>
      </c>
      <c r="D18" s="224">
        <v>1261</v>
      </c>
      <c r="E18" s="224">
        <v>984</v>
      </c>
      <c r="F18" s="224" t="s">
        <v>528</v>
      </c>
      <c r="G18" s="224">
        <v>2235</v>
      </c>
      <c r="H18" s="224">
        <v>1447</v>
      </c>
      <c r="I18" s="224">
        <v>1027</v>
      </c>
      <c r="J18" s="224">
        <v>420</v>
      </c>
      <c r="K18" s="224" t="s">
        <v>528</v>
      </c>
      <c r="L18" s="224">
        <v>168</v>
      </c>
      <c r="M18" s="224">
        <v>139.904</v>
      </c>
      <c r="N18" s="224">
        <v>27.881</v>
      </c>
      <c r="O18" s="480" t="s">
        <v>528</v>
      </c>
    </row>
    <row r="19" spans="1:15" s="389" customFormat="1" ht="14.85" customHeight="1">
      <c r="A19" s="153"/>
      <c r="B19" s="154" t="s">
        <v>506</v>
      </c>
      <c r="C19" s="831">
        <v>3047</v>
      </c>
      <c r="D19" s="224">
        <v>1515</v>
      </c>
      <c r="E19" s="224">
        <v>1215</v>
      </c>
      <c r="F19" s="224" t="s">
        <v>528</v>
      </c>
      <c r="G19" s="224">
        <v>2625</v>
      </c>
      <c r="H19" s="224">
        <v>1716</v>
      </c>
      <c r="I19" s="224">
        <v>1191</v>
      </c>
      <c r="J19" s="224">
        <v>519</v>
      </c>
      <c r="K19" s="224" t="s">
        <v>528</v>
      </c>
      <c r="L19" s="224">
        <v>195.904</v>
      </c>
      <c r="M19" s="224">
        <v>161.45099999999999</v>
      </c>
      <c r="N19" s="224">
        <v>34.243000000000002</v>
      </c>
      <c r="O19" s="480" t="s">
        <v>528</v>
      </c>
    </row>
    <row r="20" spans="1:15" s="389" customFormat="1" ht="14.85" customHeight="1">
      <c r="A20" s="501"/>
      <c r="B20" s="154" t="s">
        <v>226</v>
      </c>
      <c r="C20" s="831">
        <v>3397</v>
      </c>
      <c r="D20" s="224">
        <v>1826</v>
      </c>
      <c r="E20" s="224">
        <v>1254</v>
      </c>
      <c r="F20" s="224" t="s">
        <v>528</v>
      </c>
      <c r="G20" s="224">
        <v>2912</v>
      </c>
      <c r="H20" s="224">
        <v>2045</v>
      </c>
      <c r="I20" s="224">
        <v>1385</v>
      </c>
      <c r="J20" s="224">
        <v>535</v>
      </c>
      <c r="K20" s="224">
        <v>119</v>
      </c>
      <c r="L20" s="224">
        <v>229</v>
      </c>
      <c r="M20" s="224">
        <v>186.43600000000001</v>
      </c>
      <c r="N20" s="224">
        <v>35.103999999999999</v>
      </c>
      <c r="O20" s="480">
        <v>6.9240000000000004</v>
      </c>
    </row>
    <row r="21" spans="1:15" s="389" customFormat="1" ht="14.85" customHeight="1">
      <c r="A21" s="501"/>
      <c r="B21" s="154" t="s">
        <v>227</v>
      </c>
      <c r="C21" s="831">
        <v>3770</v>
      </c>
      <c r="D21" s="224">
        <v>2107</v>
      </c>
      <c r="E21" s="224">
        <v>1346</v>
      </c>
      <c r="F21" s="224" t="s">
        <v>528</v>
      </c>
      <c r="G21" s="224">
        <v>3258</v>
      </c>
      <c r="H21" s="224">
        <v>2228</v>
      </c>
      <c r="I21" s="224">
        <v>1544</v>
      </c>
      <c r="J21" s="224">
        <v>545</v>
      </c>
      <c r="K21" s="224">
        <v>119</v>
      </c>
      <c r="L21" s="224">
        <v>252.262</v>
      </c>
      <c r="M21" s="224">
        <v>208.40299999999999</v>
      </c>
      <c r="N21" s="224">
        <v>36.213999999999999</v>
      </c>
      <c r="O21" s="480">
        <v>6.9240000000000004</v>
      </c>
    </row>
    <row r="22" spans="1:15" s="389" customFormat="1" ht="14.85" customHeight="1">
      <c r="A22" s="501"/>
      <c r="B22" s="154" t="s">
        <v>507</v>
      </c>
      <c r="C22" s="831">
        <v>4371</v>
      </c>
      <c r="D22" s="224">
        <v>2363</v>
      </c>
      <c r="E22" s="224">
        <v>1691</v>
      </c>
      <c r="F22" s="224" t="s">
        <v>528</v>
      </c>
      <c r="G22" s="224">
        <v>3740</v>
      </c>
      <c r="H22" s="224">
        <v>2609</v>
      </c>
      <c r="I22" s="224">
        <v>1710</v>
      </c>
      <c r="J22" s="224">
        <v>757</v>
      </c>
      <c r="K22" s="224">
        <v>119</v>
      </c>
      <c r="L22" s="224">
        <v>287</v>
      </c>
      <c r="M22" s="224">
        <v>230.10300000000001</v>
      </c>
      <c r="N22" s="224">
        <v>48.743000000000002</v>
      </c>
      <c r="O22" s="480">
        <v>6.9240000000000004</v>
      </c>
    </row>
    <row r="23" spans="1:15" s="389" customFormat="1" ht="14.85" customHeight="1">
      <c r="A23" s="627"/>
      <c r="B23" s="154" t="s">
        <v>228</v>
      </c>
      <c r="C23" s="831">
        <v>4826</v>
      </c>
      <c r="D23" s="224">
        <v>2655</v>
      </c>
      <c r="E23" s="224">
        <v>1854</v>
      </c>
      <c r="F23" s="224" t="s">
        <v>528</v>
      </c>
      <c r="G23" s="224">
        <v>4201</v>
      </c>
      <c r="H23" s="224">
        <v>2789</v>
      </c>
      <c r="I23" s="224">
        <v>1881</v>
      </c>
      <c r="J23" s="224">
        <v>766</v>
      </c>
      <c r="K23" s="224">
        <v>119</v>
      </c>
      <c r="L23" s="224">
        <v>310</v>
      </c>
      <c r="M23" s="224">
        <v>252.05</v>
      </c>
      <c r="N23" s="224">
        <v>50</v>
      </c>
      <c r="O23" s="508">
        <v>6.9240000000000004</v>
      </c>
    </row>
    <row r="24" spans="1:15" s="389" customFormat="1" ht="14.85" customHeight="1">
      <c r="A24" s="627"/>
      <c r="B24" s="154" t="s">
        <v>229</v>
      </c>
      <c r="C24" s="831">
        <v>5046</v>
      </c>
      <c r="D24" s="224">
        <v>2846</v>
      </c>
      <c r="E24" s="224">
        <v>1882</v>
      </c>
      <c r="F24" s="224" t="s">
        <v>528</v>
      </c>
      <c r="G24" s="224">
        <v>4546</v>
      </c>
      <c r="H24" s="224">
        <v>2972</v>
      </c>
      <c r="I24" s="224">
        <v>2061</v>
      </c>
      <c r="J24" s="224">
        <v>768</v>
      </c>
      <c r="K24" s="224">
        <v>119</v>
      </c>
      <c r="L24" s="224">
        <v>333</v>
      </c>
      <c r="M24" s="224">
        <v>275.06599999999997</v>
      </c>
      <c r="N24" s="2520">
        <v>50</v>
      </c>
      <c r="O24" s="508">
        <v>6.9240000000000004</v>
      </c>
    </row>
    <row r="25" spans="1:15" s="389" customFormat="1" ht="14.85" customHeight="1">
      <c r="A25" s="627"/>
      <c r="B25" s="154" t="s">
        <v>501</v>
      </c>
      <c r="C25" s="831">
        <v>5399</v>
      </c>
      <c r="D25" s="224">
        <v>3025</v>
      </c>
      <c r="E25" s="224">
        <v>2056</v>
      </c>
      <c r="F25" s="224" t="s">
        <v>528</v>
      </c>
      <c r="G25" s="224">
        <v>4795</v>
      </c>
      <c r="H25" s="224">
        <v>3257</v>
      </c>
      <c r="I25" s="224">
        <v>2260</v>
      </c>
      <c r="J25" s="224">
        <v>854</v>
      </c>
      <c r="K25" s="224">
        <v>119</v>
      </c>
      <c r="L25" s="224">
        <v>362.76299999999998</v>
      </c>
      <c r="M25" s="224">
        <v>301</v>
      </c>
      <c r="N25" s="2520">
        <v>53</v>
      </c>
      <c r="O25" s="508">
        <v>6.9240000000000004</v>
      </c>
    </row>
    <row r="26" spans="1:15" s="389" customFormat="1" ht="14.25" customHeight="1">
      <c r="A26" s="153"/>
      <c r="B26" s="145" t="s">
        <v>499</v>
      </c>
      <c r="C26" s="832">
        <v>127.4</v>
      </c>
      <c r="D26" s="258" t="s">
        <v>447</v>
      </c>
      <c r="E26" s="258" t="s">
        <v>447</v>
      </c>
      <c r="F26" s="258" t="s">
        <v>447</v>
      </c>
      <c r="G26" s="258">
        <v>128.30000000000001</v>
      </c>
      <c r="H26" s="258">
        <v>103.36401142494447</v>
      </c>
      <c r="I26" s="516" t="s">
        <v>447</v>
      </c>
      <c r="J26" s="516" t="s">
        <v>447</v>
      </c>
      <c r="K26" s="516" t="s">
        <v>447</v>
      </c>
      <c r="L26" s="516">
        <v>95.463947368421046</v>
      </c>
      <c r="M26" s="516" t="s">
        <v>447</v>
      </c>
      <c r="N26" s="1383" t="s">
        <v>447</v>
      </c>
      <c r="O26" s="355" t="s">
        <v>447</v>
      </c>
    </row>
    <row r="27" spans="1:15" s="389" customFormat="1" ht="14.25" customHeight="1">
      <c r="A27" s="1400"/>
      <c r="B27" s="145"/>
      <c r="C27" s="832"/>
      <c r="D27" s="258"/>
      <c r="E27" s="258"/>
      <c r="F27" s="258"/>
      <c r="G27" s="258"/>
      <c r="H27" s="258"/>
      <c r="I27" s="516"/>
      <c r="J27" s="516"/>
      <c r="K27" s="516"/>
      <c r="L27" s="516"/>
      <c r="M27" s="516"/>
      <c r="N27" s="1383"/>
      <c r="O27" s="355"/>
    </row>
    <row r="28" spans="1:15" s="389" customFormat="1" ht="14.85" customHeight="1">
      <c r="A28" s="174">
        <v>2019</v>
      </c>
      <c r="B28" s="154" t="s">
        <v>503</v>
      </c>
      <c r="C28" s="831">
        <v>210</v>
      </c>
      <c r="D28" s="224">
        <v>189</v>
      </c>
      <c r="E28" s="224">
        <v>21</v>
      </c>
      <c r="F28" s="224" t="s">
        <v>528</v>
      </c>
      <c r="G28" s="224">
        <v>169</v>
      </c>
      <c r="H28" s="224" t="s">
        <v>1445</v>
      </c>
      <c r="I28" s="224" t="s">
        <v>1446</v>
      </c>
      <c r="J28" s="224" t="s">
        <v>1447</v>
      </c>
      <c r="K28" s="224" t="s">
        <v>528</v>
      </c>
      <c r="L28" s="224">
        <v>35.877000000000002</v>
      </c>
      <c r="M28" s="224">
        <v>25.698</v>
      </c>
      <c r="N28" s="2520" t="s">
        <v>1448</v>
      </c>
      <c r="O28" s="508" t="s">
        <v>528</v>
      </c>
    </row>
    <row r="29" spans="1:15" s="389" customFormat="1" ht="14.85" customHeight="1">
      <c r="A29" s="153"/>
      <c r="B29" s="154" t="s">
        <v>230</v>
      </c>
      <c r="C29" s="831">
        <v>629</v>
      </c>
      <c r="D29" s="224">
        <v>412</v>
      </c>
      <c r="E29" s="224">
        <v>217</v>
      </c>
      <c r="F29" s="224" t="s">
        <v>528</v>
      </c>
      <c r="G29" s="224">
        <v>369</v>
      </c>
      <c r="H29" s="224" t="s">
        <v>1449</v>
      </c>
      <c r="I29" s="224" t="s">
        <v>1450</v>
      </c>
      <c r="J29" s="224" t="s">
        <v>1451</v>
      </c>
      <c r="K29" s="224" t="s">
        <v>528</v>
      </c>
      <c r="L29" s="224" t="s">
        <v>1452</v>
      </c>
      <c r="M29" s="224" t="s">
        <v>816</v>
      </c>
      <c r="N29" s="2520">
        <v>17.062999999999999</v>
      </c>
      <c r="O29" s="508" t="s">
        <v>528</v>
      </c>
    </row>
    <row r="30" spans="1:15" s="389" customFormat="1" ht="14.85" customHeight="1">
      <c r="A30" s="153"/>
      <c r="B30" s="154" t="s">
        <v>505</v>
      </c>
      <c r="C30" s="831">
        <v>956</v>
      </c>
      <c r="D30" s="224">
        <v>671</v>
      </c>
      <c r="E30" s="224">
        <v>285</v>
      </c>
      <c r="F30" s="224" t="s">
        <v>528</v>
      </c>
      <c r="G30" s="224">
        <v>813</v>
      </c>
      <c r="H30" s="224" t="s">
        <v>1453</v>
      </c>
      <c r="I30" s="224" t="s">
        <v>1454</v>
      </c>
      <c r="J30" s="224" t="s">
        <v>1455</v>
      </c>
      <c r="K30" s="224" t="s">
        <v>528</v>
      </c>
      <c r="L30" s="224" t="s">
        <v>1456</v>
      </c>
      <c r="M30" s="224" t="s">
        <v>1457</v>
      </c>
      <c r="N30" s="2520" t="s">
        <v>1458</v>
      </c>
      <c r="O30" s="508" t="s">
        <v>528</v>
      </c>
    </row>
    <row r="31" spans="1:15" s="389" customFormat="1" ht="14.85" customHeight="1">
      <c r="A31" s="1372"/>
      <c r="B31" s="154" t="s">
        <v>224</v>
      </c>
      <c r="C31" s="831">
        <v>1504</v>
      </c>
      <c r="D31" s="224">
        <v>960</v>
      </c>
      <c r="E31" s="224">
        <v>544</v>
      </c>
      <c r="F31" s="224" t="s">
        <v>528</v>
      </c>
      <c r="G31" s="224">
        <v>1183</v>
      </c>
      <c r="H31" s="224">
        <v>1206</v>
      </c>
      <c r="I31" s="224">
        <v>766</v>
      </c>
      <c r="J31" s="224">
        <v>440</v>
      </c>
      <c r="K31" s="224" t="s">
        <v>528</v>
      </c>
      <c r="L31" s="224">
        <v>128</v>
      </c>
      <c r="M31" s="224">
        <v>102</v>
      </c>
      <c r="N31" s="2520">
        <v>26</v>
      </c>
      <c r="O31" s="508" t="s">
        <v>528</v>
      </c>
    </row>
    <row r="32" spans="1:15" s="389" customFormat="1" ht="14.85" customHeight="1">
      <c r="A32" s="1372"/>
      <c r="B32" s="154" t="s">
        <v>225</v>
      </c>
      <c r="C32" s="831">
        <v>1782</v>
      </c>
      <c r="D32" s="224">
        <v>1217</v>
      </c>
      <c r="E32" s="224">
        <v>565</v>
      </c>
      <c r="F32" s="224" t="s">
        <v>528</v>
      </c>
      <c r="G32" s="224">
        <v>1665</v>
      </c>
      <c r="H32" s="224">
        <v>1426</v>
      </c>
      <c r="I32" s="224">
        <v>947</v>
      </c>
      <c r="J32" s="224">
        <v>479</v>
      </c>
      <c r="K32" s="224" t="s">
        <v>528</v>
      </c>
      <c r="L32" s="224">
        <v>154</v>
      </c>
      <c r="M32" s="224">
        <v>126</v>
      </c>
      <c r="N32" s="224">
        <v>28</v>
      </c>
      <c r="O32" s="480" t="s">
        <v>528</v>
      </c>
    </row>
    <row r="33" spans="1:15" s="389" customFormat="1" ht="14.85" customHeight="1">
      <c r="A33" s="1372"/>
      <c r="B33" s="154" t="s">
        <v>506</v>
      </c>
      <c r="C33" s="831">
        <v>2080</v>
      </c>
      <c r="D33" s="224">
        <v>1506</v>
      </c>
      <c r="E33" s="224">
        <v>574</v>
      </c>
      <c r="F33" s="224" t="s">
        <v>528</v>
      </c>
      <c r="G33" s="224">
        <v>2000</v>
      </c>
      <c r="H33" s="224">
        <v>1698</v>
      </c>
      <c r="I33" s="224">
        <v>1100</v>
      </c>
      <c r="J33" s="224">
        <v>496</v>
      </c>
      <c r="K33" s="224" t="s">
        <v>528</v>
      </c>
      <c r="L33" s="224">
        <v>179</v>
      </c>
      <c r="M33" s="224">
        <v>145</v>
      </c>
      <c r="N33" s="224">
        <v>30</v>
      </c>
      <c r="O33" s="480" t="s">
        <v>528</v>
      </c>
    </row>
    <row r="34" spans="1:15" s="15" customFormat="1" ht="14.85" customHeight="1">
      <c r="A34" s="152"/>
      <c r="B34" s="145" t="s">
        <v>499</v>
      </c>
      <c r="C34" s="832">
        <v>68.3</v>
      </c>
      <c r="D34" s="258">
        <v>99.4</v>
      </c>
      <c r="E34" s="258">
        <v>47.2</v>
      </c>
      <c r="F34" s="258" t="s">
        <v>447</v>
      </c>
      <c r="G34" s="258">
        <v>76.2</v>
      </c>
      <c r="H34" s="258">
        <v>99</v>
      </c>
      <c r="I34" s="516">
        <v>92.4</v>
      </c>
      <c r="J34" s="516">
        <v>95.6</v>
      </c>
      <c r="K34" s="516" t="s">
        <v>447</v>
      </c>
      <c r="L34" s="516">
        <v>91.5</v>
      </c>
      <c r="M34" s="516">
        <v>89.9</v>
      </c>
      <c r="N34" s="516">
        <v>88.8</v>
      </c>
      <c r="O34" s="276" t="s">
        <v>447</v>
      </c>
    </row>
    <row r="35" spans="1:15" ht="7.5" customHeight="1">
      <c r="A35" s="389"/>
      <c r="B35" s="389"/>
      <c r="C35" s="389"/>
      <c r="D35" s="389"/>
      <c r="E35" s="389"/>
      <c r="F35" s="389"/>
      <c r="G35" s="389"/>
      <c r="H35" s="389"/>
      <c r="I35" s="389"/>
      <c r="J35" s="389"/>
      <c r="K35" s="389"/>
      <c r="L35" s="389"/>
      <c r="M35" s="389"/>
      <c r="N35" s="15"/>
      <c r="O35" s="389"/>
    </row>
    <row r="36" spans="1:15" ht="24.75" customHeight="1">
      <c r="A36" s="1813" t="s">
        <v>683</v>
      </c>
      <c r="B36" s="1813"/>
      <c r="C36" s="1813"/>
      <c r="D36" s="1813"/>
      <c r="E36" s="1813"/>
      <c r="F36" s="1813"/>
      <c r="G36" s="1813"/>
      <c r="H36" s="1813"/>
      <c r="I36" s="1813"/>
      <c r="J36" s="1813"/>
      <c r="K36" s="1813"/>
      <c r="L36" s="1813"/>
      <c r="M36" s="1813"/>
      <c r="N36" s="1813"/>
      <c r="O36" s="1813"/>
    </row>
    <row r="37" spans="1:15">
      <c r="A37" s="1948" t="s">
        <v>626</v>
      </c>
      <c r="B37" s="1948"/>
      <c r="C37" s="1948"/>
      <c r="D37" s="1948"/>
      <c r="E37" s="1948"/>
      <c r="F37" s="1948"/>
      <c r="G37" s="1948"/>
      <c r="H37" s="1948"/>
      <c r="I37" s="1948"/>
      <c r="J37" s="1948"/>
      <c r="K37" s="1948"/>
      <c r="L37" s="1948"/>
      <c r="M37" s="1948"/>
      <c r="N37" s="1948"/>
      <c r="O37" s="1948"/>
    </row>
    <row r="38" spans="1:15">
      <c r="C38" s="632"/>
    </row>
    <row r="39" spans="1:15" s="389" customFormat="1">
      <c r="C39" s="632"/>
    </row>
    <row r="40" spans="1:15">
      <c r="C40" s="632"/>
    </row>
    <row r="41" spans="1:15">
      <c r="C41" s="632"/>
    </row>
    <row r="42" spans="1:15">
      <c r="C42" s="632"/>
    </row>
    <row r="43" spans="1:15">
      <c r="C43" s="632"/>
    </row>
    <row r="44" spans="1:15">
      <c r="C44" s="632"/>
    </row>
    <row r="45" spans="1:15">
      <c r="C45" s="632"/>
    </row>
    <row r="46" spans="1:15">
      <c r="C46" s="632"/>
    </row>
    <row r="47" spans="1:15">
      <c r="C47" s="632"/>
    </row>
    <row r="48" spans="1:15">
      <c r="C48" s="632"/>
    </row>
    <row r="49" spans="3:3">
      <c r="C49" s="632"/>
    </row>
  </sheetData>
  <mergeCells count="21">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A37:O37"/>
    <mergeCell ref="K9:K16"/>
    <mergeCell ref="L6:L16"/>
    <mergeCell ref="M9:M16"/>
    <mergeCell ref="A36:O3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70" display="Powrót do spisu tablic"/>
    <hyperlink ref="M2" location="'Spis tablic     List of tables'!A7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workbookViewId="0">
      <selection activeCell="P24" sqref="P24"/>
    </sheetView>
  </sheetViews>
  <sheetFormatPr defaultColWidth="9" defaultRowHeight="14.25"/>
  <cols>
    <col min="1" max="1" width="9.625" style="389" customWidth="1"/>
    <col min="2" max="2" width="12.625" style="389" customWidth="1"/>
    <col min="3" max="12" width="10.125" style="389" customWidth="1"/>
    <col min="13" max="16384" width="9" style="420"/>
  </cols>
  <sheetData>
    <row r="1" spans="1:13" s="58" customFormat="1" ht="15" customHeight="1">
      <c r="A1" s="2158" t="s">
        <v>256</v>
      </c>
      <c r="B1" s="2158"/>
      <c r="C1" s="2158"/>
      <c r="D1" s="2158"/>
      <c r="E1" s="2158"/>
      <c r="F1" s="2158"/>
      <c r="G1" s="57"/>
      <c r="H1" s="57"/>
      <c r="I1" s="57"/>
      <c r="J1" s="57"/>
      <c r="K1" s="1732" t="s">
        <v>494</v>
      </c>
      <c r="L1" s="1732"/>
      <c r="M1" s="52"/>
    </row>
    <row r="2" spans="1:13" s="58" customFormat="1" ht="15" customHeight="1">
      <c r="A2" s="2159" t="s">
        <v>257</v>
      </c>
      <c r="B2" s="2159"/>
      <c r="C2" s="2159"/>
      <c r="D2" s="2159"/>
      <c r="E2" s="2159"/>
      <c r="F2" s="2159"/>
      <c r="G2" s="57"/>
      <c r="H2" s="57"/>
      <c r="I2" s="57"/>
      <c r="J2" s="57"/>
      <c r="K2" s="1735" t="s">
        <v>495</v>
      </c>
      <c r="L2" s="1735"/>
      <c r="M2" s="48"/>
    </row>
    <row r="3" spans="1:13" ht="15.75">
      <c r="A3" s="1736" t="s">
        <v>1572</v>
      </c>
      <c r="B3" s="1736"/>
      <c r="C3" s="1736"/>
      <c r="D3" s="1736"/>
      <c r="E3" s="1736"/>
      <c r="J3" s="390"/>
      <c r="K3" s="390"/>
      <c r="L3" s="390"/>
    </row>
    <row r="4" spans="1:13" ht="15.75">
      <c r="A4" s="1806" t="s">
        <v>1573</v>
      </c>
      <c r="B4" s="1806"/>
      <c r="C4" s="1806"/>
      <c r="D4" s="1806"/>
      <c r="E4" s="1079"/>
      <c r="J4" s="390"/>
      <c r="K4" s="390"/>
      <c r="L4" s="390"/>
    </row>
    <row r="5" spans="1:13" ht="12.75" customHeight="1">
      <c r="A5" s="2056" t="s">
        <v>972</v>
      </c>
      <c r="B5" s="2057"/>
      <c r="C5" s="1983" t="s">
        <v>973</v>
      </c>
      <c r="D5" s="1790"/>
      <c r="E5" s="1989"/>
      <c r="F5" s="1980" t="s">
        <v>974</v>
      </c>
      <c r="G5" s="1790"/>
      <c r="H5" s="1790"/>
      <c r="I5" s="1790"/>
      <c r="J5" s="1790"/>
      <c r="K5" s="1790"/>
      <c r="L5" s="1790"/>
    </row>
    <row r="6" spans="1:13">
      <c r="A6" s="2058"/>
      <c r="B6" s="2152"/>
      <c r="C6" s="1742"/>
      <c r="D6" s="1743"/>
      <c r="E6" s="2155"/>
      <c r="F6" s="1780"/>
      <c r="G6" s="1743"/>
      <c r="H6" s="1743"/>
      <c r="I6" s="1743"/>
      <c r="J6" s="1743"/>
      <c r="K6" s="1743"/>
      <c r="L6" s="1743"/>
    </row>
    <row r="7" spans="1:13" ht="12.75" customHeight="1">
      <c r="A7" s="2058"/>
      <c r="B7" s="2152"/>
      <c r="C7" s="1742"/>
      <c r="D7" s="1743"/>
      <c r="E7" s="2155"/>
      <c r="F7" s="1780"/>
      <c r="G7" s="1743"/>
      <c r="H7" s="1743"/>
      <c r="I7" s="1743"/>
      <c r="J7" s="1743"/>
      <c r="K7" s="1743"/>
      <c r="L7" s="1743"/>
    </row>
    <row r="8" spans="1:13" ht="14.25" hidden="1" customHeight="1">
      <c r="A8" s="2058"/>
      <c r="B8" s="2152"/>
      <c r="C8" s="1744"/>
      <c r="D8" s="2156"/>
      <c r="E8" s="2157"/>
      <c r="F8" s="1780"/>
      <c r="G8" s="1743"/>
      <c r="H8" s="1743"/>
      <c r="I8" s="1743"/>
      <c r="J8" s="1743"/>
      <c r="K8" s="1743"/>
      <c r="L8" s="1743"/>
    </row>
    <row r="9" spans="1:13" ht="74.25" customHeight="1">
      <c r="A9" s="2058"/>
      <c r="B9" s="2152"/>
      <c r="C9" s="1984" t="s">
        <v>975</v>
      </c>
      <c r="D9" s="1792" t="s">
        <v>976</v>
      </c>
      <c r="E9" s="1984" t="s">
        <v>977</v>
      </c>
      <c r="F9" s="1984" t="s">
        <v>978</v>
      </c>
      <c r="G9" s="1987" t="s">
        <v>979</v>
      </c>
      <c r="H9" s="1972" t="s">
        <v>980</v>
      </c>
      <c r="I9" s="1980" t="s">
        <v>981</v>
      </c>
      <c r="J9" s="1980" t="s">
        <v>982</v>
      </c>
      <c r="K9" s="1790"/>
      <c r="L9" s="1790"/>
    </row>
    <row r="10" spans="1:13">
      <c r="A10" s="2058"/>
      <c r="B10" s="2152"/>
      <c r="C10" s="1804"/>
      <c r="D10" s="1742"/>
      <c r="E10" s="1804"/>
      <c r="F10" s="1804"/>
      <c r="G10" s="1921"/>
      <c r="H10" s="1761"/>
      <c r="I10" s="1780"/>
      <c r="J10" s="1780"/>
      <c r="K10" s="1743"/>
      <c r="L10" s="1743"/>
    </row>
    <row r="11" spans="1:13" ht="14.25" customHeight="1">
      <c r="A11" s="2058"/>
      <c r="B11" s="2152"/>
      <c r="C11" s="1804"/>
      <c r="D11" s="1742"/>
      <c r="E11" s="1804"/>
      <c r="F11" s="1804"/>
      <c r="G11" s="1921"/>
      <c r="H11" s="1761"/>
      <c r="I11" s="1780"/>
      <c r="J11" s="1984" t="s">
        <v>983</v>
      </c>
      <c r="K11" s="1983" t="s">
        <v>984</v>
      </c>
      <c r="L11" s="499"/>
    </row>
    <row r="12" spans="1:13">
      <c r="A12" s="2058"/>
      <c r="B12" s="2152"/>
      <c r="C12" s="1804"/>
      <c r="D12" s="1742"/>
      <c r="E12" s="1804"/>
      <c r="F12" s="1804"/>
      <c r="G12" s="1921"/>
      <c r="H12" s="1761"/>
      <c r="I12" s="1780"/>
      <c r="J12" s="1804"/>
      <c r="K12" s="1742"/>
      <c r="L12" s="135"/>
    </row>
    <row r="13" spans="1:13">
      <c r="A13" s="2058"/>
      <c r="B13" s="2152"/>
      <c r="C13" s="1804"/>
      <c r="D13" s="1742"/>
      <c r="E13" s="1804"/>
      <c r="F13" s="1804"/>
      <c r="G13" s="1921"/>
      <c r="H13" s="1761"/>
      <c r="I13" s="1780"/>
      <c r="J13" s="1804"/>
      <c r="K13" s="1742"/>
      <c r="L13" s="1980" t="s">
        <v>985</v>
      </c>
    </row>
    <row r="14" spans="1:13" ht="24" customHeight="1">
      <c r="A14" s="2058"/>
      <c r="B14" s="2152"/>
      <c r="C14" s="1804"/>
      <c r="D14" s="1742"/>
      <c r="E14" s="1804"/>
      <c r="F14" s="1804"/>
      <c r="G14" s="1921"/>
      <c r="H14" s="1761"/>
      <c r="I14" s="1780"/>
      <c r="J14" s="1804"/>
      <c r="K14" s="1742"/>
      <c r="L14" s="1780"/>
    </row>
    <row r="15" spans="1:13">
      <c r="A15" s="2058"/>
      <c r="B15" s="2152"/>
      <c r="C15" s="1804"/>
      <c r="D15" s="1742"/>
      <c r="E15" s="1804"/>
      <c r="F15" s="1804"/>
      <c r="G15" s="1921"/>
      <c r="H15" s="1761"/>
      <c r="I15" s="1780"/>
      <c r="J15" s="1804"/>
      <c r="K15" s="1742"/>
      <c r="L15" s="1780"/>
    </row>
    <row r="16" spans="1:13">
      <c r="A16" s="2058"/>
      <c r="B16" s="2152"/>
      <c r="C16" s="1804"/>
      <c r="D16" s="1742"/>
      <c r="E16" s="1804"/>
      <c r="F16" s="1804"/>
      <c r="G16" s="1921"/>
      <c r="H16" s="1761"/>
      <c r="I16" s="1780"/>
      <c r="J16" s="1804"/>
      <c r="K16" s="1742"/>
      <c r="L16" s="1780"/>
    </row>
    <row r="17" spans="1:12">
      <c r="A17" s="2058"/>
      <c r="B17" s="2152"/>
      <c r="C17" s="1804"/>
      <c r="D17" s="1742"/>
      <c r="E17" s="1804"/>
      <c r="F17" s="1804"/>
      <c r="G17" s="1921"/>
      <c r="H17" s="1761"/>
      <c r="I17" s="1780"/>
      <c r="J17" s="1804"/>
      <c r="K17" s="1796"/>
      <c r="L17" s="2150"/>
    </row>
    <row r="18" spans="1:12" ht="12.75" customHeight="1">
      <c r="A18" s="2058"/>
      <c r="B18" s="2152"/>
      <c r="C18" s="1983" t="s">
        <v>986</v>
      </c>
      <c r="D18" s="1790"/>
      <c r="E18" s="1790"/>
      <c r="F18" s="1790"/>
      <c r="G18" s="1790"/>
      <c r="H18" s="1790"/>
      <c r="I18" s="1790"/>
      <c r="J18" s="1790"/>
      <c r="K18" s="1790"/>
      <c r="L18" s="1790"/>
    </row>
    <row r="19" spans="1:12" ht="12.75" customHeight="1">
      <c r="A19" s="2153"/>
      <c r="B19" s="2154"/>
      <c r="C19" s="1796"/>
      <c r="D19" s="1791"/>
      <c r="E19" s="1791"/>
      <c r="F19" s="1791"/>
      <c r="G19" s="1791"/>
      <c r="H19" s="1791"/>
      <c r="I19" s="1791"/>
      <c r="J19" s="1791"/>
      <c r="K19" s="1791"/>
      <c r="L19" s="1791"/>
    </row>
    <row r="20" spans="1:12">
      <c r="A20" s="2151" t="s">
        <v>511</v>
      </c>
      <c r="B20" s="2151"/>
      <c r="C20" s="2151"/>
      <c r="D20" s="2151"/>
      <c r="E20" s="2151"/>
      <c r="F20" s="2151"/>
      <c r="G20" s="2151"/>
      <c r="H20" s="2151"/>
      <c r="I20" s="2151"/>
      <c r="J20" s="2151"/>
      <c r="K20" s="2151"/>
      <c r="L20" s="2151"/>
    </row>
    <row r="21" spans="1:12">
      <c r="A21" s="2149" t="s">
        <v>269</v>
      </c>
      <c r="B21" s="2149"/>
      <c r="C21" s="2149"/>
      <c r="D21" s="2149"/>
      <c r="E21" s="2149"/>
      <c r="F21" s="2149"/>
      <c r="G21" s="2149"/>
      <c r="H21" s="2149"/>
      <c r="I21" s="2149"/>
      <c r="J21" s="2149"/>
      <c r="K21" s="2149"/>
      <c r="L21" s="2149"/>
    </row>
    <row r="22" spans="1:12" s="297" customFormat="1" ht="14.25" customHeight="1">
      <c r="A22" s="1415">
        <v>2017</v>
      </c>
      <c r="B22" s="296" t="s">
        <v>502</v>
      </c>
      <c r="C22" s="330" t="s">
        <v>448</v>
      </c>
      <c r="D22" s="330" t="s">
        <v>448</v>
      </c>
      <c r="E22" s="330" t="s">
        <v>448</v>
      </c>
      <c r="F22" s="255">
        <v>209.1</v>
      </c>
      <c r="G22" s="255">
        <v>49.4</v>
      </c>
      <c r="H22" s="255">
        <v>55.9</v>
      </c>
      <c r="I22" s="255">
        <v>78.900000000000006</v>
      </c>
      <c r="J22" s="255">
        <v>24.8</v>
      </c>
      <c r="K22" s="255">
        <v>24.5</v>
      </c>
      <c r="L22" s="256">
        <v>14.9</v>
      </c>
    </row>
    <row r="23" spans="1:12" s="297" customFormat="1" ht="14.25" customHeight="1">
      <c r="A23" s="1415"/>
      <c r="B23" s="311" t="s">
        <v>571</v>
      </c>
      <c r="C23" s="255">
        <v>164.4</v>
      </c>
      <c r="D23" s="255">
        <v>57.2</v>
      </c>
      <c r="E23" s="255">
        <v>107.2</v>
      </c>
      <c r="F23" s="255">
        <v>222.9</v>
      </c>
      <c r="G23" s="255">
        <v>67.099999999999994</v>
      </c>
      <c r="H23" s="255">
        <v>56.7</v>
      </c>
      <c r="I23" s="255">
        <v>74.7</v>
      </c>
      <c r="J23" s="255">
        <v>24.5</v>
      </c>
      <c r="K23" s="255">
        <v>24.1</v>
      </c>
      <c r="L23" s="256">
        <v>15.9</v>
      </c>
    </row>
    <row r="24" spans="1:12" s="297" customFormat="1" ht="14.25" customHeight="1">
      <c r="A24" s="1415"/>
      <c r="B24" s="296" t="s">
        <v>220</v>
      </c>
      <c r="C24" s="255">
        <v>157</v>
      </c>
      <c r="D24" s="255">
        <v>54.3</v>
      </c>
      <c r="E24" s="255">
        <v>102.6</v>
      </c>
      <c r="F24" s="255">
        <v>228.4</v>
      </c>
      <c r="G24" s="255">
        <v>60.6</v>
      </c>
      <c r="H24" s="255">
        <v>62.6</v>
      </c>
      <c r="I24" s="255">
        <v>80.3</v>
      </c>
      <c r="J24" s="255">
        <v>25</v>
      </c>
      <c r="K24" s="255">
        <v>24.7</v>
      </c>
      <c r="L24" s="256">
        <v>16.8</v>
      </c>
    </row>
    <row r="25" spans="1:12" s="297" customFormat="1" ht="14.25" customHeight="1">
      <c r="A25" s="1415"/>
      <c r="B25" s="296"/>
      <c r="C25" s="255"/>
      <c r="D25" s="255"/>
      <c r="E25" s="255"/>
      <c r="F25" s="255"/>
      <c r="G25" s="255"/>
      <c r="H25" s="255"/>
      <c r="I25" s="255"/>
      <c r="J25" s="255"/>
      <c r="K25" s="255"/>
      <c r="L25" s="256"/>
    </row>
    <row r="26" spans="1:12" s="297" customFormat="1" ht="14.25" customHeight="1">
      <c r="A26" s="1415">
        <v>2018</v>
      </c>
      <c r="B26" s="296" t="s">
        <v>502</v>
      </c>
      <c r="C26" s="330" t="s">
        <v>448</v>
      </c>
      <c r="D26" s="330" t="s">
        <v>448</v>
      </c>
      <c r="E26" s="330" t="s">
        <v>448</v>
      </c>
      <c r="F26" s="255">
        <v>225.1</v>
      </c>
      <c r="G26" s="255">
        <v>59.9</v>
      </c>
      <c r="H26" s="255">
        <v>55</v>
      </c>
      <c r="I26" s="255">
        <v>85.5</v>
      </c>
      <c r="J26" s="255">
        <v>24.8</v>
      </c>
      <c r="K26" s="255">
        <v>24.4</v>
      </c>
      <c r="L26" s="256">
        <v>16.7</v>
      </c>
    </row>
    <row r="27" spans="1:12" s="297" customFormat="1" ht="14.25" customHeight="1">
      <c r="A27" s="1415"/>
      <c r="B27" s="311" t="s">
        <v>571</v>
      </c>
      <c r="C27" s="255">
        <v>153.80000000000001</v>
      </c>
      <c r="D27" s="255">
        <v>55.5</v>
      </c>
      <c r="E27" s="255">
        <v>98.4</v>
      </c>
      <c r="F27" s="255">
        <v>230.8</v>
      </c>
      <c r="G27" s="255">
        <v>64.3</v>
      </c>
      <c r="H27" s="255">
        <v>62.4</v>
      </c>
      <c r="I27" s="255">
        <v>78</v>
      </c>
      <c r="J27" s="255">
        <v>26.2</v>
      </c>
      <c r="K27" s="255">
        <v>25.8</v>
      </c>
      <c r="L27" s="256">
        <v>17.100000000000001</v>
      </c>
    </row>
    <row r="28" spans="1:12" s="297" customFormat="1" ht="14.25" customHeight="1">
      <c r="A28" s="1415"/>
      <c r="B28" s="296" t="s">
        <v>220</v>
      </c>
      <c r="C28" s="905">
        <v>153.4</v>
      </c>
      <c r="D28" s="905">
        <v>53.5</v>
      </c>
      <c r="E28" s="905">
        <v>100</v>
      </c>
      <c r="F28" s="905">
        <v>198.6</v>
      </c>
      <c r="G28" s="905">
        <v>44.8</v>
      </c>
      <c r="H28" s="905">
        <v>63.7</v>
      </c>
      <c r="I28" s="905">
        <v>71.2</v>
      </c>
      <c r="J28" s="905">
        <v>18.899999999999999</v>
      </c>
      <c r="K28" s="905">
        <v>18.7</v>
      </c>
      <c r="L28" s="901">
        <v>12.5</v>
      </c>
    </row>
    <row r="29" spans="1:12" s="297" customFormat="1" ht="14.25" customHeight="1">
      <c r="A29" s="1414"/>
      <c r="B29" s="590" t="s">
        <v>572</v>
      </c>
      <c r="C29" s="1125">
        <v>97.7</v>
      </c>
      <c r="D29" s="1125">
        <v>98.4</v>
      </c>
      <c r="E29" s="1125">
        <v>97.4</v>
      </c>
      <c r="F29" s="1125">
        <v>85.501237756969104</v>
      </c>
      <c r="G29" s="1125">
        <v>73.927681415345006</v>
      </c>
      <c r="H29" s="1125">
        <v>98.727052840486238</v>
      </c>
      <c r="I29" s="1125">
        <v>86.582903571081062</v>
      </c>
      <c r="J29" s="1125">
        <v>75.870078897833309</v>
      </c>
      <c r="K29" s="1125">
        <v>75.834245631107322</v>
      </c>
      <c r="L29" s="1126">
        <v>74.318208884125283</v>
      </c>
    </row>
    <row r="30" spans="1:12" s="297" customFormat="1" ht="14.25" customHeight="1">
      <c r="A30" s="1414"/>
      <c r="B30" s="590" t="s">
        <v>573</v>
      </c>
      <c r="C30" s="1125">
        <v>99.8</v>
      </c>
      <c r="D30" s="1125">
        <v>96.5</v>
      </c>
      <c r="E30" s="1125">
        <v>101.6</v>
      </c>
      <c r="F30" s="1125">
        <v>86.030141175757109</v>
      </c>
      <c r="G30" s="1125">
        <v>69.639636838505069</v>
      </c>
      <c r="H30" s="1125">
        <v>102.11363599916609</v>
      </c>
      <c r="I30" s="1125">
        <v>91.25931053933823</v>
      </c>
      <c r="J30" s="1125">
        <v>72.407598516989637</v>
      </c>
      <c r="K30" s="1125">
        <v>72.548487199379366</v>
      </c>
      <c r="L30" s="1126">
        <v>72.864732325296288</v>
      </c>
    </row>
    <row r="31" spans="1:12" s="297" customFormat="1" ht="9" customHeight="1">
      <c r="A31" s="298"/>
      <c r="B31" s="299"/>
      <c r="C31" s="300"/>
      <c r="D31" s="300"/>
      <c r="E31" s="300"/>
      <c r="F31" s="300"/>
      <c r="G31" s="300"/>
      <c r="H31" s="300"/>
      <c r="I31" s="300"/>
      <c r="J31" s="300"/>
      <c r="K31" s="300"/>
      <c r="L31" s="300"/>
    </row>
    <row r="32" spans="1:12" s="297" customFormat="1" ht="12.75" customHeight="1">
      <c r="A32" s="2147" t="s">
        <v>987</v>
      </c>
      <c r="B32" s="2147"/>
      <c r="C32" s="2147"/>
      <c r="D32" s="2147"/>
      <c r="E32" s="2147"/>
      <c r="F32" s="2147"/>
      <c r="G32" s="2147"/>
      <c r="H32" s="2147"/>
      <c r="I32" s="2147"/>
      <c r="J32" s="2147"/>
      <c r="K32" s="2147"/>
      <c r="L32" s="2147"/>
    </row>
    <row r="33" spans="1:12" s="297" customFormat="1" ht="12.75" customHeight="1">
      <c r="A33" s="2148" t="s">
        <v>971</v>
      </c>
      <c r="B33" s="2148"/>
      <c r="C33" s="2148"/>
      <c r="D33" s="2148"/>
      <c r="E33" s="2148"/>
      <c r="F33" s="2148"/>
      <c r="G33" s="2148"/>
      <c r="H33" s="2148"/>
      <c r="I33" s="2148"/>
      <c r="J33" s="2148"/>
      <c r="K33" s="2148"/>
      <c r="L33" s="2148"/>
    </row>
    <row r="34" spans="1:12" s="10" customFormat="1" ht="12.75" customHeight="1">
      <c r="A34" s="498"/>
      <c r="B34" s="498"/>
      <c r="C34" s="498"/>
      <c r="D34" s="498"/>
      <c r="E34" s="498"/>
      <c r="F34" s="498"/>
      <c r="G34" s="498"/>
      <c r="H34" s="498"/>
      <c r="I34" s="498"/>
      <c r="J34" s="498"/>
      <c r="K34" s="498"/>
      <c r="L34" s="498"/>
    </row>
  </sheetData>
  <mergeCells count="25">
    <mergeCell ref="A1:F1"/>
    <mergeCell ref="K1:L1"/>
    <mergeCell ref="A2:F2"/>
    <mergeCell ref="K2:L2"/>
    <mergeCell ref="A3:E3"/>
    <mergeCell ref="A4:D4"/>
    <mergeCell ref="C5:E8"/>
    <mergeCell ref="F5:L8"/>
    <mergeCell ref="C9:C17"/>
    <mergeCell ref="D9:D17"/>
    <mergeCell ref="E9:E17"/>
    <mergeCell ref="F9:F17"/>
    <mergeCell ref="G9:G17"/>
    <mergeCell ref="H9:H17"/>
    <mergeCell ref="I9:I17"/>
    <mergeCell ref="A32:L32"/>
    <mergeCell ref="A33:L33"/>
    <mergeCell ref="A21:L21"/>
    <mergeCell ref="J9:L10"/>
    <mergeCell ref="J11:J17"/>
    <mergeCell ref="K11:K17"/>
    <mergeCell ref="L13:L17"/>
    <mergeCell ref="C18:L19"/>
    <mergeCell ref="A20:L20"/>
    <mergeCell ref="A5:B19"/>
  </mergeCells>
  <hyperlinks>
    <hyperlink ref="K1:L1" location="'Spis tablic     List of tables'!A71" display="Powrót do spisu tablic"/>
    <hyperlink ref="K2:L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workbookViewId="0">
      <selection activeCell="P24" sqref="P24"/>
    </sheetView>
  </sheetViews>
  <sheetFormatPr defaultColWidth="9" defaultRowHeight="14.25"/>
  <cols>
    <col min="1" max="1" width="9.625" style="10" customWidth="1"/>
    <col min="2" max="2" width="12.625" style="10" customWidth="1"/>
    <col min="3" max="13" width="10.125" style="10" customWidth="1"/>
    <col min="14" max="16384" width="9" style="10"/>
  </cols>
  <sheetData>
    <row r="1" spans="1:12">
      <c r="A1" s="1736" t="s">
        <v>1574</v>
      </c>
      <c r="B1" s="1736"/>
      <c r="C1" s="1736"/>
      <c r="D1" s="1736"/>
      <c r="E1" s="1736"/>
      <c r="K1" s="1732" t="s">
        <v>494</v>
      </c>
      <c r="L1" s="1732"/>
    </row>
    <row r="2" spans="1:12">
      <c r="A2" s="1806" t="s">
        <v>1575</v>
      </c>
      <c r="B2" s="1806"/>
      <c r="C2" s="1806"/>
      <c r="D2" s="1806"/>
      <c r="E2" s="1079"/>
      <c r="K2" s="1735" t="s">
        <v>495</v>
      </c>
      <c r="L2" s="1735"/>
    </row>
    <row r="3" spans="1:12">
      <c r="A3" s="2056" t="s">
        <v>988</v>
      </c>
      <c r="B3" s="2057"/>
      <c r="C3" s="1983" t="s">
        <v>973</v>
      </c>
      <c r="D3" s="1790"/>
      <c r="E3" s="1989"/>
      <c r="F3" s="1980" t="s">
        <v>974</v>
      </c>
      <c r="G3" s="1790"/>
      <c r="H3" s="1790"/>
      <c r="I3" s="1790"/>
      <c r="J3" s="1790"/>
      <c r="K3" s="1790"/>
      <c r="L3" s="1790"/>
    </row>
    <row r="4" spans="1:12">
      <c r="A4" s="2058"/>
      <c r="B4" s="2152"/>
      <c r="C4" s="1742"/>
      <c r="D4" s="1743"/>
      <c r="E4" s="2155"/>
      <c r="F4" s="1780"/>
      <c r="G4" s="1743"/>
      <c r="H4" s="1743"/>
      <c r="I4" s="1743"/>
      <c r="J4" s="1743"/>
      <c r="K4" s="1743"/>
      <c r="L4" s="1743"/>
    </row>
    <row r="5" spans="1:12">
      <c r="A5" s="2058"/>
      <c r="B5" s="2152"/>
      <c r="C5" s="1742"/>
      <c r="D5" s="1743"/>
      <c r="E5" s="2155"/>
      <c r="F5" s="1780"/>
      <c r="G5" s="1743"/>
      <c r="H5" s="1743"/>
      <c r="I5" s="1743"/>
      <c r="J5" s="1743"/>
      <c r="K5" s="1743"/>
      <c r="L5" s="1743"/>
    </row>
    <row r="6" spans="1:12">
      <c r="A6" s="2058"/>
      <c r="B6" s="2152"/>
      <c r="C6" s="1742"/>
      <c r="D6" s="1743"/>
      <c r="E6" s="2155"/>
      <c r="F6" s="1780"/>
      <c r="G6" s="1743"/>
      <c r="H6" s="1743"/>
      <c r="I6" s="1743"/>
      <c r="J6" s="1743"/>
      <c r="K6" s="1743"/>
      <c r="L6" s="1743"/>
    </row>
    <row r="7" spans="1:12">
      <c r="A7" s="2058"/>
      <c r="B7" s="2152"/>
      <c r="C7" s="1744"/>
      <c r="D7" s="2156"/>
      <c r="E7" s="2157"/>
      <c r="F7" s="1780"/>
      <c r="G7" s="1743"/>
      <c r="H7" s="1743"/>
      <c r="I7" s="1743"/>
      <c r="J7" s="1743"/>
      <c r="K7" s="1743"/>
      <c r="L7" s="1743"/>
    </row>
    <row r="8" spans="1:12">
      <c r="A8" s="2058"/>
      <c r="B8" s="2152"/>
      <c r="C8" s="1984" t="s">
        <v>989</v>
      </c>
      <c r="D8" s="1792" t="s">
        <v>990</v>
      </c>
      <c r="E8" s="1984" t="s">
        <v>991</v>
      </c>
      <c r="F8" s="1984" t="s">
        <v>992</v>
      </c>
      <c r="G8" s="1987" t="s">
        <v>979</v>
      </c>
      <c r="H8" s="1972" t="s">
        <v>993</v>
      </c>
      <c r="I8" s="1980" t="s">
        <v>994</v>
      </c>
      <c r="J8" s="1980" t="s">
        <v>982</v>
      </c>
      <c r="K8" s="1790"/>
      <c r="L8" s="1790"/>
    </row>
    <row r="9" spans="1:12">
      <c r="A9" s="2058"/>
      <c r="B9" s="2152"/>
      <c r="C9" s="1804"/>
      <c r="D9" s="1742"/>
      <c r="E9" s="1804"/>
      <c r="F9" s="1804"/>
      <c r="G9" s="1921"/>
      <c r="H9" s="1761"/>
      <c r="I9" s="1780"/>
      <c r="J9" s="1780"/>
      <c r="K9" s="1743"/>
      <c r="L9" s="1743"/>
    </row>
    <row r="10" spans="1:12">
      <c r="A10" s="2058"/>
      <c r="B10" s="2152"/>
      <c r="C10" s="1804"/>
      <c r="D10" s="1742"/>
      <c r="E10" s="1804"/>
      <c r="F10" s="1804"/>
      <c r="G10" s="1921"/>
      <c r="H10" s="1761"/>
      <c r="I10" s="1780"/>
      <c r="J10" s="1780"/>
      <c r="K10" s="1743"/>
      <c r="L10" s="1743"/>
    </row>
    <row r="11" spans="1:12" ht="14.25" customHeight="1">
      <c r="A11" s="2058"/>
      <c r="B11" s="2152"/>
      <c r="C11" s="1804"/>
      <c r="D11" s="1742"/>
      <c r="E11" s="1804"/>
      <c r="F11" s="1804"/>
      <c r="G11" s="1921"/>
      <c r="H11" s="1761"/>
      <c r="I11" s="1780"/>
      <c r="J11" s="1984" t="s">
        <v>995</v>
      </c>
      <c r="K11" s="1983" t="s">
        <v>996</v>
      </c>
      <c r="L11" s="499"/>
    </row>
    <row r="12" spans="1:12">
      <c r="A12" s="2058"/>
      <c r="B12" s="2152"/>
      <c r="C12" s="1804"/>
      <c r="D12" s="1742"/>
      <c r="E12" s="1804"/>
      <c r="F12" s="1804"/>
      <c r="G12" s="1921"/>
      <c r="H12" s="1761"/>
      <c r="I12" s="1780"/>
      <c r="J12" s="1804"/>
      <c r="K12" s="1742"/>
      <c r="L12" s="135"/>
    </row>
    <row r="13" spans="1:12">
      <c r="A13" s="2058"/>
      <c r="B13" s="2152"/>
      <c r="C13" s="1804"/>
      <c r="D13" s="1742"/>
      <c r="E13" s="1804"/>
      <c r="F13" s="1804"/>
      <c r="G13" s="1921"/>
      <c r="H13" s="1761"/>
      <c r="I13" s="1780"/>
      <c r="J13" s="1804"/>
      <c r="K13" s="1742"/>
      <c r="L13" s="1980" t="s">
        <v>997</v>
      </c>
    </row>
    <row r="14" spans="1:12">
      <c r="A14" s="2058"/>
      <c r="B14" s="2152"/>
      <c r="C14" s="1804"/>
      <c r="D14" s="1742"/>
      <c r="E14" s="1804"/>
      <c r="F14" s="1804"/>
      <c r="G14" s="1921"/>
      <c r="H14" s="1761"/>
      <c r="I14" s="1780"/>
      <c r="J14" s="1804"/>
      <c r="K14" s="1742"/>
      <c r="L14" s="1780"/>
    </row>
    <row r="15" spans="1:12" ht="14.25" customHeight="1">
      <c r="A15" s="2058"/>
      <c r="B15" s="2152"/>
      <c r="C15" s="1804"/>
      <c r="D15" s="1742"/>
      <c r="E15" s="1804"/>
      <c r="F15" s="1804"/>
      <c r="G15" s="1921"/>
      <c r="H15" s="1761"/>
      <c r="I15" s="1780"/>
      <c r="J15" s="1804"/>
      <c r="K15" s="1742"/>
      <c r="L15" s="1780"/>
    </row>
    <row r="16" spans="1:12">
      <c r="A16" s="2058"/>
      <c r="B16" s="2152"/>
      <c r="C16" s="1804"/>
      <c r="D16" s="1742"/>
      <c r="E16" s="1804"/>
      <c r="F16" s="1804"/>
      <c r="G16" s="1921"/>
      <c r="H16" s="1761"/>
      <c r="I16" s="1780"/>
      <c r="J16" s="1804"/>
      <c r="K16" s="1742"/>
      <c r="L16" s="1780"/>
    </row>
    <row r="17" spans="1:12">
      <c r="A17" s="2058"/>
      <c r="B17" s="2152"/>
      <c r="C17" s="1804"/>
      <c r="D17" s="1742"/>
      <c r="E17" s="1804"/>
      <c r="F17" s="1804"/>
      <c r="G17" s="1921"/>
      <c r="H17" s="1761"/>
      <c r="I17" s="1780"/>
      <c r="J17" s="1804"/>
      <c r="K17" s="1742"/>
      <c r="L17" s="1780"/>
    </row>
    <row r="18" spans="1:12">
      <c r="A18" s="2058"/>
      <c r="B18" s="2152"/>
      <c r="C18" s="1804"/>
      <c r="D18" s="1742"/>
      <c r="E18" s="1804"/>
      <c r="F18" s="1804"/>
      <c r="G18" s="1921"/>
      <c r="H18" s="1761"/>
      <c r="I18" s="1780"/>
      <c r="J18" s="1804"/>
      <c r="K18" s="1742"/>
      <c r="L18" s="1780"/>
    </row>
    <row r="19" spans="1:12">
      <c r="A19" s="2058"/>
      <c r="B19" s="2152"/>
      <c r="C19" s="1804"/>
      <c r="D19" s="1742"/>
      <c r="E19" s="1804"/>
      <c r="F19" s="1804"/>
      <c r="G19" s="1921"/>
      <c r="H19" s="1761"/>
      <c r="I19" s="1780"/>
      <c r="J19" s="1804"/>
      <c r="K19" s="1742"/>
      <c r="L19" s="1780"/>
    </row>
    <row r="20" spans="1:12">
      <c r="A20" s="2058"/>
      <c r="B20" s="2152"/>
      <c r="C20" s="1805"/>
      <c r="D20" s="1796"/>
      <c r="E20" s="1805"/>
      <c r="F20" s="1805"/>
      <c r="G20" s="2160"/>
      <c r="H20" s="2161"/>
      <c r="I20" s="2150"/>
      <c r="J20" s="1805"/>
      <c r="K20" s="1796"/>
      <c r="L20" s="2150"/>
    </row>
    <row r="21" spans="1:12">
      <c r="A21" s="2058"/>
      <c r="B21" s="2152"/>
      <c r="C21" s="1983" t="s">
        <v>998</v>
      </c>
      <c r="D21" s="1790"/>
      <c r="E21" s="1790"/>
      <c r="F21" s="1790"/>
      <c r="G21" s="1790"/>
      <c r="H21" s="1790"/>
      <c r="I21" s="1790"/>
      <c r="J21" s="1790"/>
      <c r="K21" s="1790"/>
      <c r="L21" s="1790"/>
    </row>
    <row r="22" spans="1:12">
      <c r="A22" s="2153"/>
      <c r="B22" s="2154"/>
      <c r="C22" s="1796"/>
      <c r="D22" s="1791"/>
      <c r="E22" s="1791"/>
      <c r="F22" s="1791"/>
      <c r="G22" s="1791"/>
      <c r="H22" s="1791"/>
      <c r="I22" s="1791"/>
      <c r="J22" s="1791"/>
      <c r="K22" s="1791"/>
      <c r="L22" s="1791"/>
    </row>
    <row r="23" spans="1:12" ht="24.95" customHeight="1">
      <c r="A23" s="1790" t="s">
        <v>999</v>
      </c>
      <c r="B23" s="1790"/>
      <c r="C23" s="1790"/>
      <c r="D23" s="1790"/>
      <c r="E23" s="1790"/>
      <c r="F23" s="1790"/>
      <c r="G23" s="1790"/>
      <c r="H23" s="1790"/>
      <c r="I23" s="1790"/>
      <c r="J23" s="1790"/>
      <c r="K23" s="1790"/>
      <c r="L23" s="1790"/>
    </row>
    <row r="24" spans="1:12" s="297" customFormat="1" ht="14.25" customHeight="1">
      <c r="A24" s="1415">
        <v>2017</v>
      </c>
      <c r="B24" s="296" t="s">
        <v>502</v>
      </c>
      <c r="C24" s="330" t="s">
        <v>448</v>
      </c>
      <c r="D24" s="330" t="s">
        <v>448</v>
      </c>
      <c r="E24" s="330" t="s">
        <v>448</v>
      </c>
      <c r="F24" s="255">
        <v>205.5</v>
      </c>
      <c r="G24" s="255">
        <v>47.7</v>
      </c>
      <c r="H24" s="255">
        <v>54.8</v>
      </c>
      <c r="I24" s="255">
        <v>78.400000000000006</v>
      </c>
      <c r="J24" s="255">
        <v>24.5</v>
      </c>
      <c r="K24" s="255">
        <v>24.2</v>
      </c>
      <c r="L24" s="256">
        <v>14.7</v>
      </c>
    </row>
    <row r="25" spans="1:12" s="297" customFormat="1" ht="14.25" customHeight="1">
      <c r="A25" s="1415"/>
      <c r="B25" s="311" t="s">
        <v>571</v>
      </c>
      <c r="C25" s="255">
        <v>163.4</v>
      </c>
      <c r="D25" s="255">
        <v>56.7</v>
      </c>
      <c r="E25" s="255">
        <v>106.7</v>
      </c>
      <c r="F25" s="255">
        <v>205.5</v>
      </c>
      <c r="G25" s="255">
        <v>57.3</v>
      </c>
      <c r="H25" s="255">
        <v>51.9</v>
      </c>
      <c r="I25" s="255">
        <v>74.400000000000006</v>
      </c>
      <c r="J25" s="255">
        <v>22</v>
      </c>
      <c r="K25" s="255">
        <v>21.7</v>
      </c>
      <c r="L25" s="256">
        <v>14.3</v>
      </c>
    </row>
    <row r="26" spans="1:12" s="297" customFormat="1" ht="14.25" customHeight="1">
      <c r="A26" s="1415"/>
      <c r="B26" s="296" t="s">
        <v>220</v>
      </c>
      <c r="C26" s="255">
        <v>156</v>
      </c>
      <c r="D26" s="255">
        <v>53.9</v>
      </c>
      <c r="E26" s="255">
        <v>102.1</v>
      </c>
      <c r="F26" s="255">
        <v>212.9</v>
      </c>
      <c r="G26" s="255">
        <v>54.1</v>
      </c>
      <c r="H26" s="255">
        <v>56.7</v>
      </c>
      <c r="I26" s="255">
        <v>79.599999999999994</v>
      </c>
      <c r="J26" s="255">
        <v>22.5</v>
      </c>
      <c r="K26" s="255">
        <v>22.3</v>
      </c>
      <c r="L26" s="256">
        <v>14.6</v>
      </c>
    </row>
    <row r="27" spans="1:12" s="297" customFormat="1" ht="14.25" customHeight="1">
      <c r="A27" s="1415"/>
      <c r="B27" s="296"/>
      <c r="C27" s="255"/>
      <c r="D27" s="255"/>
      <c r="E27" s="255"/>
      <c r="F27" s="255"/>
      <c r="G27" s="255"/>
      <c r="H27" s="255"/>
      <c r="I27" s="255"/>
      <c r="J27" s="255"/>
      <c r="K27" s="255"/>
      <c r="L27" s="256"/>
    </row>
    <row r="28" spans="1:12" s="297" customFormat="1" ht="14.25" customHeight="1">
      <c r="A28" s="1415">
        <v>2018</v>
      </c>
      <c r="B28" s="296" t="s">
        <v>502</v>
      </c>
      <c r="C28" s="330" t="s">
        <v>448</v>
      </c>
      <c r="D28" s="330" t="s">
        <v>448</v>
      </c>
      <c r="E28" s="330" t="s">
        <v>448</v>
      </c>
      <c r="F28" s="255">
        <v>203.6</v>
      </c>
      <c r="G28" s="255">
        <v>48.8</v>
      </c>
      <c r="H28" s="255">
        <v>47.6</v>
      </c>
      <c r="I28" s="255">
        <v>85.1</v>
      </c>
      <c r="J28" s="255">
        <v>22.2</v>
      </c>
      <c r="K28" s="255">
        <v>21.8</v>
      </c>
      <c r="L28" s="256">
        <v>14.6</v>
      </c>
    </row>
    <row r="29" spans="1:12" s="297" customFormat="1" ht="14.25" customHeight="1">
      <c r="A29" s="1415"/>
      <c r="B29" s="311" t="s">
        <v>571</v>
      </c>
      <c r="C29" s="255">
        <v>152.9</v>
      </c>
      <c r="D29" s="255">
        <v>55</v>
      </c>
      <c r="E29" s="255">
        <v>97.9</v>
      </c>
      <c r="F29" s="255">
        <v>213.1</v>
      </c>
      <c r="G29" s="255">
        <v>57.1</v>
      </c>
      <c r="H29" s="255">
        <v>54.8</v>
      </c>
      <c r="I29" s="255">
        <v>77.599999999999994</v>
      </c>
      <c r="J29" s="255">
        <v>23.6</v>
      </c>
      <c r="K29" s="255">
        <v>23.2</v>
      </c>
      <c r="L29" s="256">
        <v>15.1</v>
      </c>
    </row>
    <row r="30" spans="1:12" s="297" customFormat="1" ht="14.25" customHeight="1">
      <c r="A30" s="1415"/>
      <c r="B30" s="296" t="s">
        <v>220</v>
      </c>
      <c r="C30" s="905">
        <v>152.5</v>
      </c>
      <c r="D30" s="905">
        <v>53</v>
      </c>
      <c r="E30" s="905">
        <v>99.5</v>
      </c>
      <c r="F30" s="905">
        <v>177.4</v>
      </c>
      <c r="G30" s="905">
        <v>37.4</v>
      </c>
      <c r="H30" s="905">
        <v>52.8</v>
      </c>
      <c r="I30" s="905">
        <v>70.7</v>
      </c>
      <c r="J30" s="905">
        <v>16.5</v>
      </c>
      <c r="K30" s="905">
        <v>16.2</v>
      </c>
      <c r="L30" s="901">
        <v>10.4</v>
      </c>
    </row>
    <row r="31" spans="1:12" s="297" customFormat="1" ht="14.25" customHeight="1">
      <c r="A31" s="1414"/>
      <c r="B31" s="590" t="s">
        <v>572</v>
      </c>
      <c r="C31" s="1125">
        <v>97.7</v>
      </c>
      <c r="D31" s="1125">
        <v>98.4</v>
      </c>
      <c r="E31" s="1125">
        <v>97.4</v>
      </c>
      <c r="F31" s="1125">
        <v>81.832104027418367</v>
      </c>
      <c r="G31" s="1125">
        <v>69.084858569051576</v>
      </c>
      <c r="H31" s="1125">
        <v>90.103687028889112</v>
      </c>
      <c r="I31" s="1125">
        <v>86.761620845754663</v>
      </c>
      <c r="J31" s="1125">
        <v>73.087328691178428</v>
      </c>
      <c r="K31" s="1125">
        <v>73.015730337078651</v>
      </c>
      <c r="L31" s="1126">
        <v>70.861244019138752</v>
      </c>
    </row>
    <row r="32" spans="1:12" s="297" customFormat="1" ht="14.25" customHeight="1">
      <c r="A32" s="1414"/>
      <c r="B32" s="590" t="s">
        <v>573</v>
      </c>
      <c r="C32" s="1125">
        <v>99.7</v>
      </c>
      <c r="D32" s="1125">
        <v>96.5</v>
      </c>
      <c r="E32" s="1125">
        <v>101.6</v>
      </c>
      <c r="F32" s="1125">
        <v>83.257304836726462</v>
      </c>
      <c r="G32" s="1125">
        <v>65.46027853201366</v>
      </c>
      <c r="H32" s="1125">
        <v>96.356208852333452</v>
      </c>
      <c r="I32" s="1125">
        <v>91.154217954501519</v>
      </c>
      <c r="J32" s="1125">
        <v>69.900318133616125</v>
      </c>
      <c r="K32" s="1125">
        <v>70.022843842937803</v>
      </c>
      <c r="L32" s="1126">
        <v>68.592033875876666</v>
      </c>
    </row>
    <row r="33" spans="1:12" s="297" customFormat="1" ht="9" customHeight="1">
      <c r="A33" s="298"/>
      <c r="B33" s="299"/>
      <c r="C33" s="300"/>
      <c r="D33" s="300"/>
      <c r="E33" s="300"/>
      <c r="F33" s="300"/>
      <c r="G33" s="300"/>
      <c r="H33" s="300"/>
      <c r="I33" s="300"/>
      <c r="J33" s="300"/>
      <c r="K33" s="300"/>
      <c r="L33" s="300"/>
    </row>
    <row r="34" spans="1:12" s="297" customFormat="1" ht="12.75" customHeight="1">
      <c r="A34" s="2147" t="s">
        <v>987</v>
      </c>
      <c r="B34" s="2147"/>
      <c r="C34" s="2147"/>
      <c r="D34" s="2147"/>
      <c r="E34" s="2147"/>
      <c r="F34" s="2147"/>
      <c r="G34" s="2147"/>
      <c r="H34" s="2147"/>
      <c r="I34" s="2147"/>
      <c r="J34" s="2147"/>
      <c r="K34" s="2147"/>
      <c r="L34" s="2147"/>
    </row>
    <row r="35" spans="1:12" s="297" customFormat="1" ht="12.75" customHeight="1">
      <c r="A35" s="2148" t="s">
        <v>971</v>
      </c>
      <c r="B35" s="2148"/>
      <c r="C35" s="2148"/>
      <c r="D35" s="2148"/>
      <c r="E35" s="2148"/>
      <c r="F35" s="2148"/>
      <c r="G35" s="2148"/>
      <c r="H35" s="2148"/>
      <c r="I35" s="2148"/>
      <c r="J35" s="2148"/>
      <c r="K35" s="2148"/>
      <c r="L35" s="2148"/>
    </row>
  </sheetData>
  <mergeCells count="22">
    <mergeCell ref="A1:E1"/>
    <mergeCell ref="K1:L1"/>
    <mergeCell ref="A2:D2"/>
    <mergeCell ref="K2:L2"/>
    <mergeCell ref="A3:B22"/>
    <mergeCell ref="C3:E7"/>
    <mergeCell ref="H8:H20"/>
    <mergeCell ref="I8:I20"/>
    <mergeCell ref="F3:L7"/>
    <mergeCell ref="C8:C20"/>
    <mergeCell ref="J8:L10"/>
    <mergeCell ref="J11:J20"/>
    <mergeCell ref="C21:L22"/>
    <mergeCell ref="A34:L34"/>
    <mergeCell ref="A35:L35"/>
    <mergeCell ref="A23:L23"/>
    <mergeCell ref="F8:F20"/>
    <mergeCell ref="G8:G20"/>
    <mergeCell ref="K11:K20"/>
    <mergeCell ref="L13:L20"/>
    <mergeCell ref="D8:D20"/>
    <mergeCell ref="E8:E20"/>
  </mergeCells>
  <hyperlinks>
    <hyperlink ref="K1:L1" location="'Spis tablic     List of tables'!A73" display="Powrót do spisu tablic"/>
    <hyperlink ref="K2:L2" location="'Spis tablic     List of tables'!A7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showGridLines="0" zoomScale="90" zoomScaleNormal="90" workbookViewId="0">
      <selection activeCell="P24" sqref="P24"/>
    </sheetView>
  </sheetViews>
  <sheetFormatPr defaultColWidth="9" defaultRowHeight="12.75"/>
  <cols>
    <col min="1" max="1" width="8.625" style="19" customWidth="1"/>
    <col min="2" max="2" width="13.625" style="19" customWidth="1"/>
    <col min="3" max="5" width="14.625" style="19" customWidth="1"/>
    <col min="6" max="6" width="11.25" style="19" bestFit="1" customWidth="1"/>
    <col min="7" max="8" width="14.625" style="19" customWidth="1"/>
    <col min="9" max="9" width="13.625" style="19" customWidth="1"/>
    <col min="10" max="10" width="10.25" style="19" bestFit="1" customWidth="1"/>
    <col min="11" max="16384" width="9" style="19"/>
  </cols>
  <sheetData>
    <row r="1" spans="1:9" s="45" customFormat="1" ht="14.85" customHeight="1">
      <c r="A1" s="2104" t="s">
        <v>533</v>
      </c>
      <c r="B1" s="2104"/>
      <c r="C1" s="2104"/>
      <c r="D1" s="2104"/>
      <c r="E1" s="2104"/>
      <c r="F1" s="2104"/>
      <c r="G1" s="514"/>
      <c r="H1" s="1807" t="s">
        <v>494</v>
      </c>
      <c r="I1" s="1807"/>
    </row>
    <row r="2" spans="1:9" s="45" customFormat="1" ht="14.85" customHeight="1">
      <c r="A2" s="2167" t="s">
        <v>1000</v>
      </c>
      <c r="B2" s="2167"/>
      <c r="C2" s="2167"/>
      <c r="D2" s="2167"/>
      <c r="E2" s="2167"/>
      <c r="F2" s="2167"/>
      <c r="G2" s="2167"/>
      <c r="H2" s="1735" t="s">
        <v>495</v>
      </c>
      <c r="I2" s="1735"/>
    </row>
    <row r="3" spans="1:9" s="28" customFormat="1" ht="14.1" customHeight="1">
      <c r="A3" s="1836" t="s">
        <v>1001</v>
      </c>
      <c r="B3" s="1837"/>
      <c r="C3" s="517"/>
      <c r="D3" s="518"/>
      <c r="E3" s="519"/>
      <c r="F3" s="517"/>
      <c r="G3" s="518"/>
      <c r="H3" s="518"/>
      <c r="I3" s="486"/>
    </row>
    <row r="4" spans="1:9" s="28" customFormat="1" ht="55.5" customHeight="1">
      <c r="A4" s="1824"/>
      <c r="B4" s="2168"/>
      <c r="C4" s="1076" t="s">
        <v>1002</v>
      </c>
      <c r="D4" s="487" t="s">
        <v>948</v>
      </c>
      <c r="E4" s="1082" t="s">
        <v>949</v>
      </c>
      <c r="F4" s="1076" t="s">
        <v>1003</v>
      </c>
      <c r="G4" s="487" t="s">
        <v>1004</v>
      </c>
      <c r="H4" s="487" t="s">
        <v>1005</v>
      </c>
      <c r="I4" s="1078" t="s">
        <v>1006</v>
      </c>
    </row>
    <row r="5" spans="1:9" s="28" customFormat="1" ht="32.25" customHeight="1">
      <c r="A5" s="2169"/>
      <c r="B5" s="2170"/>
      <c r="C5" s="2024" t="s">
        <v>1007</v>
      </c>
      <c r="D5" s="2025"/>
      <c r="E5" s="2027"/>
      <c r="F5" s="1847" t="s">
        <v>1396</v>
      </c>
      <c r="G5" s="1848"/>
      <c r="H5" s="1848"/>
      <c r="I5" s="1848"/>
    </row>
    <row r="6" spans="1:9" s="28" customFormat="1" ht="12.75" customHeight="1">
      <c r="A6" s="1426">
        <v>2018</v>
      </c>
      <c r="B6" s="520" t="s">
        <v>282</v>
      </c>
      <c r="C6" s="873" t="s">
        <v>1576</v>
      </c>
      <c r="D6" s="873" t="s">
        <v>1582</v>
      </c>
      <c r="E6" s="873" t="s">
        <v>1588</v>
      </c>
      <c r="F6" s="864">
        <v>14405</v>
      </c>
      <c r="G6" s="864">
        <v>1491</v>
      </c>
      <c r="H6" s="864">
        <v>5470</v>
      </c>
      <c r="I6" s="403">
        <v>7375</v>
      </c>
    </row>
    <row r="7" spans="1:9" s="28" customFormat="1" ht="12.75" customHeight="1">
      <c r="A7" s="1426"/>
      <c r="B7" s="402" t="s">
        <v>660</v>
      </c>
      <c r="C7" s="873" t="s">
        <v>1577</v>
      </c>
      <c r="D7" s="873" t="s">
        <v>1583</v>
      </c>
      <c r="E7" s="873" t="s">
        <v>1589</v>
      </c>
      <c r="F7" s="864">
        <v>57603</v>
      </c>
      <c r="G7" s="864">
        <v>11009</v>
      </c>
      <c r="H7" s="864">
        <v>26008</v>
      </c>
      <c r="I7" s="403">
        <v>20411</v>
      </c>
    </row>
    <row r="8" spans="1:9" s="28" customFormat="1" ht="12.75" customHeight="1">
      <c r="A8" s="1426"/>
      <c r="B8" s="402" t="s">
        <v>654</v>
      </c>
      <c r="C8" s="873" t="s">
        <v>1578</v>
      </c>
      <c r="D8" s="873" t="s">
        <v>1584</v>
      </c>
      <c r="E8" s="873" t="s">
        <v>1590</v>
      </c>
      <c r="F8" s="864">
        <v>72280</v>
      </c>
      <c r="G8" s="864">
        <v>12131</v>
      </c>
      <c r="H8" s="864">
        <v>31985</v>
      </c>
      <c r="I8" s="403">
        <v>27890</v>
      </c>
    </row>
    <row r="9" spans="1:9" s="28" customFormat="1" ht="12.75" customHeight="1">
      <c r="A9" s="1426"/>
      <c r="B9" s="402" t="s">
        <v>280</v>
      </c>
      <c r="C9" s="873" t="s">
        <v>1579</v>
      </c>
      <c r="D9" s="873" t="s">
        <v>1585</v>
      </c>
      <c r="E9" s="873" t="s">
        <v>1591</v>
      </c>
      <c r="F9" s="873">
        <v>120028</v>
      </c>
      <c r="G9" s="873">
        <v>24791</v>
      </c>
      <c r="H9" s="873">
        <v>53785</v>
      </c>
      <c r="I9" s="908">
        <v>41056</v>
      </c>
    </row>
    <row r="10" spans="1:9" s="28" customFormat="1" ht="12.75" customHeight="1">
      <c r="A10" s="1426"/>
      <c r="B10" s="404" t="s">
        <v>512</v>
      </c>
      <c r="C10" s="909">
        <v>122.3</v>
      </c>
      <c r="D10" s="909">
        <v>112.1</v>
      </c>
      <c r="E10" s="909">
        <v>130.1</v>
      </c>
      <c r="F10" s="909">
        <v>107.1</v>
      </c>
      <c r="G10" s="909">
        <v>110.2</v>
      </c>
      <c r="H10" s="909">
        <v>113.2</v>
      </c>
      <c r="I10" s="910">
        <v>98.6</v>
      </c>
    </row>
    <row r="11" spans="1:9" s="28" customFormat="1" ht="12.75" customHeight="1">
      <c r="A11" s="1426"/>
      <c r="B11" s="405"/>
      <c r="C11" s="873"/>
      <c r="D11" s="873"/>
      <c r="E11" s="1128"/>
      <c r="F11" s="864"/>
      <c r="G11" s="864"/>
      <c r="H11" s="864"/>
      <c r="I11" s="403"/>
    </row>
    <row r="12" spans="1:9" s="28" customFormat="1" ht="12.75" customHeight="1">
      <c r="A12" s="1426">
        <v>2019</v>
      </c>
      <c r="B12" s="520" t="s">
        <v>282</v>
      </c>
      <c r="C12" s="873" t="s">
        <v>1580</v>
      </c>
      <c r="D12" s="873" t="s">
        <v>1586</v>
      </c>
      <c r="E12" s="873" t="s">
        <v>1592</v>
      </c>
      <c r="F12" s="864">
        <v>14066</v>
      </c>
      <c r="G12" s="864">
        <v>1049</v>
      </c>
      <c r="H12" s="864">
        <v>6579</v>
      </c>
      <c r="I12" s="403">
        <v>6374</v>
      </c>
    </row>
    <row r="13" spans="1:9" s="28" customFormat="1" ht="12.75" customHeight="1">
      <c r="A13" s="1426"/>
      <c r="B13" s="402" t="s">
        <v>660</v>
      </c>
      <c r="C13" s="873" t="s">
        <v>1581</v>
      </c>
      <c r="D13" s="873" t="s">
        <v>1587</v>
      </c>
      <c r="E13" s="873" t="s">
        <v>1593</v>
      </c>
      <c r="F13" s="864">
        <v>28640</v>
      </c>
      <c r="G13" s="864">
        <v>1973</v>
      </c>
      <c r="H13" s="864">
        <v>13387</v>
      </c>
      <c r="I13" s="403">
        <v>13149</v>
      </c>
    </row>
    <row r="14" spans="1:9" s="28" customFormat="1" ht="12.75" customHeight="1">
      <c r="A14" s="1426"/>
      <c r="B14" s="404" t="s">
        <v>512</v>
      </c>
      <c r="C14" s="909">
        <v>95.3</v>
      </c>
      <c r="D14" s="909">
        <v>90.8</v>
      </c>
      <c r="E14" s="909">
        <v>131.1</v>
      </c>
      <c r="F14" s="909">
        <v>49.7</v>
      </c>
      <c r="G14" s="909">
        <v>17.899999999999999</v>
      </c>
      <c r="H14" s="909">
        <v>51.5</v>
      </c>
      <c r="I14" s="910">
        <v>64.400000000000006</v>
      </c>
    </row>
    <row r="15" spans="1:9" s="28" customFormat="1" ht="12.75" customHeight="1">
      <c r="A15" s="1426"/>
      <c r="B15" s="405"/>
      <c r="C15" s="864"/>
      <c r="D15" s="864"/>
      <c r="E15" s="865"/>
      <c r="F15" s="864"/>
      <c r="G15" s="864"/>
      <c r="H15" s="864"/>
      <c r="I15" s="403"/>
    </row>
    <row r="16" spans="1:9" s="28" customFormat="1" ht="12.75" customHeight="1">
      <c r="A16" s="1426">
        <v>2018</v>
      </c>
      <c r="B16" s="405" t="s">
        <v>212</v>
      </c>
      <c r="C16" s="864">
        <v>3347</v>
      </c>
      <c r="D16" s="864">
        <v>2648</v>
      </c>
      <c r="E16" s="865" t="s">
        <v>448</v>
      </c>
      <c r="F16" s="864">
        <v>4056</v>
      </c>
      <c r="G16" s="864">
        <v>476</v>
      </c>
      <c r="H16" s="864">
        <v>1647</v>
      </c>
      <c r="I16" s="403">
        <v>1899</v>
      </c>
    </row>
    <row r="17" spans="1:9" s="28" customFormat="1" ht="12.75" customHeight="1">
      <c r="A17" s="1426"/>
      <c r="B17" s="405" t="s">
        <v>213</v>
      </c>
      <c r="C17" s="864">
        <v>4729</v>
      </c>
      <c r="D17" s="864">
        <v>4089</v>
      </c>
      <c r="E17" s="865" t="s">
        <v>448</v>
      </c>
      <c r="F17" s="864">
        <v>5181</v>
      </c>
      <c r="G17" s="864">
        <v>405</v>
      </c>
      <c r="H17" s="864">
        <v>1759</v>
      </c>
      <c r="I17" s="403">
        <v>2988</v>
      </c>
    </row>
    <row r="18" spans="1:9" s="28" customFormat="1" ht="12.75" customHeight="1">
      <c r="A18" s="1426"/>
      <c r="B18" s="405" t="s">
        <v>214</v>
      </c>
      <c r="C18" s="864">
        <v>4403</v>
      </c>
      <c r="D18" s="864">
        <v>3790</v>
      </c>
      <c r="E18" s="865" t="s">
        <v>448</v>
      </c>
      <c r="F18" s="864">
        <v>4704</v>
      </c>
      <c r="G18" s="864">
        <v>497</v>
      </c>
      <c r="H18" s="864">
        <v>1701</v>
      </c>
      <c r="I18" s="403">
        <v>2481</v>
      </c>
    </row>
    <row r="19" spans="1:9" s="28" customFormat="1" ht="12.75" customHeight="1">
      <c r="A19" s="1426"/>
      <c r="B19" s="405" t="s">
        <v>215</v>
      </c>
      <c r="C19" s="864">
        <v>4689</v>
      </c>
      <c r="D19" s="864">
        <v>2954</v>
      </c>
      <c r="E19" s="864">
        <v>65</v>
      </c>
      <c r="F19" s="864">
        <v>4828</v>
      </c>
      <c r="G19" s="864">
        <v>417</v>
      </c>
      <c r="H19" s="864">
        <v>1899</v>
      </c>
      <c r="I19" s="403">
        <v>2476</v>
      </c>
    </row>
    <row r="20" spans="1:9" s="28" customFormat="1" ht="12.75" customHeight="1">
      <c r="A20" s="1426"/>
      <c r="B20" s="405" t="s">
        <v>216</v>
      </c>
      <c r="C20" s="864">
        <v>7188</v>
      </c>
      <c r="D20" s="864">
        <v>4728</v>
      </c>
      <c r="E20" s="864">
        <v>270</v>
      </c>
      <c r="F20" s="864">
        <v>5202</v>
      </c>
      <c r="G20" s="864">
        <v>380</v>
      </c>
      <c r="H20" s="864">
        <v>2174</v>
      </c>
      <c r="I20" s="403">
        <v>2623</v>
      </c>
    </row>
    <row r="21" spans="1:9" s="28" customFormat="1" ht="12.75" customHeight="1">
      <c r="A21" s="1426"/>
      <c r="B21" s="405" t="s">
        <v>217</v>
      </c>
      <c r="C21" s="864">
        <v>4772</v>
      </c>
      <c r="D21" s="864">
        <v>3893</v>
      </c>
      <c r="E21" s="864">
        <v>20</v>
      </c>
      <c r="F21" s="864">
        <v>4647</v>
      </c>
      <c r="G21" s="864">
        <v>326</v>
      </c>
      <c r="H21" s="864">
        <v>1904</v>
      </c>
      <c r="I21" s="403">
        <v>2380</v>
      </c>
    </row>
    <row r="22" spans="1:9" s="28" customFormat="1" ht="12.75" customHeight="1">
      <c r="A22" s="1426"/>
      <c r="B22" s="405" t="s">
        <v>218</v>
      </c>
      <c r="C22" s="873">
        <v>3295</v>
      </c>
      <c r="D22" s="873">
        <v>2435</v>
      </c>
      <c r="E22" s="873">
        <v>130</v>
      </c>
      <c r="F22" s="873">
        <v>5459</v>
      </c>
      <c r="G22" s="873">
        <v>432</v>
      </c>
      <c r="H22" s="873">
        <v>1968</v>
      </c>
      <c r="I22" s="908">
        <v>3012</v>
      </c>
    </row>
    <row r="23" spans="1:9" s="28" customFormat="1" ht="12.75" customHeight="1">
      <c r="A23" s="1426"/>
      <c r="B23" s="405" t="s">
        <v>219</v>
      </c>
      <c r="C23" s="873">
        <v>3673</v>
      </c>
      <c r="D23" s="873">
        <v>2988</v>
      </c>
      <c r="E23" s="865" t="s">
        <v>448</v>
      </c>
      <c r="F23" s="873">
        <v>5157</v>
      </c>
      <c r="G23" s="873">
        <v>350</v>
      </c>
      <c r="H23" s="873">
        <v>1998</v>
      </c>
      <c r="I23" s="908">
        <v>2782</v>
      </c>
    </row>
    <row r="24" spans="1:9" s="28" customFormat="1" ht="12.75" customHeight="1">
      <c r="A24" s="1426"/>
      <c r="B24" s="405" t="s">
        <v>220</v>
      </c>
      <c r="C24" s="873">
        <v>2719</v>
      </c>
      <c r="D24" s="873">
        <v>1873</v>
      </c>
      <c r="E24" s="873">
        <v>3</v>
      </c>
      <c r="F24" s="873">
        <v>4844</v>
      </c>
      <c r="G24" s="873">
        <v>309</v>
      </c>
      <c r="H24" s="873">
        <v>2175</v>
      </c>
      <c r="I24" s="908">
        <v>2333</v>
      </c>
    </row>
    <row r="25" spans="1:9" s="28" customFormat="1" ht="12.75" customHeight="1">
      <c r="A25" s="1426"/>
      <c r="B25" s="405"/>
      <c r="C25" s="864"/>
      <c r="D25" s="864"/>
      <c r="E25" s="865"/>
      <c r="F25" s="864"/>
      <c r="G25" s="864"/>
      <c r="H25" s="864"/>
      <c r="I25" s="403"/>
    </row>
    <row r="26" spans="1:9" s="28" customFormat="1" ht="12.75" customHeight="1">
      <c r="A26" s="1426">
        <v>2019</v>
      </c>
      <c r="B26" s="405" t="s">
        <v>221</v>
      </c>
      <c r="C26" s="864">
        <v>4138</v>
      </c>
      <c r="D26" s="864">
        <v>2719</v>
      </c>
      <c r="E26" s="864">
        <v>0</v>
      </c>
      <c r="F26" s="864">
        <v>4702</v>
      </c>
      <c r="G26" s="864">
        <v>365</v>
      </c>
      <c r="H26" s="864">
        <v>2161</v>
      </c>
      <c r="I26" s="403">
        <v>2148</v>
      </c>
    </row>
    <row r="27" spans="1:9" s="28" customFormat="1" ht="12.75" customHeight="1">
      <c r="A27" s="1426"/>
      <c r="B27" s="405" t="s">
        <v>222</v>
      </c>
      <c r="C27" s="864">
        <v>5060</v>
      </c>
      <c r="D27" s="864">
        <v>4305</v>
      </c>
      <c r="E27" s="865" t="s">
        <v>448</v>
      </c>
      <c r="F27" s="864">
        <v>4707</v>
      </c>
      <c r="G27" s="864">
        <v>276</v>
      </c>
      <c r="H27" s="864">
        <v>2258</v>
      </c>
      <c r="I27" s="403">
        <v>2153</v>
      </c>
    </row>
    <row r="28" spans="1:9" s="28" customFormat="1" ht="12.75" customHeight="1">
      <c r="A28" s="1426"/>
      <c r="B28" s="405" t="s">
        <v>211</v>
      </c>
      <c r="C28" s="864">
        <v>4950</v>
      </c>
      <c r="D28" s="864">
        <v>4294</v>
      </c>
      <c r="E28" s="865" t="s">
        <v>448</v>
      </c>
      <c r="F28" s="864">
        <v>4657</v>
      </c>
      <c r="G28" s="864">
        <v>408</v>
      </c>
      <c r="H28" s="864">
        <v>2160</v>
      </c>
      <c r="I28" s="403">
        <v>2073</v>
      </c>
    </row>
    <row r="29" spans="1:9" s="28" customFormat="1" ht="12.75" customHeight="1">
      <c r="A29" s="1426"/>
      <c r="B29" s="405" t="s">
        <v>212</v>
      </c>
      <c r="C29" s="864">
        <v>2303</v>
      </c>
      <c r="D29" s="864">
        <v>1821</v>
      </c>
      <c r="E29" s="864">
        <v>18</v>
      </c>
      <c r="F29" s="864">
        <v>4730</v>
      </c>
      <c r="G29" s="864">
        <v>345</v>
      </c>
      <c r="H29" s="864">
        <v>2165</v>
      </c>
      <c r="I29" s="403">
        <v>3012</v>
      </c>
    </row>
    <row r="30" spans="1:9" s="28" customFormat="1" ht="12.75" customHeight="1">
      <c r="A30" s="1426"/>
      <c r="B30" s="405" t="s">
        <v>213</v>
      </c>
      <c r="C30" s="864">
        <v>3954</v>
      </c>
      <c r="D30" s="864">
        <v>2914</v>
      </c>
      <c r="E30" s="864">
        <v>2</v>
      </c>
      <c r="F30" s="864">
        <v>5089</v>
      </c>
      <c r="G30" s="864">
        <v>307</v>
      </c>
      <c r="H30" s="864">
        <v>2166</v>
      </c>
      <c r="I30" s="403">
        <v>2782</v>
      </c>
    </row>
    <row r="31" spans="1:9" s="28" customFormat="1" ht="12.75" customHeight="1">
      <c r="A31" s="1426"/>
      <c r="B31" s="405" t="s">
        <v>214</v>
      </c>
      <c r="C31" s="864">
        <v>3138</v>
      </c>
      <c r="D31" s="864">
        <v>2344</v>
      </c>
      <c r="E31" s="864">
        <v>83</v>
      </c>
      <c r="F31" s="864">
        <v>4755</v>
      </c>
      <c r="G31" s="864">
        <v>273</v>
      </c>
      <c r="H31" s="864">
        <v>2479</v>
      </c>
      <c r="I31" s="403">
        <v>2333</v>
      </c>
    </row>
    <row r="32" spans="1:9" s="28" customFormat="1" ht="12.75" customHeight="1">
      <c r="A32" s="1426"/>
      <c r="B32" s="404" t="s">
        <v>512</v>
      </c>
      <c r="C32" s="909">
        <v>71.3</v>
      </c>
      <c r="D32" s="909">
        <v>61.9</v>
      </c>
      <c r="E32" s="909" t="s">
        <v>447</v>
      </c>
      <c r="F32" s="909">
        <v>101.1</v>
      </c>
      <c r="G32" s="909">
        <v>55</v>
      </c>
      <c r="H32" s="909">
        <v>145.69999999999999</v>
      </c>
      <c r="I32" s="910">
        <v>120.5</v>
      </c>
    </row>
    <row r="33" spans="1:10" s="28" customFormat="1" ht="12.75" customHeight="1">
      <c r="A33" s="1426"/>
      <c r="B33" s="404" t="s">
        <v>513</v>
      </c>
      <c r="C33" s="909">
        <v>79.400000000000006</v>
      </c>
      <c r="D33" s="909">
        <v>80.5</v>
      </c>
      <c r="E33" s="909" t="s">
        <v>1434</v>
      </c>
      <c r="F33" s="909">
        <v>93.4</v>
      </c>
      <c r="G33" s="909">
        <v>89.2</v>
      </c>
      <c r="H33" s="909">
        <v>114.5</v>
      </c>
      <c r="I33" s="910">
        <v>83.9</v>
      </c>
    </row>
    <row r="34" spans="1:10" s="515" customFormat="1" ht="33" customHeight="1">
      <c r="A34" s="2162" t="s">
        <v>1855</v>
      </c>
      <c r="B34" s="2163"/>
      <c r="C34" s="2163"/>
      <c r="D34" s="2163"/>
      <c r="E34" s="2163"/>
      <c r="F34" s="2163"/>
      <c r="G34" s="2163"/>
      <c r="H34" s="2163"/>
      <c r="I34" s="2163"/>
    </row>
    <row r="35" spans="1:10" ht="12.75" customHeight="1">
      <c r="A35" s="2164" t="s">
        <v>1857</v>
      </c>
      <c r="B35" s="2164"/>
      <c r="C35" s="2164"/>
      <c r="D35" s="2164"/>
      <c r="E35" s="2164"/>
      <c r="F35" s="2164"/>
      <c r="G35" s="2164"/>
      <c r="H35" s="2164"/>
      <c r="I35" s="2164"/>
    </row>
    <row r="36" spans="1:10" ht="37.5" customHeight="1">
      <c r="A36" s="2165" t="s">
        <v>1856</v>
      </c>
      <c r="B36" s="2165"/>
      <c r="C36" s="2165"/>
      <c r="D36" s="2165"/>
      <c r="E36" s="2165"/>
      <c r="F36" s="2165"/>
      <c r="G36" s="2165"/>
      <c r="H36" s="2165"/>
      <c r="I36" s="2165"/>
      <c r="J36" s="179"/>
    </row>
    <row r="37" spans="1:10" ht="12.75" customHeight="1">
      <c r="A37" s="2166" t="s">
        <v>1858</v>
      </c>
      <c r="B37" s="2166"/>
      <c r="C37" s="2166"/>
      <c r="D37" s="1129"/>
      <c r="E37" s="1129"/>
      <c r="F37" s="1129"/>
      <c r="G37" s="1129"/>
      <c r="H37" s="1129"/>
      <c r="I37" s="1129"/>
    </row>
  </sheetData>
  <mergeCells count="11">
    <mergeCell ref="A34:I34"/>
    <mergeCell ref="A35:I35"/>
    <mergeCell ref="A36:I36"/>
    <mergeCell ref="A37:C37"/>
    <mergeCell ref="A1:F1"/>
    <mergeCell ref="H1:I1"/>
    <mergeCell ref="A2:G2"/>
    <mergeCell ref="H2:I2"/>
    <mergeCell ref="A3:B5"/>
    <mergeCell ref="C5:E5"/>
    <mergeCell ref="F5:I5"/>
  </mergeCells>
  <hyperlinks>
    <hyperlink ref="H1:I1" location="'Spis tablic     List of tables'!A74" display="Powrót do spisu tablic"/>
    <hyperlink ref="H2:I2" location="'Spis tablic     List of tables'!A75" display="Return to list tables"/>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showGridLines="0" topLeftCell="A7" workbookViewId="0">
      <selection activeCell="P24" sqref="P24"/>
    </sheetView>
  </sheetViews>
  <sheetFormatPr defaultColWidth="9" defaultRowHeight="14.25"/>
  <cols>
    <col min="1" max="1" width="8.625" style="10" customWidth="1"/>
    <col min="2" max="2" width="13.625" style="10" customWidth="1"/>
    <col min="3" max="7" width="15.625" style="10" customWidth="1"/>
    <col min="8" max="16384" width="9" style="10"/>
  </cols>
  <sheetData>
    <row r="1" spans="1:7" ht="14.85" customHeight="1">
      <c r="A1" s="2104" t="s">
        <v>532</v>
      </c>
      <c r="B1" s="2104"/>
      <c r="C1" s="2104"/>
      <c r="D1" s="2104"/>
      <c r="E1" s="2104"/>
      <c r="F1" s="2173" t="s">
        <v>494</v>
      </c>
      <c r="G1" s="2173"/>
    </row>
    <row r="2" spans="1:7" ht="14.85" customHeight="1">
      <c r="A2" s="2174" t="s">
        <v>1008</v>
      </c>
      <c r="B2" s="2174"/>
      <c r="C2" s="2174"/>
      <c r="D2" s="2174"/>
      <c r="E2" s="2174"/>
      <c r="F2" s="1735" t="s">
        <v>495</v>
      </c>
      <c r="G2" s="1735"/>
    </row>
    <row r="3" spans="1:7" ht="15.95" customHeight="1">
      <c r="A3" s="1836" t="s">
        <v>1009</v>
      </c>
      <c r="B3" s="1837"/>
      <c r="C3" s="2006" t="s">
        <v>1594</v>
      </c>
      <c r="D3" s="486"/>
      <c r="E3" s="486"/>
      <c r="F3" s="521"/>
      <c r="G3" s="2006" t="s">
        <v>1397</v>
      </c>
    </row>
    <row r="4" spans="1:7" ht="69.95" customHeight="1">
      <c r="A4" s="1824"/>
      <c r="B4" s="2168"/>
      <c r="C4" s="2175"/>
      <c r="D4" s="1082" t="s">
        <v>1010</v>
      </c>
      <c r="E4" s="1082" t="s">
        <v>951</v>
      </c>
      <c r="F4" s="1082" t="s">
        <v>952</v>
      </c>
      <c r="G4" s="2176"/>
    </row>
    <row r="5" spans="1:7" ht="30" customHeight="1">
      <c r="A5" s="2169"/>
      <c r="B5" s="2170"/>
      <c r="C5" s="1847" t="s">
        <v>1011</v>
      </c>
      <c r="D5" s="1848"/>
      <c r="E5" s="1848"/>
      <c r="F5" s="2178"/>
      <c r="G5" s="2177"/>
    </row>
    <row r="6" spans="1:7">
      <c r="A6" s="1426">
        <v>2018</v>
      </c>
      <c r="B6" s="402" t="s">
        <v>282</v>
      </c>
      <c r="C6" s="422">
        <v>19837</v>
      </c>
      <c r="D6" s="422">
        <v>2844</v>
      </c>
      <c r="E6" s="422">
        <v>7012</v>
      </c>
      <c r="F6" s="422">
        <v>9833</v>
      </c>
      <c r="G6" s="403">
        <v>45110</v>
      </c>
    </row>
    <row r="7" spans="1:7">
      <c r="A7" s="1426"/>
      <c r="B7" s="402" t="s">
        <v>660</v>
      </c>
      <c r="C7" s="422">
        <v>82010</v>
      </c>
      <c r="D7" s="422">
        <v>21159</v>
      </c>
      <c r="E7" s="422">
        <v>33343</v>
      </c>
      <c r="F7" s="422">
        <v>27129</v>
      </c>
      <c r="G7" s="403">
        <v>93123</v>
      </c>
    </row>
    <row r="8" spans="1:7">
      <c r="A8" s="1426"/>
      <c r="B8" s="402" t="s">
        <v>654</v>
      </c>
      <c r="C8" s="422">
        <v>101957</v>
      </c>
      <c r="D8" s="422">
        <v>23265</v>
      </c>
      <c r="E8" s="422">
        <v>41006</v>
      </c>
      <c r="F8" s="422">
        <v>37100</v>
      </c>
      <c r="G8" s="403">
        <v>138965</v>
      </c>
    </row>
    <row r="9" spans="1:7">
      <c r="A9" s="1426"/>
      <c r="B9" s="402" t="s">
        <v>280</v>
      </c>
      <c r="C9" s="911">
        <v>172129</v>
      </c>
      <c r="D9" s="911">
        <v>47585</v>
      </c>
      <c r="E9" s="911">
        <v>68955</v>
      </c>
      <c r="F9" s="911">
        <v>54678</v>
      </c>
      <c r="G9" s="908">
        <v>182769</v>
      </c>
    </row>
    <row r="10" spans="1:7">
      <c r="A10" s="1426"/>
      <c r="B10" s="404" t="s">
        <v>512</v>
      </c>
      <c r="C10" s="912">
        <v>104.6</v>
      </c>
      <c r="D10" s="912">
        <v>110.4</v>
      </c>
      <c r="E10" s="912">
        <v>113.2</v>
      </c>
      <c r="F10" s="912">
        <v>91.9</v>
      </c>
      <c r="G10" s="910">
        <v>101.4</v>
      </c>
    </row>
    <row r="11" spans="1:7">
      <c r="A11" s="1426"/>
      <c r="B11" s="402"/>
      <c r="C11" s="422"/>
      <c r="D11" s="422"/>
      <c r="E11" s="422"/>
      <c r="F11" s="422"/>
      <c r="G11" s="403"/>
    </row>
    <row r="12" spans="1:7">
      <c r="A12" s="1426">
        <v>2019</v>
      </c>
      <c r="B12" s="402" t="s">
        <v>282</v>
      </c>
      <c r="C12" s="422">
        <v>19062</v>
      </c>
      <c r="D12" s="422">
        <v>1990</v>
      </c>
      <c r="E12" s="422">
        <v>8434</v>
      </c>
      <c r="F12" s="422">
        <v>8499</v>
      </c>
      <c r="G12" s="403">
        <v>45308</v>
      </c>
    </row>
    <row r="13" spans="1:7">
      <c r="A13" s="1426"/>
      <c r="B13" s="402" t="s">
        <v>660</v>
      </c>
      <c r="C13" s="422">
        <v>38718</v>
      </c>
      <c r="D13" s="422">
        <v>3753</v>
      </c>
      <c r="E13" s="422">
        <v>17163</v>
      </c>
      <c r="F13" s="422">
        <v>17531</v>
      </c>
      <c r="G13" s="403">
        <v>91890</v>
      </c>
    </row>
    <row r="14" spans="1:7">
      <c r="A14" s="1426"/>
      <c r="B14" s="404" t="s">
        <v>512</v>
      </c>
      <c r="C14" s="912">
        <v>47.2</v>
      </c>
      <c r="D14" s="912">
        <v>17.7</v>
      </c>
      <c r="E14" s="912">
        <v>51.5</v>
      </c>
      <c r="F14" s="912">
        <v>64.599999999999994</v>
      </c>
      <c r="G14" s="910">
        <v>98.7</v>
      </c>
    </row>
    <row r="15" spans="1:7">
      <c r="A15" s="1426"/>
      <c r="B15" s="405"/>
      <c r="C15" s="422"/>
      <c r="D15" s="422"/>
      <c r="E15" s="422"/>
      <c r="F15" s="422"/>
      <c r="G15" s="403"/>
    </row>
    <row r="16" spans="1:7">
      <c r="A16" s="1426">
        <v>2018</v>
      </c>
      <c r="B16" s="405" t="s">
        <v>212</v>
      </c>
      <c r="C16" s="422">
        <v>5618</v>
      </c>
      <c r="D16" s="422">
        <v>904</v>
      </c>
      <c r="E16" s="422">
        <v>2111</v>
      </c>
      <c r="F16" s="422">
        <v>2532</v>
      </c>
      <c r="G16" s="403">
        <v>15509</v>
      </c>
    </row>
    <row r="17" spans="1:7">
      <c r="A17" s="1426"/>
      <c r="B17" s="405" t="s">
        <v>213</v>
      </c>
      <c r="C17" s="422">
        <v>7069</v>
      </c>
      <c r="D17" s="422">
        <v>770</v>
      </c>
      <c r="E17" s="422">
        <v>2256</v>
      </c>
      <c r="F17" s="422">
        <v>3984</v>
      </c>
      <c r="G17" s="403">
        <v>16542</v>
      </c>
    </row>
    <row r="18" spans="1:7">
      <c r="A18" s="1426"/>
      <c r="B18" s="405" t="s">
        <v>214</v>
      </c>
      <c r="C18" s="422">
        <v>6488</v>
      </c>
      <c r="D18" s="422">
        <v>943</v>
      </c>
      <c r="E18" s="422">
        <v>2181</v>
      </c>
      <c r="F18" s="422">
        <v>3307</v>
      </c>
      <c r="G18" s="403">
        <v>15550</v>
      </c>
    </row>
    <row r="19" spans="1:7">
      <c r="A19" s="1426"/>
      <c r="B19" s="405" t="s">
        <v>215</v>
      </c>
      <c r="C19" s="422">
        <v>6585</v>
      </c>
      <c r="D19" s="422">
        <v>785</v>
      </c>
      <c r="E19" s="422">
        <v>2434</v>
      </c>
      <c r="F19" s="422">
        <v>3301</v>
      </c>
      <c r="G19" s="403">
        <v>15817</v>
      </c>
    </row>
    <row r="20" spans="1:7">
      <c r="A20" s="1426"/>
      <c r="B20" s="405" t="s">
        <v>216</v>
      </c>
      <c r="C20" s="422">
        <v>7058</v>
      </c>
      <c r="D20" s="422">
        <v>713</v>
      </c>
      <c r="E20" s="422">
        <v>2787</v>
      </c>
      <c r="F20" s="422">
        <v>3497</v>
      </c>
      <c r="G20" s="403">
        <v>15234</v>
      </c>
    </row>
    <row r="21" spans="1:7">
      <c r="A21" s="1426"/>
      <c r="B21" s="405" t="s">
        <v>217</v>
      </c>
      <c r="C21" s="422">
        <v>6304</v>
      </c>
      <c r="D21" s="422">
        <v>608</v>
      </c>
      <c r="E21" s="422">
        <v>2442</v>
      </c>
      <c r="F21" s="422">
        <v>3174</v>
      </c>
      <c r="G21" s="403">
        <v>14791</v>
      </c>
    </row>
    <row r="22" spans="1:7">
      <c r="A22" s="1427"/>
      <c r="B22" s="913" t="s">
        <v>218</v>
      </c>
      <c r="C22" s="911">
        <v>7449</v>
      </c>
      <c r="D22" s="911">
        <v>807</v>
      </c>
      <c r="E22" s="911">
        <v>2522</v>
      </c>
      <c r="F22" s="911">
        <v>4016</v>
      </c>
      <c r="G22" s="908">
        <v>14745</v>
      </c>
    </row>
    <row r="23" spans="1:7">
      <c r="A23" s="1427"/>
      <c r="B23" s="913" t="s">
        <v>219</v>
      </c>
      <c r="C23" s="911">
        <v>6990</v>
      </c>
      <c r="D23" s="911">
        <v>646</v>
      </c>
      <c r="E23" s="911">
        <v>2562</v>
      </c>
      <c r="F23" s="911">
        <v>3709</v>
      </c>
      <c r="G23" s="908">
        <v>13812</v>
      </c>
    </row>
    <row r="24" spans="1:7">
      <c r="A24" s="1427"/>
      <c r="B24" s="913" t="s">
        <v>220</v>
      </c>
      <c r="C24" s="911">
        <v>6538</v>
      </c>
      <c r="D24" s="911">
        <v>580</v>
      </c>
      <c r="E24" s="911">
        <v>2789</v>
      </c>
      <c r="F24" s="911">
        <v>3111</v>
      </c>
      <c r="G24" s="908">
        <v>14716</v>
      </c>
    </row>
    <row r="25" spans="1:7">
      <c r="A25" s="1426"/>
      <c r="B25" s="405"/>
      <c r="C25" s="422"/>
      <c r="D25" s="422"/>
      <c r="E25" s="422"/>
      <c r="F25" s="422"/>
      <c r="G25" s="403"/>
    </row>
    <row r="26" spans="1:7">
      <c r="A26" s="1426">
        <v>2019</v>
      </c>
      <c r="B26" s="405" t="s">
        <v>221</v>
      </c>
      <c r="C26" s="422">
        <v>6385</v>
      </c>
      <c r="D26" s="422">
        <v>693</v>
      </c>
      <c r="E26" s="422">
        <v>2770</v>
      </c>
      <c r="F26" s="422">
        <v>2864</v>
      </c>
      <c r="G26" s="403">
        <v>15190</v>
      </c>
    </row>
    <row r="27" spans="1:7">
      <c r="A27" s="1426"/>
      <c r="B27" s="405" t="s">
        <v>222</v>
      </c>
      <c r="C27" s="422">
        <v>6331</v>
      </c>
      <c r="D27" s="422">
        <v>520</v>
      </c>
      <c r="E27" s="422">
        <v>2894</v>
      </c>
      <c r="F27" s="422">
        <v>2870</v>
      </c>
      <c r="G27" s="403">
        <v>14163</v>
      </c>
    </row>
    <row r="28" spans="1:7">
      <c r="A28" s="1426"/>
      <c r="B28" s="405" t="s">
        <v>211</v>
      </c>
      <c r="C28" s="422">
        <v>6346</v>
      </c>
      <c r="D28" s="422">
        <v>777</v>
      </c>
      <c r="E28" s="422">
        <v>2770</v>
      </c>
      <c r="F28" s="422">
        <v>2765</v>
      </c>
      <c r="G28" s="403">
        <v>15955</v>
      </c>
    </row>
    <row r="29" spans="1:7">
      <c r="A29" s="1426"/>
      <c r="B29" s="405" t="s">
        <v>212</v>
      </c>
      <c r="C29" s="422">
        <v>6409</v>
      </c>
      <c r="D29" s="422">
        <v>661</v>
      </c>
      <c r="E29" s="422">
        <v>2776</v>
      </c>
      <c r="F29" s="422">
        <v>2931</v>
      </c>
      <c r="G29" s="403">
        <v>15483</v>
      </c>
    </row>
    <row r="30" spans="1:7">
      <c r="A30" s="1426"/>
      <c r="B30" s="405" t="s">
        <v>213</v>
      </c>
      <c r="C30" s="422">
        <v>6865</v>
      </c>
      <c r="D30" s="422">
        <v>585</v>
      </c>
      <c r="E30" s="422">
        <v>2775</v>
      </c>
      <c r="F30" s="422">
        <v>3459</v>
      </c>
      <c r="G30" s="403">
        <v>16237</v>
      </c>
    </row>
    <row r="31" spans="1:7">
      <c r="A31" s="1426"/>
      <c r="B31" s="405" t="s">
        <v>214</v>
      </c>
      <c r="C31" s="422">
        <v>6383</v>
      </c>
      <c r="D31" s="422">
        <v>516</v>
      </c>
      <c r="E31" s="422">
        <v>3178</v>
      </c>
      <c r="F31" s="422">
        <v>2643</v>
      </c>
      <c r="G31" s="403">
        <v>14862</v>
      </c>
    </row>
    <row r="32" spans="1:7">
      <c r="A32" s="1427"/>
      <c r="B32" s="914" t="s">
        <v>512</v>
      </c>
      <c r="C32" s="912">
        <v>98.4</v>
      </c>
      <c r="D32" s="912">
        <v>54.8</v>
      </c>
      <c r="E32" s="912">
        <v>145.69999999999999</v>
      </c>
      <c r="F32" s="912">
        <v>79.900000000000006</v>
      </c>
      <c r="G32" s="910">
        <v>95.6</v>
      </c>
    </row>
    <row r="33" spans="1:7">
      <c r="A33" s="1427"/>
      <c r="B33" s="914" t="s">
        <v>513</v>
      </c>
      <c r="C33" s="912">
        <v>93</v>
      </c>
      <c r="D33" s="912">
        <v>88.2</v>
      </c>
      <c r="E33" s="912">
        <v>114.5</v>
      </c>
      <c r="F33" s="912">
        <v>76.400000000000006</v>
      </c>
      <c r="G33" s="910">
        <v>91.5</v>
      </c>
    </row>
    <row r="34" spans="1:7" ht="16.5" customHeight="1">
      <c r="A34" s="2171" t="s">
        <v>1435</v>
      </c>
      <c r="B34" s="2171"/>
      <c r="C34" s="2171"/>
      <c r="D34" s="2171"/>
      <c r="E34" s="2171"/>
      <c r="F34" s="2171"/>
      <c r="G34" s="2171"/>
    </row>
    <row r="35" spans="1:7">
      <c r="A35" s="2172" t="s">
        <v>1436</v>
      </c>
      <c r="B35" s="2172"/>
      <c r="C35" s="2172"/>
      <c r="D35" s="2172"/>
      <c r="E35" s="2172"/>
      <c r="F35" s="2172"/>
      <c r="G35" s="2172"/>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76" display="Powrót do spisu tablic"/>
    <hyperlink ref="F2:G2" location="'Spis tablic     List of tables'!A76" display="Return to list tables"/>
  </hyperlinks>
  <pageMargins left="0.39370078740157483" right="0.39370078740157483" top="0.19685039370078741" bottom="0.19685039370078741" header="0.31496062992125984" footer="0.31496062992125984"/>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3"/>
  <sheetViews>
    <sheetView showGridLines="0" zoomScaleNormal="100" workbookViewId="0">
      <pane ySplit="7" topLeftCell="A29" activePane="bottomLeft" state="frozen"/>
      <selection activeCell="P24" sqref="P24"/>
      <selection pane="bottomLeft" activeCell="P24" sqref="P24"/>
    </sheetView>
  </sheetViews>
  <sheetFormatPr defaultColWidth="9" defaultRowHeight="12.75"/>
  <cols>
    <col min="1" max="1" width="8.625" style="19" customWidth="1"/>
    <col min="2" max="2" width="14.75" style="19" customWidth="1"/>
    <col min="3" max="15" width="9.25" style="19" customWidth="1"/>
    <col min="16" max="16384" width="9" style="19"/>
  </cols>
  <sheetData>
    <row r="1" spans="1:8" ht="15" customHeight="1">
      <c r="A1" s="2184" t="s">
        <v>258</v>
      </c>
      <c r="B1" s="2184"/>
      <c r="C1" s="2184"/>
      <c r="D1" s="77"/>
      <c r="G1" s="523" t="s">
        <v>494</v>
      </c>
    </row>
    <row r="2" spans="1:8" ht="15" customHeight="1">
      <c r="A2" s="2187" t="s">
        <v>259</v>
      </c>
      <c r="B2" s="2187"/>
      <c r="C2" s="2187"/>
      <c r="D2" s="2188"/>
      <c r="G2" s="1140" t="s">
        <v>495</v>
      </c>
    </row>
    <row r="3" spans="1:8" ht="14.85" customHeight="1">
      <c r="A3" s="2017" t="s">
        <v>531</v>
      </c>
      <c r="B3" s="2017"/>
      <c r="C3" s="2017"/>
      <c r="D3" s="1934"/>
      <c r="E3" s="1934"/>
      <c r="G3" s="1155"/>
    </row>
    <row r="4" spans="1:8" s="26" customFormat="1" ht="14.85" customHeight="1">
      <c r="A4" s="2189" t="s">
        <v>1037</v>
      </c>
      <c r="B4" s="2189"/>
      <c r="C4" s="2189"/>
      <c r="D4" s="2190"/>
      <c r="E4" s="2190"/>
      <c r="F4" s="1152"/>
      <c r="G4" s="1152"/>
      <c r="H4" s="1152"/>
    </row>
    <row r="5" spans="1:8" s="28" customFormat="1" ht="24.95" customHeight="1">
      <c r="A5" s="1822" t="s">
        <v>1038</v>
      </c>
      <c r="B5" s="1823"/>
      <c r="C5" s="1862" t="s">
        <v>719</v>
      </c>
      <c r="D5" s="1828" t="s">
        <v>1039</v>
      </c>
      <c r="E5" s="2185"/>
      <c r="F5" s="1865"/>
      <c r="G5" s="1865"/>
      <c r="H5" s="1865"/>
    </row>
    <row r="6" spans="1:8" s="28" customFormat="1" ht="177.75" customHeight="1">
      <c r="A6" s="1824"/>
      <c r="B6" s="1825"/>
      <c r="C6" s="1830"/>
      <c r="D6" s="2102"/>
      <c r="E6" s="1146" t="s">
        <v>1040</v>
      </c>
      <c r="F6" s="47" t="s">
        <v>1041</v>
      </c>
      <c r="G6" s="47" t="s">
        <v>1042</v>
      </c>
      <c r="H6" s="1146" t="s">
        <v>1043</v>
      </c>
    </row>
    <row r="7" spans="1:8" s="28" customFormat="1" ht="22.5" customHeight="1">
      <c r="A7" s="1826"/>
      <c r="B7" s="1827"/>
      <c r="C7" s="2115" t="s">
        <v>1398</v>
      </c>
      <c r="D7" s="1820"/>
      <c r="E7" s="1820"/>
      <c r="F7" s="2186"/>
      <c r="G7" s="2186"/>
      <c r="H7" s="2186"/>
    </row>
    <row r="8" spans="1:8" s="28" customFormat="1" ht="12.95" customHeight="1">
      <c r="A8" s="546">
        <v>2018</v>
      </c>
      <c r="B8" s="402" t="s">
        <v>658</v>
      </c>
      <c r="C8" s="370">
        <v>8836.8338999999996</v>
      </c>
      <c r="D8" s="370">
        <v>7656.2710999999999</v>
      </c>
      <c r="E8" s="371">
        <v>1133.9956999999999</v>
      </c>
      <c r="F8" s="423">
        <v>23.0655</v>
      </c>
      <c r="G8" s="423">
        <v>46.716500000000003</v>
      </c>
      <c r="H8" s="183">
        <v>318.3098</v>
      </c>
    </row>
    <row r="9" spans="1:8" s="28" customFormat="1" ht="12.95" customHeight="1">
      <c r="B9" s="402" t="s">
        <v>659</v>
      </c>
      <c r="C9" s="370">
        <v>11179.2449</v>
      </c>
      <c r="D9" s="370">
        <v>9664.573699999999</v>
      </c>
      <c r="E9" s="371">
        <v>1408.62</v>
      </c>
      <c r="F9" s="423">
        <v>28.8062</v>
      </c>
      <c r="G9" s="423">
        <v>58.3264</v>
      </c>
      <c r="H9" s="183">
        <v>405.05129999999997</v>
      </c>
    </row>
    <row r="10" spans="1:8" s="28" customFormat="1" ht="12.95" customHeight="1">
      <c r="B10" s="402" t="s">
        <v>660</v>
      </c>
      <c r="C10" s="370">
        <v>13744.8681</v>
      </c>
      <c r="D10" s="370">
        <v>11875.640599999999</v>
      </c>
      <c r="E10" s="371">
        <v>1688.0011000000002</v>
      </c>
      <c r="F10" s="423">
        <v>33.825600000000001</v>
      </c>
      <c r="G10" s="423">
        <v>72.231899999999996</v>
      </c>
      <c r="H10" s="183">
        <v>461.06209999999999</v>
      </c>
    </row>
    <row r="11" spans="1:8" s="28" customFormat="1" ht="12.95" customHeight="1">
      <c r="B11" s="402" t="s">
        <v>652</v>
      </c>
      <c r="C11" s="370">
        <v>16389.521800000002</v>
      </c>
      <c r="D11" s="370">
        <v>14135.2065</v>
      </c>
      <c r="E11" s="371">
        <v>1993.2141000000001</v>
      </c>
      <c r="F11" s="423">
        <v>37.925400000000003</v>
      </c>
      <c r="G11" s="423">
        <v>85.650100000000009</v>
      </c>
      <c r="H11" s="183">
        <v>569.3501</v>
      </c>
    </row>
    <row r="12" spans="1:8" s="28" customFormat="1" ht="12.95" customHeight="1">
      <c r="B12" s="402" t="s">
        <v>653</v>
      </c>
      <c r="C12" s="370">
        <v>18947.416499999999</v>
      </c>
      <c r="D12" s="370">
        <v>16265.9067</v>
      </c>
      <c r="E12" s="371">
        <v>2308.2446</v>
      </c>
      <c r="F12" s="423">
        <v>43.6509</v>
      </c>
      <c r="G12" s="423">
        <v>99.619</v>
      </c>
      <c r="H12" s="183">
        <v>644.46709999999996</v>
      </c>
    </row>
    <row r="13" spans="1:8" s="28" customFormat="1" ht="12.95" customHeight="1">
      <c r="B13" s="402" t="s">
        <v>654</v>
      </c>
      <c r="C13" s="370">
        <v>21540.157299999999</v>
      </c>
      <c r="D13" s="370">
        <v>18462.423899999998</v>
      </c>
      <c r="E13" s="371">
        <v>2604.0771</v>
      </c>
      <c r="F13" s="423">
        <v>49.735999999999997</v>
      </c>
      <c r="G13" s="423">
        <v>121.5234</v>
      </c>
      <c r="H13" s="183">
        <v>727.0992</v>
      </c>
    </row>
    <row r="14" spans="1:8" s="28" customFormat="1" ht="12.95" customHeight="1">
      <c r="A14" s="546"/>
      <c r="B14" s="402" t="s">
        <v>655</v>
      </c>
      <c r="C14" s="549">
        <v>24320.950399999998</v>
      </c>
      <c r="D14" s="373">
        <v>20856.806100000002</v>
      </c>
      <c r="E14" s="373">
        <v>2952.1228999999998</v>
      </c>
      <c r="F14" s="373">
        <v>61.564300000000003</v>
      </c>
      <c r="G14" s="372">
        <v>141.69300000000001</v>
      </c>
      <c r="H14" s="373">
        <v>800.73140000000001</v>
      </c>
    </row>
    <row r="15" spans="1:8" s="28" customFormat="1" ht="12.95" customHeight="1">
      <c r="B15" s="402" t="s">
        <v>656</v>
      </c>
      <c r="C15" s="549">
        <v>27013.654300000002</v>
      </c>
      <c r="D15" s="373">
        <v>23105.1158</v>
      </c>
      <c r="E15" s="373">
        <v>3289.4027000000001</v>
      </c>
      <c r="F15" s="373">
        <v>68.379499999999993</v>
      </c>
      <c r="G15" s="372">
        <v>164.2364</v>
      </c>
      <c r="H15" s="373">
        <v>879.50509999999997</v>
      </c>
    </row>
    <row r="16" spans="1:8" s="28" customFormat="1" ht="12.95" customHeight="1">
      <c r="B16" s="405" t="s">
        <v>280</v>
      </c>
      <c r="C16" s="549">
        <v>29340.907500000001</v>
      </c>
      <c r="D16" s="371">
        <v>25093.543300000001</v>
      </c>
      <c r="E16" s="371">
        <v>3595.1427999999996</v>
      </c>
      <c r="F16" s="423">
        <v>71.186800000000005</v>
      </c>
      <c r="G16" s="423">
        <v>184.1403</v>
      </c>
      <c r="H16" s="183">
        <v>939.56560000000002</v>
      </c>
    </row>
    <row r="17" spans="1:8" s="28" customFormat="1" ht="12.95" customHeight="1">
      <c r="A17" s="546"/>
      <c r="B17" s="404" t="s">
        <v>512</v>
      </c>
      <c r="C17" s="442">
        <v>106</v>
      </c>
      <c r="D17" s="547">
        <v>105.9</v>
      </c>
      <c r="E17" s="547">
        <v>93.9</v>
      </c>
      <c r="F17" s="548">
        <v>127.5</v>
      </c>
      <c r="G17" s="548">
        <v>137.5</v>
      </c>
      <c r="H17" s="184">
        <v>108.7</v>
      </c>
    </row>
    <row r="18" spans="1:8" s="28" customFormat="1" ht="12.95" customHeight="1">
      <c r="B18" s="405"/>
      <c r="C18" s="370"/>
      <c r="D18" s="370"/>
      <c r="E18" s="371"/>
      <c r="F18" s="370"/>
      <c r="G18" s="370"/>
      <c r="H18" s="83"/>
    </row>
    <row r="19" spans="1:8" s="28" customFormat="1" ht="12.95" customHeight="1">
      <c r="A19" s="546">
        <v>2019</v>
      </c>
      <c r="B19" s="402" t="s">
        <v>657</v>
      </c>
      <c r="C19" s="370">
        <v>4619.8882999999996</v>
      </c>
      <c r="D19" s="370">
        <v>3904.5527999999999</v>
      </c>
      <c r="E19" s="371">
        <v>627.58369999999991</v>
      </c>
      <c r="F19" s="423">
        <v>11.849</v>
      </c>
      <c r="G19" s="423">
        <v>23.077000000000002</v>
      </c>
      <c r="H19" s="183">
        <v>152.04859999999999</v>
      </c>
    </row>
    <row r="20" spans="1:8" s="28" customFormat="1" ht="12.95" customHeight="1">
      <c r="B20" s="402" t="s">
        <v>282</v>
      </c>
      <c r="C20" s="370">
        <v>7299.1722</v>
      </c>
      <c r="D20" s="370">
        <v>6223.4242000000004</v>
      </c>
      <c r="E20" s="371">
        <v>978.42190000000005</v>
      </c>
      <c r="F20" s="423">
        <v>17.4358</v>
      </c>
      <c r="G20" s="423">
        <v>34.286999999999999</v>
      </c>
      <c r="H20" s="183">
        <v>234.5565</v>
      </c>
    </row>
    <row r="21" spans="1:8" s="28" customFormat="1" ht="12.95" customHeight="1">
      <c r="B21" s="402" t="s">
        <v>658</v>
      </c>
      <c r="C21" s="370">
        <v>9942.3573000000015</v>
      </c>
      <c r="D21" s="371">
        <v>8481.5570000000007</v>
      </c>
      <c r="E21" s="371">
        <v>1325.2648999999999</v>
      </c>
      <c r="F21" s="423">
        <v>22.365500000000001</v>
      </c>
      <c r="G21" s="423">
        <v>46.6708</v>
      </c>
      <c r="H21" s="183">
        <v>323.75850000000003</v>
      </c>
    </row>
    <row r="22" spans="1:8" s="28" customFormat="1" ht="12.95" customHeight="1">
      <c r="B22" s="402" t="s">
        <v>659</v>
      </c>
      <c r="C22" s="370">
        <v>12617.2724</v>
      </c>
      <c r="D22" s="371">
        <v>10781.2</v>
      </c>
      <c r="E22" s="371">
        <v>1663.8576</v>
      </c>
      <c r="F22" s="423">
        <v>27.225999999999999</v>
      </c>
      <c r="G22" s="423">
        <v>65.785200000000003</v>
      </c>
      <c r="H22" s="183">
        <v>419.47020000000003</v>
      </c>
    </row>
    <row r="23" spans="1:8" s="28" customFormat="1" ht="12.95" customHeight="1">
      <c r="B23" s="402" t="s">
        <v>660</v>
      </c>
      <c r="C23" s="370">
        <v>15095.1145</v>
      </c>
      <c r="D23" s="371">
        <v>12855.735500000001</v>
      </c>
      <c r="E23" s="371">
        <v>1936.8211000000001</v>
      </c>
      <c r="F23" s="423">
        <v>30.805599999999998</v>
      </c>
      <c r="G23" s="423">
        <v>78.68910000000001</v>
      </c>
      <c r="H23" s="183">
        <v>494.42490000000004</v>
      </c>
    </row>
    <row r="24" spans="1:8" s="28" customFormat="1" ht="12.95" customHeight="1">
      <c r="A24" s="546"/>
      <c r="B24" s="404" t="s">
        <v>512</v>
      </c>
      <c r="C24" s="442">
        <v>108.1</v>
      </c>
      <c r="D24" s="547">
        <v>106.8</v>
      </c>
      <c r="E24" s="547">
        <v>112.5</v>
      </c>
      <c r="F24" s="548">
        <v>91.1</v>
      </c>
      <c r="G24" s="548">
        <v>108.5</v>
      </c>
      <c r="H24" s="184">
        <v>108</v>
      </c>
    </row>
    <row r="25" spans="1:8" s="28" customFormat="1" ht="12.95" customHeight="1">
      <c r="A25" s="546"/>
      <c r="C25" s="550"/>
      <c r="D25" s="551"/>
      <c r="E25" s="551"/>
      <c r="F25" s="551"/>
      <c r="G25" s="551"/>
      <c r="H25" s="550"/>
    </row>
    <row r="26" spans="1:8" s="28" customFormat="1" ht="12.95" customHeight="1">
      <c r="A26" s="546">
        <v>2018</v>
      </c>
      <c r="B26" s="405" t="s">
        <v>212</v>
      </c>
      <c r="C26" s="370">
        <v>2251.6242000000002</v>
      </c>
      <c r="D26" s="370">
        <v>1952.528</v>
      </c>
      <c r="E26" s="371">
        <v>279.7826</v>
      </c>
      <c r="F26" s="370">
        <v>5.734</v>
      </c>
      <c r="G26" s="370">
        <v>12.651200000000001</v>
      </c>
      <c r="H26" s="83">
        <v>71.152000000000001</v>
      </c>
    </row>
    <row r="27" spans="1:8" s="28" customFormat="1" ht="12.95" customHeight="1">
      <c r="A27" s="546"/>
      <c r="B27" s="405" t="s">
        <v>213</v>
      </c>
      <c r="C27" s="370">
        <v>2337.0275999999999</v>
      </c>
      <c r="D27" s="370">
        <v>2003.1739</v>
      </c>
      <c r="E27" s="371">
        <v>279.89499999999998</v>
      </c>
      <c r="F27" s="370">
        <v>5.9183999999999992</v>
      </c>
      <c r="G27" s="370">
        <v>11.502700000000001</v>
      </c>
      <c r="H27" s="83">
        <v>83.315300000000008</v>
      </c>
    </row>
    <row r="28" spans="1:8" s="28" customFormat="1" ht="12.95" customHeight="1">
      <c r="A28" s="546"/>
      <c r="B28" s="405" t="s">
        <v>214</v>
      </c>
      <c r="C28" s="370">
        <v>2542.5177000000003</v>
      </c>
      <c r="D28" s="370">
        <v>2189.6491000000001</v>
      </c>
      <c r="E28" s="371">
        <v>275.33320000000003</v>
      </c>
      <c r="F28" s="370">
        <v>5.1248000000000005</v>
      </c>
      <c r="G28" s="370">
        <v>12.885899999999999</v>
      </c>
      <c r="H28" s="83">
        <v>55.980599999999995</v>
      </c>
    </row>
    <row r="29" spans="1:8" s="28" customFormat="1" ht="12.95" customHeight="1">
      <c r="A29" s="863"/>
      <c r="B29" s="405" t="s">
        <v>215</v>
      </c>
      <c r="C29" s="370">
        <v>2586.3047000000001</v>
      </c>
      <c r="D29" s="370">
        <v>2205.8407999999999</v>
      </c>
      <c r="E29" s="371">
        <v>291.09780000000001</v>
      </c>
      <c r="F29" s="370">
        <v>4.0176999999999996</v>
      </c>
      <c r="G29" s="370">
        <v>12.535600000000001</v>
      </c>
      <c r="H29" s="83">
        <v>83.427000000000007</v>
      </c>
    </row>
    <row r="30" spans="1:8" s="28" customFormat="1" ht="12.95" customHeight="1">
      <c r="A30" s="863"/>
      <c r="B30" s="405" t="s">
        <v>216</v>
      </c>
      <c r="C30" s="370">
        <v>2535.0814</v>
      </c>
      <c r="D30" s="370">
        <v>2123.6934000000001</v>
      </c>
      <c r="E30" s="371">
        <v>311.7724</v>
      </c>
      <c r="F30" s="370">
        <v>5.4641999999999999</v>
      </c>
      <c r="G30" s="370">
        <v>14.6812</v>
      </c>
      <c r="H30" s="83">
        <v>75.245999999999995</v>
      </c>
    </row>
    <row r="31" spans="1:8" s="28" customFormat="1" ht="12.95" customHeight="1">
      <c r="A31" s="863"/>
      <c r="B31" s="405" t="s">
        <v>217</v>
      </c>
      <c r="C31" s="370">
        <v>2551.9315000000001</v>
      </c>
      <c r="D31" s="370">
        <v>2194.5562</v>
      </c>
      <c r="E31" s="371">
        <v>295.81670000000003</v>
      </c>
      <c r="F31" s="370">
        <v>6.0851999999999995</v>
      </c>
      <c r="G31" s="370">
        <v>21.157499999999999</v>
      </c>
      <c r="H31" s="83">
        <v>81.967699999999994</v>
      </c>
    </row>
    <row r="32" spans="1:8" s="28" customFormat="1" ht="12.95" customHeight="1">
      <c r="A32" s="546"/>
      <c r="B32" s="405" t="s">
        <v>218</v>
      </c>
      <c r="C32" s="370">
        <v>2756.9728</v>
      </c>
      <c r="D32" s="370">
        <v>2381.1039999999998</v>
      </c>
      <c r="E32" s="371">
        <v>338.19079999999997</v>
      </c>
      <c r="F32" s="370">
        <v>11.9521</v>
      </c>
      <c r="G32" s="370">
        <v>19.3108</v>
      </c>
      <c r="H32" s="83">
        <v>83.885800000000003</v>
      </c>
    </row>
    <row r="33" spans="1:8" s="28" customFormat="1" ht="12.95" customHeight="1">
      <c r="A33" s="546"/>
      <c r="B33" s="405" t="s">
        <v>219</v>
      </c>
      <c r="C33" s="370">
        <v>2650.6937000000003</v>
      </c>
      <c r="D33" s="370">
        <v>2241.9430000000002</v>
      </c>
      <c r="E33" s="371">
        <v>338.64320000000004</v>
      </c>
      <c r="F33" s="370">
        <v>6.8151000000000002</v>
      </c>
      <c r="G33" s="370">
        <v>21.9895</v>
      </c>
      <c r="H33" s="83">
        <v>78.75030000000001</v>
      </c>
    </row>
    <row r="34" spans="1:8" s="28" customFormat="1" ht="12.95" customHeight="1">
      <c r="A34" s="546"/>
      <c r="B34" s="405" t="s">
        <v>220</v>
      </c>
      <c r="C34" s="370">
        <v>2324.8863999999999</v>
      </c>
      <c r="D34" s="370">
        <v>1985.6420000000001</v>
      </c>
      <c r="E34" s="371">
        <v>304.61859999999996</v>
      </c>
      <c r="F34" s="423">
        <v>4.1603999999999992</v>
      </c>
      <c r="G34" s="423">
        <v>19.654900000000001</v>
      </c>
      <c r="H34" s="183">
        <v>59.160199999999996</v>
      </c>
    </row>
    <row r="35" spans="1:8" s="28" customFormat="1" ht="12.95" customHeight="1">
      <c r="A35" s="1343"/>
      <c r="B35" s="404" t="s">
        <v>512</v>
      </c>
      <c r="C35" s="547">
        <v>109.6</v>
      </c>
      <c r="D35" s="442">
        <v>108.4</v>
      </c>
      <c r="E35" s="547">
        <v>122.8</v>
      </c>
      <c r="F35" s="548">
        <v>81.099999999999994</v>
      </c>
      <c r="G35" s="548">
        <v>142.6</v>
      </c>
      <c r="H35" s="184">
        <v>88</v>
      </c>
    </row>
    <row r="36" spans="1:8" s="28" customFormat="1" ht="12.95" customHeight="1">
      <c r="A36" s="546"/>
      <c r="C36" s="550"/>
      <c r="D36" s="551"/>
      <c r="E36" s="551"/>
      <c r="F36" s="551"/>
      <c r="G36" s="551"/>
      <c r="H36" s="550"/>
    </row>
    <row r="37" spans="1:8" s="28" customFormat="1" ht="12.95" customHeight="1">
      <c r="A37" s="546">
        <v>2019</v>
      </c>
      <c r="B37" s="405" t="s">
        <v>221</v>
      </c>
      <c r="C37" s="370">
        <v>2190.6079</v>
      </c>
      <c r="D37" s="370">
        <v>1804.9728</v>
      </c>
      <c r="E37" s="371">
        <v>296.0795</v>
      </c>
      <c r="F37" s="370">
        <v>6.6257999999999999</v>
      </c>
      <c r="G37" s="370">
        <v>10.572700000000001</v>
      </c>
      <c r="H37" s="83">
        <v>78.742699999999999</v>
      </c>
    </row>
    <row r="38" spans="1:8" s="28" customFormat="1" ht="12.95" customHeight="1">
      <c r="A38" s="546"/>
      <c r="B38" s="405" t="s">
        <v>222</v>
      </c>
      <c r="C38" s="370">
        <v>2389.0002000000004</v>
      </c>
      <c r="D38" s="370">
        <v>2060.3269</v>
      </c>
      <c r="E38" s="371">
        <v>304.06309999999996</v>
      </c>
      <c r="F38" s="370">
        <v>5.5161000000000007</v>
      </c>
      <c r="G38" s="370">
        <v>12.256399999999999</v>
      </c>
      <c r="H38" s="83">
        <v>73.058600000000013</v>
      </c>
    </row>
    <row r="39" spans="1:8" s="28" customFormat="1" ht="12.95" customHeight="1">
      <c r="A39" s="546"/>
      <c r="B39" s="405" t="s">
        <v>211</v>
      </c>
      <c r="C39" s="370">
        <v>2665.8602000000001</v>
      </c>
      <c r="D39" s="370">
        <v>2307.6558</v>
      </c>
      <c r="E39" s="371">
        <v>353.61759999999998</v>
      </c>
      <c r="F39" s="370">
        <v>5.4653</v>
      </c>
      <c r="G39" s="370">
        <v>11.2875</v>
      </c>
      <c r="H39" s="83">
        <v>82.459699999999998</v>
      </c>
    </row>
    <row r="40" spans="1:8" s="28" customFormat="1" ht="12.95" customHeight="1">
      <c r="A40" s="1127"/>
      <c r="B40" s="405" t="s">
        <v>212</v>
      </c>
      <c r="C40" s="370">
        <v>2543.1893999999998</v>
      </c>
      <c r="D40" s="370">
        <v>2169.3083999999999</v>
      </c>
      <c r="E40" s="371">
        <v>340.85490000000004</v>
      </c>
      <c r="F40" s="370">
        <v>5.1138999999999992</v>
      </c>
      <c r="G40" s="370">
        <v>12.123100000000001</v>
      </c>
      <c r="H40" s="83">
        <v>86.43180000000001</v>
      </c>
    </row>
    <row r="41" spans="1:8" s="28" customFormat="1" ht="12.95" customHeight="1">
      <c r="A41" s="1127"/>
      <c r="B41" s="405" t="s">
        <v>213</v>
      </c>
      <c r="C41" s="370">
        <v>2646.9062000000004</v>
      </c>
      <c r="D41" s="370">
        <v>2272.4087999999997</v>
      </c>
      <c r="E41" s="371">
        <v>337.00470000000001</v>
      </c>
      <c r="F41" s="370">
        <v>4.54</v>
      </c>
      <c r="G41" s="370">
        <v>18.689900000000002</v>
      </c>
      <c r="H41" s="83">
        <v>91.43610000000001</v>
      </c>
    </row>
    <row r="42" spans="1:8" s="28" customFormat="1" ht="12.95" customHeight="1">
      <c r="A42" s="1127"/>
      <c r="B42" s="405" t="s">
        <v>214</v>
      </c>
      <c r="C42" s="370">
        <v>2483.8146000000002</v>
      </c>
      <c r="D42" s="370">
        <v>2079.6473000000001</v>
      </c>
      <c r="E42" s="371">
        <v>278.85240000000005</v>
      </c>
      <c r="F42" s="370">
        <v>4.0573000000000006</v>
      </c>
      <c r="G42" s="370">
        <v>12.582600000000001</v>
      </c>
      <c r="H42" s="83">
        <v>74.158199999999994</v>
      </c>
    </row>
    <row r="43" spans="1:8" s="28" customFormat="1" ht="12.95" customHeight="1">
      <c r="A43" s="546"/>
      <c r="B43" s="404" t="s">
        <v>512</v>
      </c>
      <c r="C43" s="401">
        <v>96.8</v>
      </c>
      <c r="D43" s="401">
        <v>94.4</v>
      </c>
      <c r="E43" s="401">
        <v>101.4</v>
      </c>
      <c r="F43" s="401">
        <v>79.2</v>
      </c>
      <c r="G43" s="401">
        <v>101</v>
      </c>
      <c r="H43" s="463">
        <v>133.1</v>
      </c>
    </row>
    <row r="44" spans="1:8" s="28" customFormat="1" ht="12.95" customHeight="1">
      <c r="A44" s="546"/>
      <c r="B44" s="404" t="s">
        <v>513</v>
      </c>
      <c r="C44" s="401">
        <v>94.3</v>
      </c>
      <c r="D44" s="401">
        <v>92.1</v>
      </c>
      <c r="E44" s="401">
        <v>83</v>
      </c>
      <c r="F44" s="401">
        <v>89.4</v>
      </c>
      <c r="G44" s="401">
        <v>68.400000000000006</v>
      </c>
      <c r="H44" s="463">
        <v>80.099999999999994</v>
      </c>
    </row>
    <row r="45" spans="1:8" ht="17.25" customHeight="1">
      <c r="A45" s="2183" t="s">
        <v>1044</v>
      </c>
      <c r="B45" s="2183"/>
      <c r="C45" s="2183"/>
      <c r="D45" s="2183"/>
      <c r="E45" s="2183"/>
      <c r="F45" s="1452"/>
      <c r="G45" s="1452"/>
      <c r="H45" s="1452"/>
    </row>
    <row r="46" spans="1:8" ht="12.75" customHeight="1">
      <c r="A46" s="2179" t="s">
        <v>624</v>
      </c>
      <c r="B46" s="2179"/>
      <c r="C46" s="2179"/>
      <c r="D46" s="2179"/>
      <c r="E46" s="2179"/>
      <c r="F46" s="1934"/>
      <c r="G46" s="1934"/>
      <c r="H46" s="1934"/>
    </row>
    <row r="47" spans="1:8" ht="12.75" customHeight="1">
      <c r="A47" s="2180" t="s">
        <v>650</v>
      </c>
      <c r="B47" s="2180"/>
      <c r="C47" s="2180"/>
      <c r="D47" s="2180"/>
      <c r="E47" s="2180"/>
      <c r="F47" s="2181"/>
      <c r="G47" s="2181"/>
      <c r="H47" s="2181"/>
    </row>
    <row r="48" spans="1:8" ht="12.75" customHeight="1">
      <c r="A48" s="2180" t="s">
        <v>625</v>
      </c>
      <c r="B48" s="2180"/>
      <c r="C48" s="2180"/>
      <c r="D48" s="2180"/>
      <c r="E48" s="2180"/>
      <c r="F48" s="2182"/>
      <c r="G48" s="2182"/>
      <c r="H48" s="2182"/>
    </row>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71" ht="24.95" customHeight="1"/>
    <row r="72" ht="15.95" customHeight="1"/>
    <row r="73" ht="189.9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2.75" customHeight="1"/>
    <row r="106" ht="12.75" customHeight="1"/>
    <row r="107" ht="12.75" customHeight="1"/>
    <row r="108" ht="12.75" customHeight="1"/>
    <row r="109" ht="12.75" customHeight="1"/>
    <row r="110" ht="12.75" customHeight="1"/>
    <row r="111" ht="12.75" customHeight="1"/>
    <row r="112" ht="12.75" customHeight="1"/>
    <row r="115" ht="24.95" customHeight="1"/>
    <row r="116" ht="15.95" customHeight="1"/>
    <row r="117" ht="177.7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59" ht="38.25" customHeight="1"/>
    <row r="160" ht="15.95" customHeight="1"/>
    <row r="161" ht="189.9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sheetData>
  <mergeCells count="13">
    <mergeCell ref="A46:H46"/>
    <mergeCell ref="A47:H47"/>
    <mergeCell ref="A48:H48"/>
    <mergeCell ref="A45:E45"/>
    <mergeCell ref="A1:C1"/>
    <mergeCell ref="E5:H5"/>
    <mergeCell ref="C7:H7"/>
    <mergeCell ref="A2:D2"/>
    <mergeCell ref="A3:E3"/>
    <mergeCell ref="A4:E4"/>
    <mergeCell ref="A5:B7"/>
    <mergeCell ref="C5:C6"/>
    <mergeCell ref="D5:D6"/>
  </mergeCells>
  <phoneticPr fontId="0" type="noConversion"/>
  <hyperlinks>
    <hyperlink ref="G1" location="'Spis tablic     List of tables'!A77" display="Powrót do spisu tablic"/>
    <hyperlink ref="G2" location="'Spis tablic     List of tables'!A78"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N27" sqref="N27"/>
    </sheetView>
  </sheetViews>
  <sheetFormatPr defaultRowHeight="14.25"/>
  <cols>
    <col min="1" max="1" width="6.625" customWidth="1"/>
    <col min="2" max="2" width="12.625" customWidth="1"/>
    <col min="3" max="8" width="16.625" customWidth="1"/>
  </cols>
  <sheetData>
    <row r="1" spans="1:9">
      <c r="A1" s="1736" t="s">
        <v>75</v>
      </c>
      <c r="B1" s="1736"/>
      <c r="C1" s="1736"/>
      <c r="D1" s="1736"/>
      <c r="E1" s="30"/>
      <c r="F1" s="30"/>
      <c r="G1" s="30"/>
      <c r="H1" s="1732" t="s">
        <v>494</v>
      </c>
      <c r="I1" s="1732"/>
    </row>
    <row r="2" spans="1:9">
      <c r="A2" s="1734" t="s">
        <v>425</v>
      </c>
      <c r="B2" s="1734"/>
      <c r="C2" s="1734"/>
      <c r="D2" s="1734"/>
      <c r="E2" s="30"/>
      <c r="F2" s="30"/>
      <c r="G2" s="30"/>
      <c r="H2" s="1735" t="s">
        <v>495</v>
      </c>
      <c r="I2" s="1735"/>
    </row>
    <row r="3" spans="1:9">
      <c r="A3" s="1757" t="s">
        <v>698</v>
      </c>
      <c r="B3" s="1776"/>
      <c r="C3" s="1779"/>
      <c r="D3" s="1741"/>
      <c r="E3" s="1741"/>
      <c r="F3" s="1741"/>
      <c r="G3" s="1741"/>
      <c r="H3" s="1741"/>
      <c r="I3" s="30"/>
    </row>
    <row r="4" spans="1:9">
      <c r="A4" s="1743"/>
      <c r="B4" s="1777"/>
      <c r="C4" s="1780"/>
      <c r="D4" s="1743"/>
      <c r="E4" s="1758"/>
      <c r="F4" s="1758"/>
      <c r="G4" s="1758"/>
      <c r="H4" s="1758"/>
      <c r="I4" s="30"/>
    </row>
    <row r="5" spans="1:9" ht="14.25" customHeight="1">
      <c r="A5" s="1743"/>
      <c r="B5" s="1777"/>
      <c r="C5" s="1780" t="s">
        <v>1736</v>
      </c>
      <c r="D5" s="1777"/>
      <c r="E5" s="1782" t="s">
        <v>699</v>
      </c>
      <c r="F5" s="1776"/>
      <c r="G5" s="1782" t="s">
        <v>700</v>
      </c>
      <c r="H5" s="1757"/>
      <c r="I5" s="30"/>
    </row>
    <row r="6" spans="1:9">
      <c r="A6" s="1743"/>
      <c r="B6" s="1777"/>
      <c r="C6" s="1780"/>
      <c r="D6" s="1777"/>
      <c r="E6" s="1780"/>
      <c r="F6" s="1777"/>
      <c r="G6" s="1780"/>
      <c r="H6" s="1743"/>
      <c r="I6" s="30"/>
    </row>
    <row r="7" spans="1:9">
      <c r="A7" s="1743"/>
      <c r="B7" s="1777"/>
      <c r="C7" s="1780"/>
      <c r="D7" s="1777"/>
      <c r="E7" s="1780"/>
      <c r="F7" s="1777"/>
      <c r="G7" s="1780"/>
      <c r="H7" s="1743"/>
      <c r="I7" s="30"/>
    </row>
    <row r="8" spans="1:9">
      <c r="A8" s="1743"/>
      <c r="B8" s="1777"/>
      <c r="C8" s="1780"/>
      <c r="D8" s="1777"/>
      <c r="E8" s="1780"/>
      <c r="F8" s="1777"/>
      <c r="G8" s="1780"/>
      <c r="H8" s="1743"/>
      <c r="I8" s="30"/>
    </row>
    <row r="9" spans="1:9">
      <c r="A9" s="1743"/>
      <c r="B9" s="1777"/>
      <c r="C9" s="1780"/>
      <c r="D9" s="1777"/>
      <c r="E9" s="1780"/>
      <c r="F9" s="1777"/>
      <c r="G9" s="1780"/>
      <c r="H9" s="1743"/>
      <c r="I9" s="30"/>
    </row>
    <row r="10" spans="1:9">
      <c r="A10" s="1743"/>
      <c r="B10" s="1777"/>
      <c r="C10" s="1780"/>
      <c r="D10" s="1777"/>
      <c r="E10" s="1780"/>
      <c r="F10" s="1777"/>
      <c r="G10" s="1780"/>
      <c r="H10" s="1743"/>
      <c r="I10" s="30"/>
    </row>
    <row r="11" spans="1:9">
      <c r="A11" s="1743"/>
      <c r="B11" s="1777"/>
      <c r="C11" s="1780"/>
      <c r="D11" s="1777"/>
      <c r="E11" s="1780"/>
      <c r="F11" s="1777"/>
      <c r="G11" s="1780"/>
      <c r="H11" s="1743"/>
      <c r="I11" s="30"/>
    </row>
    <row r="12" spans="1:9">
      <c r="A12" s="1743"/>
      <c r="B12" s="1777"/>
      <c r="C12" s="1780"/>
      <c r="D12" s="1777"/>
      <c r="E12" s="1780"/>
      <c r="F12" s="1777"/>
      <c r="G12" s="1780"/>
      <c r="H12" s="1743"/>
      <c r="I12" s="30"/>
    </row>
    <row r="13" spans="1:9">
      <c r="A13" s="1743"/>
      <c r="B13" s="1777"/>
      <c r="C13" s="1781"/>
      <c r="D13" s="1778"/>
      <c r="E13" s="1781"/>
      <c r="F13" s="1778"/>
      <c r="G13" s="1781"/>
      <c r="H13" s="1758"/>
      <c r="I13" s="30"/>
    </row>
    <row r="14" spans="1:9">
      <c r="A14" s="1758"/>
      <c r="B14" s="1778"/>
      <c r="C14" s="54" t="s">
        <v>499</v>
      </c>
      <c r="D14" s="55" t="s">
        <v>500</v>
      </c>
      <c r="E14" s="55" t="s">
        <v>499</v>
      </c>
      <c r="F14" s="55" t="s">
        <v>500</v>
      </c>
      <c r="G14" s="55" t="s">
        <v>499</v>
      </c>
      <c r="H14" s="64" t="s">
        <v>500</v>
      </c>
      <c r="I14" s="30"/>
    </row>
    <row r="15" spans="1:9" s="420" customFormat="1">
      <c r="A15" s="984">
        <v>2017</v>
      </c>
      <c r="B15" s="275" t="s">
        <v>501</v>
      </c>
      <c r="C15" s="255">
        <v>111.8</v>
      </c>
      <c r="D15" s="255" t="s">
        <v>447</v>
      </c>
      <c r="E15" s="255">
        <v>114.6</v>
      </c>
      <c r="F15" s="255" t="s">
        <v>447</v>
      </c>
      <c r="G15" s="255">
        <v>83.8</v>
      </c>
      <c r="H15" s="256" t="s">
        <v>447</v>
      </c>
      <c r="I15" s="30"/>
    </row>
    <row r="16" spans="1:9" s="420" customFormat="1">
      <c r="A16" s="310">
        <v>2018</v>
      </c>
      <c r="B16" s="275" t="s">
        <v>501</v>
      </c>
      <c r="C16" s="255">
        <v>106</v>
      </c>
      <c r="D16" s="255" t="s">
        <v>447</v>
      </c>
      <c r="E16" s="255">
        <v>105.9</v>
      </c>
      <c r="F16" s="255" t="s">
        <v>447</v>
      </c>
      <c r="G16" s="255">
        <v>85.9</v>
      </c>
      <c r="H16" s="256" t="s">
        <v>447</v>
      </c>
      <c r="I16" s="30"/>
    </row>
    <row r="17" spans="1:9" s="420" customFormat="1">
      <c r="A17" s="419"/>
      <c r="B17" s="194"/>
      <c r="C17" s="234"/>
      <c r="D17" s="234"/>
      <c r="E17" s="234"/>
      <c r="F17" s="234"/>
      <c r="G17" s="234"/>
      <c r="H17" s="214"/>
      <c r="I17" s="1018"/>
    </row>
    <row r="18" spans="1:9" s="420" customFormat="1">
      <c r="A18" s="174">
        <v>2018</v>
      </c>
      <c r="B18" s="154" t="s">
        <v>212</v>
      </c>
      <c r="C18" s="234">
        <v>106.8</v>
      </c>
      <c r="D18" s="234">
        <v>96.6</v>
      </c>
      <c r="E18" s="234">
        <v>110.8</v>
      </c>
      <c r="F18" s="234">
        <v>96</v>
      </c>
      <c r="G18" s="234">
        <v>62.7</v>
      </c>
      <c r="H18" s="214">
        <v>103</v>
      </c>
      <c r="I18" s="1018"/>
    </row>
    <row r="19" spans="1:9" s="420" customFormat="1">
      <c r="A19" s="153"/>
      <c r="B19" s="154" t="s">
        <v>213</v>
      </c>
      <c r="C19" s="234">
        <v>103.4</v>
      </c>
      <c r="D19" s="234">
        <v>103.6</v>
      </c>
      <c r="E19" s="234">
        <v>105.5</v>
      </c>
      <c r="F19" s="234">
        <v>102.4</v>
      </c>
      <c r="G19" s="234">
        <v>55.9</v>
      </c>
      <c r="H19" s="214">
        <v>93.8</v>
      </c>
      <c r="I19" s="1018"/>
    </row>
    <row r="20" spans="1:9" s="420" customFormat="1">
      <c r="A20" s="501"/>
      <c r="B20" s="154" t="s">
        <v>214</v>
      </c>
      <c r="C20" s="234">
        <v>107.2</v>
      </c>
      <c r="D20" s="234">
        <v>108.3</v>
      </c>
      <c r="E20" s="234">
        <v>109.8</v>
      </c>
      <c r="F20" s="234">
        <v>109</v>
      </c>
      <c r="G20" s="234">
        <v>53.4</v>
      </c>
      <c r="H20" s="214">
        <v>107</v>
      </c>
      <c r="I20" s="1018"/>
    </row>
    <row r="21" spans="1:9" s="420" customFormat="1">
      <c r="A21" s="501"/>
      <c r="B21" s="194" t="s">
        <v>215</v>
      </c>
      <c r="C21" s="234">
        <v>112.4</v>
      </c>
      <c r="D21" s="234">
        <v>101.2</v>
      </c>
      <c r="E21" s="234">
        <v>112.1</v>
      </c>
      <c r="F21" s="234">
        <v>100.2</v>
      </c>
      <c r="G21" s="234">
        <v>112</v>
      </c>
      <c r="H21" s="214">
        <v>105.1</v>
      </c>
      <c r="I21" s="1018"/>
    </row>
    <row r="22" spans="1:9" s="420" customFormat="1">
      <c r="A22" s="501"/>
      <c r="B22" s="194" t="s">
        <v>216</v>
      </c>
      <c r="C22" s="234">
        <v>107.3</v>
      </c>
      <c r="D22" s="234">
        <v>97.4</v>
      </c>
      <c r="E22" s="234">
        <v>105.8</v>
      </c>
      <c r="F22" s="234">
        <v>95.7</v>
      </c>
      <c r="G22" s="234">
        <v>122.9</v>
      </c>
      <c r="H22" s="214">
        <v>99</v>
      </c>
      <c r="I22" s="1018"/>
    </row>
    <row r="23" spans="1:9" s="420" customFormat="1">
      <c r="A23" s="153"/>
      <c r="B23" s="194" t="s">
        <v>217</v>
      </c>
      <c r="C23" s="234">
        <v>104.2</v>
      </c>
      <c r="D23" s="234">
        <v>100.9</v>
      </c>
      <c r="E23" s="234">
        <v>102.8</v>
      </c>
      <c r="F23" s="234">
        <v>103.6</v>
      </c>
      <c r="G23" s="234">
        <v>128.5</v>
      </c>
      <c r="H23" s="214">
        <v>107.7</v>
      </c>
      <c r="I23" s="1018"/>
    </row>
    <row r="24" spans="1:9" s="420" customFormat="1">
      <c r="A24" s="501"/>
      <c r="B24" s="194" t="s">
        <v>218</v>
      </c>
      <c r="C24" s="234">
        <v>103.1</v>
      </c>
      <c r="D24" s="234">
        <v>107.9</v>
      </c>
      <c r="E24" s="234">
        <v>102.6</v>
      </c>
      <c r="F24" s="234">
        <v>108.2</v>
      </c>
      <c r="G24" s="234">
        <v>131.19999999999999</v>
      </c>
      <c r="H24" s="214">
        <v>101.3</v>
      </c>
      <c r="I24" s="1018"/>
    </row>
    <row r="25" spans="1:9" s="420" customFormat="1">
      <c r="A25" s="501"/>
      <c r="B25" s="194" t="s">
        <v>219</v>
      </c>
      <c r="C25" s="234">
        <v>103</v>
      </c>
      <c r="D25" s="234">
        <v>96.1</v>
      </c>
      <c r="E25" s="234">
        <v>99.3</v>
      </c>
      <c r="F25" s="234">
        <v>94.2</v>
      </c>
      <c r="G25" s="234">
        <v>119.2</v>
      </c>
      <c r="H25" s="214">
        <v>98.6</v>
      </c>
      <c r="I25" s="1018"/>
    </row>
    <row r="26" spans="1:9" s="420" customFormat="1">
      <c r="A26" s="153"/>
      <c r="B26" s="194" t="s">
        <v>220</v>
      </c>
      <c r="C26" s="234">
        <v>109.6</v>
      </c>
      <c r="D26" s="234">
        <v>88.7</v>
      </c>
      <c r="E26" s="234">
        <v>108.4</v>
      </c>
      <c r="F26" s="234">
        <v>89.4</v>
      </c>
      <c r="G26" s="234">
        <v>126.2</v>
      </c>
      <c r="H26" s="214">
        <v>100.7</v>
      </c>
      <c r="I26" s="1018"/>
    </row>
    <row r="27" spans="1:9" s="420" customFormat="1">
      <c r="A27" s="419"/>
      <c r="B27" s="194"/>
      <c r="C27" s="234"/>
      <c r="D27" s="234"/>
      <c r="E27" s="234"/>
      <c r="F27" s="234"/>
      <c r="G27" s="234"/>
      <c r="H27" s="214"/>
      <c r="I27" s="1018"/>
    </row>
    <row r="28" spans="1:9" s="420" customFormat="1">
      <c r="A28" s="1319">
        <v>2019</v>
      </c>
      <c r="B28" s="1318" t="s">
        <v>503</v>
      </c>
      <c r="C28" s="234">
        <v>102.9</v>
      </c>
      <c r="D28" s="234">
        <v>94.2</v>
      </c>
      <c r="E28" s="234">
        <v>97.5</v>
      </c>
      <c r="F28" s="234">
        <v>90.7</v>
      </c>
      <c r="G28" s="234">
        <v>104.1</v>
      </c>
      <c r="H28" s="214">
        <v>77.3</v>
      </c>
      <c r="I28" s="1018"/>
    </row>
    <row r="29" spans="1:9" s="420" customFormat="1">
      <c r="A29" s="1320"/>
      <c r="B29" s="1318" t="s">
        <v>504</v>
      </c>
      <c r="C29" s="234">
        <v>111.4</v>
      </c>
      <c r="D29" s="234">
        <v>108.4</v>
      </c>
      <c r="E29" s="1317">
        <v>112.2</v>
      </c>
      <c r="F29" s="1317">
        <v>113.9</v>
      </c>
      <c r="G29" s="1317">
        <v>116.9</v>
      </c>
      <c r="H29" s="214">
        <v>105.7</v>
      </c>
      <c r="I29" s="1018"/>
    </row>
    <row r="30" spans="1:9" s="420" customFormat="1">
      <c r="A30" s="1320"/>
      <c r="B30" s="1318" t="s">
        <v>502</v>
      </c>
      <c r="C30" s="234">
        <v>112.8</v>
      </c>
      <c r="D30" s="1317">
        <v>111.5</v>
      </c>
      <c r="E30" s="1317">
        <v>112.1</v>
      </c>
      <c r="F30" s="1317">
        <v>111.8</v>
      </c>
      <c r="G30" s="1317">
        <v>97.1</v>
      </c>
      <c r="H30" s="214">
        <v>102.1</v>
      </c>
      <c r="I30" s="1018"/>
    </row>
    <row r="31" spans="1:9" s="420" customFormat="1">
      <c r="A31" s="1320"/>
      <c r="B31" s="1318" t="s">
        <v>212</v>
      </c>
      <c r="C31" s="1317">
        <v>110.4</v>
      </c>
      <c r="D31" s="1317">
        <v>94.5</v>
      </c>
      <c r="E31" s="1317">
        <v>108.5</v>
      </c>
      <c r="F31" s="1317">
        <v>93</v>
      </c>
      <c r="G31" s="1317">
        <v>98.1</v>
      </c>
      <c r="H31" s="214">
        <v>104</v>
      </c>
      <c r="I31" s="1018"/>
    </row>
    <row r="32" spans="1:9" s="420" customFormat="1">
      <c r="A32" s="1320"/>
      <c r="B32" s="1318" t="s">
        <v>213</v>
      </c>
      <c r="C32" s="1317">
        <v>111.2</v>
      </c>
      <c r="D32" s="1317">
        <v>104.4</v>
      </c>
      <c r="E32" s="1317">
        <v>111.7</v>
      </c>
      <c r="F32" s="1317">
        <v>105.4</v>
      </c>
      <c r="G32" s="1317">
        <v>108.1</v>
      </c>
      <c r="H32" s="214">
        <v>103.4</v>
      </c>
      <c r="I32" s="1018"/>
    </row>
    <row r="33" spans="1:9" s="420" customFormat="1">
      <c r="A33" s="1320"/>
      <c r="B33" s="1318" t="s">
        <v>214</v>
      </c>
      <c r="C33" s="1317">
        <v>96.8</v>
      </c>
      <c r="D33" s="1317">
        <v>94.3</v>
      </c>
      <c r="E33" s="1317">
        <v>94.4</v>
      </c>
      <c r="F33" s="1317">
        <v>92.1</v>
      </c>
      <c r="G33" s="1317">
        <v>113</v>
      </c>
      <c r="H33" s="214">
        <v>111.8</v>
      </c>
      <c r="I33" s="1018"/>
    </row>
    <row r="34" spans="1:9" ht="21" customHeight="1">
      <c r="A34" s="1774" t="s">
        <v>1853</v>
      </c>
      <c r="B34" s="1774"/>
      <c r="C34" s="1774"/>
      <c r="D34" s="1774"/>
      <c r="E34" s="1774"/>
      <c r="F34" s="1774"/>
      <c r="G34" s="1774"/>
      <c r="H34" s="1774"/>
      <c r="I34" s="30"/>
    </row>
    <row r="35" spans="1:9" ht="12.75" customHeight="1">
      <c r="A35" s="1775" t="s">
        <v>1854</v>
      </c>
      <c r="B35" s="1775"/>
      <c r="C35" s="1775"/>
      <c r="D35" s="1775"/>
      <c r="E35" s="1775"/>
      <c r="F35" s="1775"/>
      <c r="G35" s="1775"/>
      <c r="H35" s="1775"/>
      <c r="I35" s="30"/>
    </row>
  </sheetData>
  <mergeCells count="11">
    <mergeCell ref="H1:I1"/>
    <mergeCell ref="H2:I2"/>
    <mergeCell ref="A1:D1"/>
    <mergeCell ref="A2:D2"/>
    <mergeCell ref="A34:H34"/>
    <mergeCell ref="A35:H35"/>
    <mergeCell ref="A3:B14"/>
    <mergeCell ref="C3:H4"/>
    <mergeCell ref="C5:D13"/>
    <mergeCell ref="E5:F13"/>
    <mergeCell ref="G5:H13"/>
  </mergeCells>
  <phoneticPr fontId="0" type="noConversion"/>
  <hyperlinks>
    <hyperlink ref="H1" location="'Spis tablic     List of tables'!A1" display="Powrót do spisu tablic"/>
    <hyperlink ref="H2" location="'Spis tablic     List of tables'!A1" display="Return to list tables"/>
    <hyperlink ref="H1:I1" location="'Spis tablic     List of tables'!A7" display="Powrót do spisu tablic"/>
    <hyperlink ref="H2:I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pane ySplit="5" topLeftCell="A24" activePane="bottomLeft" state="frozen"/>
      <selection activeCell="P24" sqref="P24"/>
      <selection pane="bottomLeft" activeCell="P24" sqref="P24"/>
    </sheetView>
  </sheetViews>
  <sheetFormatPr defaultColWidth="9" defaultRowHeight="14.25"/>
  <cols>
    <col min="1" max="1" width="8.625" style="16" customWidth="1"/>
    <col min="2" max="2" width="14.625" style="16" customWidth="1"/>
    <col min="3" max="7" width="10.375" style="16" customWidth="1"/>
    <col min="8" max="16384" width="9" style="16"/>
  </cols>
  <sheetData>
    <row r="1" spans="1:8">
      <c r="A1" s="417" t="s">
        <v>530</v>
      </c>
      <c r="B1" s="417"/>
      <c r="C1" s="416"/>
      <c r="D1" s="416"/>
      <c r="F1" s="241"/>
      <c r="G1" s="523" t="s">
        <v>494</v>
      </c>
      <c r="H1" s="415"/>
    </row>
    <row r="2" spans="1:8">
      <c r="A2" s="2192" t="s">
        <v>1045</v>
      </c>
      <c r="B2" s="2192"/>
      <c r="C2" s="2182"/>
      <c r="D2" s="2182"/>
      <c r="E2" s="10"/>
      <c r="F2" s="1140"/>
      <c r="G2" s="1140" t="s">
        <v>495</v>
      </c>
      <c r="H2" s="1159"/>
    </row>
    <row r="3" spans="1:8" ht="24.95" customHeight="1">
      <c r="A3" s="1822" t="s">
        <v>1046</v>
      </c>
      <c r="B3" s="1822"/>
      <c r="C3" s="2193" t="s">
        <v>1047</v>
      </c>
      <c r="D3" s="2193"/>
      <c r="E3" s="2193"/>
      <c r="F3" s="2193"/>
      <c r="G3" s="2193"/>
      <c r="H3" s="2193"/>
    </row>
    <row r="4" spans="1:8" ht="166.7" customHeight="1">
      <c r="A4" s="1824"/>
      <c r="B4" s="1825"/>
      <c r="C4" s="1145" t="s">
        <v>1048</v>
      </c>
      <c r="D4" s="1145" t="s">
        <v>1049</v>
      </c>
      <c r="E4" s="1148" t="s">
        <v>1050</v>
      </c>
      <c r="F4" s="1145" t="s">
        <v>1051</v>
      </c>
      <c r="G4" s="1157" t="s">
        <v>1052</v>
      </c>
      <c r="H4" s="376" t="s">
        <v>1053</v>
      </c>
    </row>
    <row r="5" spans="1:8" s="1403" customFormat="1" ht="22.5" customHeight="1">
      <c r="A5" s="1826"/>
      <c r="B5" s="1827"/>
      <c r="C5" s="2194" t="s">
        <v>1399</v>
      </c>
      <c r="D5" s="2195"/>
      <c r="E5" s="2195"/>
      <c r="F5" s="2195"/>
      <c r="G5" s="2195"/>
      <c r="H5" s="2195"/>
    </row>
    <row r="6" spans="1:8" ht="13.7" customHeight="1">
      <c r="A6" s="546">
        <v>2018</v>
      </c>
      <c r="B6" s="402" t="s">
        <v>658</v>
      </c>
      <c r="C6" s="836">
        <v>13.1934</v>
      </c>
      <c r="D6" s="837">
        <v>251.001</v>
      </c>
      <c r="E6" s="836">
        <v>1912.6246999999998</v>
      </c>
      <c r="F6" s="836">
        <v>654.1422</v>
      </c>
      <c r="G6" s="837">
        <v>200.4863</v>
      </c>
      <c r="H6" s="371">
        <v>431.2122</v>
      </c>
    </row>
    <row r="7" spans="1:8" ht="13.7" customHeight="1">
      <c r="A7" s="28"/>
      <c r="B7" s="402" t="s">
        <v>659</v>
      </c>
      <c r="C7" s="836">
        <v>15.8849</v>
      </c>
      <c r="D7" s="837">
        <v>311.89859999999999</v>
      </c>
      <c r="E7" s="836">
        <v>2490.4214999999999</v>
      </c>
      <c r="F7" s="836">
        <v>808.7586</v>
      </c>
      <c r="G7" s="837">
        <v>267.94049999999999</v>
      </c>
      <c r="H7" s="371">
        <v>544.42369999999994</v>
      </c>
    </row>
    <row r="8" spans="1:8" ht="13.7" customHeight="1">
      <c r="A8" s="28"/>
      <c r="B8" s="402" t="s">
        <v>660</v>
      </c>
      <c r="C8" s="836">
        <v>18.273</v>
      </c>
      <c r="D8" s="837">
        <v>374.48579999999998</v>
      </c>
      <c r="E8" s="836">
        <v>3126.5508999999997</v>
      </c>
      <c r="F8" s="836">
        <v>1021.2503</v>
      </c>
      <c r="G8" s="837">
        <v>333.70820000000003</v>
      </c>
      <c r="H8" s="371">
        <v>660.83169999999996</v>
      </c>
    </row>
    <row r="9" spans="1:8" ht="13.7" customHeight="1">
      <c r="A9" s="28"/>
      <c r="B9" s="402" t="s">
        <v>652</v>
      </c>
      <c r="C9" s="426">
        <v>20.922599999999999</v>
      </c>
      <c r="D9" s="425">
        <v>441.4128</v>
      </c>
      <c r="E9" s="426">
        <v>3727.4112999999998</v>
      </c>
      <c r="F9" s="426">
        <v>1231.8219999999999</v>
      </c>
      <c r="G9" s="425">
        <v>396.64059999999995</v>
      </c>
      <c r="H9" s="371">
        <v>776.49149999999997</v>
      </c>
    </row>
    <row r="10" spans="1:8" ht="13.7" customHeight="1">
      <c r="A10" s="28"/>
      <c r="B10" s="402" t="s">
        <v>653</v>
      </c>
      <c r="C10" s="426">
        <v>23.6691</v>
      </c>
      <c r="D10" s="425">
        <v>501.95269999999999</v>
      </c>
      <c r="E10" s="426">
        <v>4325.6287000000002</v>
      </c>
      <c r="F10" s="426">
        <v>1399.1228999999998</v>
      </c>
      <c r="G10" s="425">
        <v>476.3535</v>
      </c>
      <c r="H10" s="371">
        <v>863.1114</v>
      </c>
    </row>
    <row r="11" spans="1:8" ht="13.7" customHeight="1">
      <c r="A11" s="28"/>
      <c r="B11" s="402" t="s">
        <v>654</v>
      </c>
      <c r="C11" s="426">
        <v>26.796099999999999</v>
      </c>
      <c r="D11" s="425">
        <v>566.46969999999999</v>
      </c>
      <c r="E11" s="426">
        <v>4912.2669000000005</v>
      </c>
      <c r="F11" s="426">
        <v>1625.076</v>
      </c>
      <c r="G11" s="425">
        <v>541.1884</v>
      </c>
      <c r="H11" s="371">
        <v>976.28210000000001</v>
      </c>
    </row>
    <row r="12" spans="1:8" ht="13.7" customHeight="1">
      <c r="A12" s="28"/>
      <c r="B12" s="402" t="s">
        <v>655</v>
      </c>
      <c r="C12" s="836">
        <v>30.452500000000001</v>
      </c>
      <c r="D12" s="915">
        <v>644.22580000000005</v>
      </c>
      <c r="E12" s="836">
        <v>5513.8101999999999</v>
      </c>
      <c r="F12" s="836">
        <v>1853.8</v>
      </c>
      <c r="G12" s="915">
        <v>613.8691</v>
      </c>
      <c r="H12" s="371">
        <v>1096.5867000000001</v>
      </c>
    </row>
    <row r="13" spans="1:8" ht="13.7" customHeight="1">
      <c r="A13" s="28"/>
      <c r="B13" s="402" t="s">
        <v>656</v>
      </c>
      <c r="C13" s="836">
        <v>32.728200000000001</v>
      </c>
      <c r="D13" s="915">
        <v>707.86</v>
      </c>
      <c r="E13" s="836">
        <v>6074.1619000000001</v>
      </c>
      <c r="F13" s="836">
        <v>2041.9</v>
      </c>
      <c r="G13" s="915" t="s">
        <v>555</v>
      </c>
      <c r="H13" s="371">
        <v>1203.7538999999999</v>
      </c>
    </row>
    <row r="14" spans="1:8" ht="13.7" customHeight="1">
      <c r="A14" s="28"/>
      <c r="B14" s="405" t="s">
        <v>280</v>
      </c>
      <c r="C14" s="836">
        <v>35.512599999999999</v>
      </c>
      <c r="D14" s="836">
        <v>759.7428000000001</v>
      </c>
      <c r="E14" s="836">
        <v>6483.2695000000003</v>
      </c>
      <c r="F14" s="836">
        <v>2371.9</v>
      </c>
      <c r="G14" s="837" t="s">
        <v>555</v>
      </c>
      <c r="H14" s="371">
        <v>1288.4786999999999</v>
      </c>
    </row>
    <row r="15" spans="1:8" ht="13.7" customHeight="1">
      <c r="A15" s="546"/>
      <c r="B15" s="404" t="s">
        <v>512</v>
      </c>
      <c r="C15" s="916">
        <v>50.6</v>
      </c>
      <c r="D15" s="916">
        <v>102.8</v>
      </c>
      <c r="E15" s="916">
        <v>105.9</v>
      </c>
      <c r="F15" s="916">
        <v>113.5</v>
      </c>
      <c r="G15" s="917" t="s">
        <v>555</v>
      </c>
      <c r="H15" s="547">
        <v>110.3</v>
      </c>
    </row>
    <row r="16" spans="1:8" ht="13.7" customHeight="1">
      <c r="A16" s="28"/>
      <c r="B16" s="402"/>
      <c r="C16" s="426"/>
      <c r="D16" s="427"/>
      <c r="E16" s="426"/>
      <c r="F16" s="426"/>
      <c r="G16" s="425"/>
      <c r="H16" s="371"/>
    </row>
    <row r="17" spans="1:8" ht="13.7" customHeight="1">
      <c r="A17" s="546">
        <v>2019</v>
      </c>
      <c r="B17" s="402" t="s">
        <v>657</v>
      </c>
      <c r="C17" s="552" t="s">
        <v>555</v>
      </c>
      <c r="D17" s="552" t="s">
        <v>555</v>
      </c>
      <c r="E17" s="426">
        <v>920.67449999999997</v>
      </c>
      <c r="F17" s="426">
        <v>353.81270000000001</v>
      </c>
      <c r="G17" s="425">
        <v>102.82889999999999</v>
      </c>
      <c r="H17" s="371">
        <v>204.3407</v>
      </c>
    </row>
    <row r="18" spans="1:8" ht="13.7" customHeight="1">
      <c r="A18" s="28"/>
      <c r="B18" s="402" t="s">
        <v>282</v>
      </c>
      <c r="C18" s="552" t="s">
        <v>555</v>
      </c>
      <c r="D18" s="552" t="s">
        <v>555</v>
      </c>
      <c r="E18" s="426">
        <v>1524.1513</v>
      </c>
      <c r="F18" s="426">
        <v>572.90750000000003</v>
      </c>
      <c r="G18" s="425">
        <v>166.6473</v>
      </c>
      <c r="H18" s="371">
        <v>309.65540000000004</v>
      </c>
    </row>
    <row r="19" spans="1:8" ht="13.7" customHeight="1">
      <c r="A19" s="28"/>
      <c r="B19" s="402" t="s">
        <v>658</v>
      </c>
      <c r="C19" s="552">
        <v>12.3301</v>
      </c>
      <c r="D19" s="552">
        <v>303.2808</v>
      </c>
      <c r="E19" s="426">
        <v>2152.8597</v>
      </c>
      <c r="F19" s="426">
        <v>735.53559999999993</v>
      </c>
      <c r="G19" s="425">
        <v>231.43940000000001</v>
      </c>
      <c r="H19" s="371">
        <v>455.15449999999998</v>
      </c>
    </row>
    <row r="20" spans="1:8" ht="13.7" customHeight="1">
      <c r="A20" s="28"/>
      <c r="B20" s="402" t="s">
        <v>659</v>
      </c>
      <c r="C20" s="552">
        <v>14.277799999999999</v>
      </c>
      <c r="D20" s="552">
        <v>383.1746</v>
      </c>
      <c r="E20" s="426">
        <v>2764.5708</v>
      </c>
      <c r="F20" s="426">
        <v>990.68169999999998</v>
      </c>
      <c r="G20" s="425">
        <v>296.79000000000002</v>
      </c>
      <c r="H20" s="371">
        <v>576.41989999999998</v>
      </c>
    </row>
    <row r="21" spans="1:8" ht="13.7" customHeight="1">
      <c r="A21" s="28"/>
      <c r="B21" s="402" t="s">
        <v>660</v>
      </c>
      <c r="C21" s="552">
        <v>16.6129</v>
      </c>
      <c r="D21" s="552">
        <v>457.36859999999996</v>
      </c>
      <c r="E21" s="426">
        <v>3328.2737999999999</v>
      </c>
      <c r="F21" s="426">
        <v>1215.5458999999998</v>
      </c>
      <c r="G21" s="425">
        <v>366.87170000000003</v>
      </c>
      <c r="H21" s="371">
        <v>683.29090000000008</v>
      </c>
    </row>
    <row r="22" spans="1:8" ht="13.7" customHeight="1">
      <c r="A22" s="546"/>
      <c r="B22" s="404" t="s">
        <v>512</v>
      </c>
      <c r="C22" s="917">
        <v>90</v>
      </c>
      <c r="D22" s="917">
        <v>131.9</v>
      </c>
      <c r="E22" s="916">
        <v>102.4</v>
      </c>
      <c r="F22" s="916">
        <v>117.4</v>
      </c>
      <c r="G22" s="917">
        <v>109.5</v>
      </c>
      <c r="H22" s="547">
        <v>102.1</v>
      </c>
    </row>
    <row r="23" spans="1:8" ht="13.7" customHeight="1">
      <c r="A23" s="546"/>
      <c r="B23" s="405"/>
      <c r="C23" s="424"/>
      <c r="D23" s="425"/>
      <c r="E23" s="424"/>
      <c r="F23" s="424"/>
      <c r="G23" s="425"/>
      <c r="H23" s="371"/>
    </row>
    <row r="24" spans="1:8" ht="13.7" customHeight="1">
      <c r="A24" s="546">
        <v>2018</v>
      </c>
      <c r="B24" s="405" t="s">
        <v>212</v>
      </c>
      <c r="C24" s="836">
        <v>2.738</v>
      </c>
      <c r="D24" s="837">
        <v>66.007199999999997</v>
      </c>
      <c r="E24" s="836">
        <v>536.05259999999998</v>
      </c>
      <c r="F24" s="836">
        <v>164.6156</v>
      </c>
      <c r="G24" s="837">
        <v>50.278500000000001</v>
      </c>
      <c r="H24" s="371">
        <v>101.82639999999999</v>
      </c>
    </row>
    <row r="25" spans="1:8" ht="13.7" customHeight="1">
      <c r="A25" s="546"/>
      <c r="B25" s="405" t="s">
        <v>213</v>
      </c>
      <c r="C25" s="836">
        <v>2.6915</v>
      </c>
      <c r="D25" s="837">
        <v>60.812400000000004</v>
      </c>
      <c r="E25" s="836">
        <v>573.00330000000008</v>
      </c>
      <c r="F25" s="836">
        <v>153.3646</v>
      </c>
      <c r="G25" s="837">
        <v>65.695999999999998</v>
      </c>
      <c r="H25" s="371">
        <v>113.55380000000001</v>
      </c>
    </row>
    <row r="26" spans="1:8" ht="13.7" customHeight="1">
      <c r="A26" s="546"/>
      <c r="B26" s="405" t="s">
        <v>214</v>
      </c>
      <c r="C26" s="836">
        <v>2.3881000000000001</v>
      </c>
      <c r="D26" s="837">
        <v>62.607999999999997</v>
      </c>
      <c r="E26" s="836">
        <v>633.3107</v>
      </c>
      <c r="F26" s="836">
        <v>198.5522</v>
      </c>
      <c r="G26" s="837">
        <v>65.764899999999997</v>
      </c>
      <c r="H26" s="371">
        <v>114.6748</v>
      </c>
    </row>
    <row r="27" spans="1:8" ht="13.7" customHeight="1">
      <c r="A27" s="863"/>
      <c r="B27" s="405" t="s">
        <v>215</v>
      </c>
      <c r="C27" s="836">
        <v>2.6496</v>
      </c>
      <c r="D27" s="837">
        <v>66.874499999999998</v>
      </c>
      <c r="E27" s="836">
        <v>600.37659999999994</v>
      </c>
      <c r="F27" s="836">
        <v>201.02699999999999</v>
      </c>
      <c r="G27" s="837">
        <v>60.954099999999997</v>
      </c>
      <c r="H27" s="371">
        <v>117.01089999999999</v>
      </c>
    </row>
    <row r="28" spans="1:8" ht="13.7" customHeight="1">
      <c r="A28" s="863"/>
      <c r="B28" s="405" t="s">
        <v>216</v>
      </c>
      <c r="C28" s="836">
        <v>2.7465000000000002</v>
      </c>
      <c r="D28" s="837">
        <v>60.542900000000003</v>
      </c>
      <c r="E28" s="836">
        <v>598.26069999999993</v>
      </c>
      <c r="F28" s="836">
        <v>173.6653</v>
      </c>
      <c r="G28" s="837">
        <v>68.748000000000005</v>
      </c>
      <c r="H28" s="371">
        <v>86.723600000000005</v>
      </c>
    </row>
    <row r="29" spans="1:8" ht="13.7" customHeight="1">
      <c r="A29" s="863"/>
      <c r="B29" s="405" t="s">
        <v>217</v>
      </c>
      <c r="C29" s="836">
        <v>3.1269999999999998</v>
      </c>
      <c r="D29" s="837">
        <v>65.438800000000001</v>
      </c>
      <c r="E29" s="836">
        <v>587.14159999999993</v>
      </c>
      <c r="F29" s="836">
        <v>225.31879999999998</v>
      </c>
      <c r="G29" s="837">
        <v>64.744600000000005</v>
      </c>
      <c r="H29" s="371">
        <v>113.17160000000001</v>
      </c>
    </row>
    <row r="30" spans="1:8" ht="13.7" customHeight="1">
      <c r="A30" s="546"/>
      <c r="B30" s="405" t="s">
        <v>218</v>
      </c>
      <c r="C30" s="918">
        <v>3.6564000000000001</v>
      </c>
      <c r="D30" s="915">
        <v>75.062100000000001</v>
      </c>
      <c r="E30" s="918">
        <v>601.79180000000008</v>
      </c>
      <c r="F30" s="918">
        <v>219</v>
      </c>
      <c r="G30" s="915">
        <v>71.390500000000003</v>
      </c>
      <c r="H30" s="371">
        <v>119.27500000000001</v>
      </c>
    </row>
    <row r="31" spans="1:8" ht="13.7" customHeight="1">
      <c r="A31" s="546"/>
      <c r="B31" s="405" t="s">
        <v>219</v>
      </c>
      <c r="C31" s="918">
        <v>2.2758000000000003</v>
      </c>
      <c r="D31" s="915">
        <v>62.872</v>
      </c>
      <c r="E31" s="918">
        <v>559.0363000000001</v>
      </c>
      <c r="F31" s="918">
        <v>181.3</v>
      </c>
      <c r="G31" s="915" t="s">
        <v>555</v>
      </c>
      <c r="H31" s="371">
        <v>107.1703</v>
      </c>
    </row>
    <row r="32" spans="1:8" ht="13.7" customHeight="1">
      <c r="A32" s="546"/>
      <c r="B32" s="405" t="s">
        <v>220</v>
      </c>
      <c r="C32" s="836">
        <v>2.7844000000000002</v>
      </c>
      <c r="D32" s="370">
        <v>51.863800000000005</v>
      </c>
      <c r="E32" s="836">
        <v>409.82600000000002</v>
      </c>
      <c r="F32" s="836">
        <v>327.10000000000002</v>
      </c>
      <c r="G32" s="837" t="s">
        <v>555</v>
      </c>
      <c r="H32" s="371">
        <v>85.315799999999996</v>
      </c>
    </row>
    <row r="33" spans="1:8" ht="13.7" customHeight="1">
      <c r="A33" s="546"/>
      <c r="B33" s="405"/>
      <c r="C33" s="424"/>
      <c r="D33" s="425"/>
      <c r="E33" s="424"/>
      <c r="F33" s="424"/>
      <c r="G33" s="425"/>
      <c r="H33" s="371"/>
    </row>
    <row r="34" spans="1:8" ht="13.7" customHeight="1">
      <c r="A34" s="546">
        <v>2019</v>
      </c>
      <c r="B34" s="405" t="s">
        <v>221</v>
      </c>
      <c r="C34" s="425" t="s">
        <v>555</v>
      </c>
      <c r="D34" s="425" t="s">
        <v>555</v>
      </c>
      <c r="E34" s="424">
        <v>435.77590000000004</v>
      </c>
      <c r="F34" s="424">
        <v>159.28049999999999</v>
      </c>
      <c r="G34" s="425">
        <v>48.185499999999998</v>
      </c>
      <c r="H34" s="371">
        <v>97.2928</v>
      </c>
    </row>
    <row r="35" spans="1:8" ht="13.7" customHeight="1">
      <c r="A35" s="546"/>
      <c r="B35" s="405" t="s">
        <v>222</v>
      </c>
      <c r="C35" s="425" t="s">
        <v>555</v>
      </c>
      <c r="D35" s="425" t="s">
        <v>555</v>
      </c>
      <c r="E35" s="424">
        <v>485.33179999999999</v>
      </c>
      <c r="F35" s="424">
        <v>189.2055</v>
      </c>
      <c r="G35" s="425">
        <v>53.134500000000003</v>
      </c>
      <c r="H35" s="371">
        <v>107.0257</v>
      </c>
    </row>
    <row r="36" spans="1:8" ht="13.7" customHeight="1">
      <c r="A36" s="546"/>
      <c r="B36" s="405" t="s">
        <v>211</v>
      </c>
      <c r="C36" s="425" t="s">
        <v>555</v>
      </c>
      <c r="D36" s="425" t="s">
        <v>555</v>
      </c>
      <c r="E36" s="424">
        <v>591.21690000000001</v>
      </c>
      <c r="F36" s="424">
        <v>217.85820000000001</v>
      </c>
      <c r="G36" s="425">
        <v>63.934100000000001</v>
      </c>
      <c r="H36" s="371">
        <v>105.41669999999999</v>
      </c>
    </row>
    <row r="37" spans="1:8" ht="13.7" customHeight="1">
      <c r="A37" s="1127"/>
      <c r="B37" s="405" t="s">
        <v>212</v>
      </c>
      <c r="C37" s="425">
        <v>3.3672</v>
      </c>
      <c r="D37" s="425">
        <v>78.427899999999994</v>
      </c>
      <c r="E37" s="424">
        <v>601.64850000000001</v>
      </c>
      <c r="F37" s="424">
        <v>152.43329999999997</v>
      </c>
      <c r="G37" s="425">
        <v>59.603499999999997</v>
      </c>
      <c r="H37" s="371">
        <v>113.8516</v>
      </c>
    </row>
    <row r="38" spans="1:8" ht="13.7" customHeight="1">
      <c r="A38" s="1127"/>
      <c r="B38" s="405" t="s">
        <v>213</v>
      </c>
      <c r="C38" s="425">
        <v>2.7578</v>
      </c>
      <c r="D38" s="425">
        <v>80.316699999999997</v>
      </c>
      <c r="E38" s="424">
        <v>612.64740000000006</v>
      </c>
      <c r="F38" s="424">
        <v>229.31310000000002</v>
      </c>
      <c r="G38" s="425">
        <v>65.382300000000001</v>
      </c>
      <c r="H38" s="371">
        <v>120.68910000000001</v>
      </c>
    </row>
    <row r="39" spans="1:8" ht="13.7" customHeight="1">
      <c r="A39" s="1127"/>
      <c r="B39" s="405" t="s">
        <v>214</v>
      </c>
      <c r="C39" s="425">
        <v>2.3350999999999997</v>
      </c>
      <c r="D39" s="425">
        <v>69.7029</v>
      </c>
      <c r="E39" s="424">
        <v>584.2811999999999</v>
      </c>
      <c r="F39" s="424">
        <v>209.43539999999999</v>
      </c>
      <c r="G39" s="425">
        <v>70.107900000000001</v>
      </c>
      <c r="H39" s="371">
        <v>106.67880000000001</v>
      </c>
    </row>
    <row r="40" spans="1:8" ht="13.7" customHeight="1">
      <c r="A40" s="546"/>
      <c r="B40" s="404" t="s">
        <v>512</v>
      </c>
      <c r="C40" s="401">
        <v>98.5</v>
      </c>
      <c r="D40" s="401">
        <v>120.8</v>
      </c>
      <c r="E40" s="401">
        <v>88.9</v>
      </c>
      <c r="F40" s="401">
        <v>104.7</v>
      </c>
      <c r="G40" s="401">
        <v>105.4</v>
      </c>
      <c r="H40" s="463">
        <v>89.9</v>
      </c>
    </row>
    <row r="41" spans="1:8" ht="13.7" customHeight="1">
      <c r="A41" s="546"/>
      <c r="B41" s="404" t="s">
        <v>513</v>
      </c>
      <c r="C41" s="401">
        <v>85.2</v>
      </c>
      <c r="D41" s="401">
        <v>88</v>
      </c>
      <c r="E41" s="401">
        <v>96</v>
      </c>
      <c r="F41" s="401">
        <v>91.5</v>
      </c>
      <c r="G41" s="401">
        <v>106.5</v>
      </c>
      <c r="H41" s="463">
        <v>88.1</v>
      </c>
    </row>
    <row r="42" spans="1:8" ht="12.75" customHeight="1">
      <c r="A42" s="2191" t="s">
        <v>1044</v>
      </c>
      <c r="B42" s="2191"/>
      <c r="C42" s="2014"/>
      <c r="D42" s="2014"/>
      <c r="E42" s="2014"/>
      <c r="F42" s="2014"/>
      <c r="G42" s="2014"/>
      <c r="H42" s="10"/>
    </row>
    <row r="43" spans="1:8" ht="12.75" customHeight="1">
      <c r="A43" s="2179" t="s">
        <v>624</v>
      </c>
      <c r="B43" s="2179"/>
      <c r="C43" s="2014"/>
      <c r="D43" s="2014"/>
      <c r="E43" s="2014"/>
      <c r="F43" s="2014"/>
      <c r="G43" s="2014"/>
      <c r="H43" s="10"/>
    </row>
    <row r="44" spans="1:8" ht="12.75" customHeight="1">
      <c r="A44" s="2180" t="s">
        <v>650</v>
      </c>
      <c r="B44" s="2180"/>
      <c r="C44" s="2182"/>
      <c r="D44" s="2182"/>
      <c r="E44" s="2182"/>
      <c r="F44" s="2182"/>
      <c r="G44" s="2182"/>
      <c r="H44" s="10"/>
    </row>
    <row r="45" spans="1:8" ht="12.75" customHeight="1">
      <c r="A45" s="2180" t="s">
        <v>625</v>
      </c>
      <c r="B45" s="2180"/>
      <c r="C45" s="2182"/>
      <c r="D45" s="2182"/>
      <c r="E45" s="2182"/>
      <c r="F45" s="2182"/>
      <c r="G45" s="2182"/>
      <c r="H45" s="10"/>
    </row>
  </sheetData>
  <mergeCells count="8">
    <mergeCell ref="A45:G45"/>
    <mergeCell ref="A3:B5"/>
    <mergeCell ref="A42:G42"/>
    <mergeCell ref="A2:D2"/>
    <mergeCell ref="A43:G43"/>
    <mergeCell ref="A44:G44"/>
    <mergeCell ref="C3:H3"/>
    <mergeCell ref="C5:H5"/>
  </mergeCells>
  <phoneticPr fontId="0" type="noConversion"/>
  <hyperlinks>
    <hyperlink ref="G1" location="'Spis tablic     List of tables'!A79" display="Powrót do spisu tablic"/>
    <hyperlink ref="G2" location="'Spis tablic     List of tables'!A79"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7"/>
  <sheetViews>
    <sheetView showGridLines="0" zoomScaleNormal="100" workbookViewId="0">
      <pane ySplit="6" topLeftCell="A31" activePane="bottomLeft" state="frozen"/>
      <selection activeCell="P24" sqref="P24"/>
      <selection pane="bottomLeft" activeCell="P24" sqref="P24"/>
    </sheetView>
  </sheetViews>
  <sheetFormatPr defaultColWidth="9" defaultRowHeight="14.25"/>
  <cols>
    <col min="1" max="1" width="8.625" style="16" customWidth="1"/>
    <col min="2" max="2" width="14.625" style="16" customWidth="1"/>
    <col min="3" max="10" width="9.625" style="16" customWidth="1"/>
    <col min="11" max="16384" width="9" style="16"/>
  </cols>
  <sheetData>
    <row r="1" spans="1:10">
      <c r="A1" s="59" t="s">
        <v>529</v>
      </c>
      <c r="B1" s="59"/>
      <c r="C1" s="59"/>
      <c r="D1" s="59"/>
      <c r="E1" s="59"/>
      <c r="F1" s="59"/>
      <c r="G1" s="523" t="s">
        <v>494</v>
      </c>
      <c r="H1" s="526"/>
      <c r="I1" s="241"/>
      <c r="J1" s="88"/>
    </row>
    <row r="2" spans="1:10">
      <c r="A2" s="1160" t="s">
        <v>1045</v>
      </c>
      <c r="B2" s="168"/>
      <c r="C2" s="168"/>
      <c r="D2" s="168"/>
      <c r="E2" s="168"/>
      <c r="F2" s="168"/>
      <c r="G2" s="1154" t="s">
        <v>495</v>
      </c>
      <c r="H2" s="1154"/>
      <c r="I2" s="1154"/>
      <c r="J2" s="1055"/>
    </row>
    <row r="3" spans="1:10" ht="35.25" customHeight="1">
      <c r="A3" s="1822" t="s">
        <v>1054</v>
      </c>
      <c r="B3" s="1822"/>
      <c r="C3" s="2196" t="s">
        <v>1055</v>
      </c>
      <c r="D3" s="2196"/>
      <c r="E3" s="2197"/>
      <c r="F3" s="2200" t="s">
        <v>1056</v>
      </c>
      <c r="G3" s="1144"/>
      <c r="H3" s="1144"/>
      <c r="I3" s="1144"/>
      <c r="J3" s="1166"/>
    </row>
    <row r="4" spans="1:10" ht="39.75" customHeight="1">
      <c r="A4" s="1824"/>
      <c r="B4" s="1825"/>
      <c r="C4" s="1862" t="s">
        <v>1057</v>
      </c>
      <c r="D4" s="1862" t="s">
        <v>1058</v>
      </c>
      <c r="E4" s="1862" t="s">
        <v>1059</v>
      </c>
      <c r="F4" s="2201"/>
      <c r="G4" s="1969" t="s">
        <v>1060</v>
      </c>
      <c r="H4" s="1969" t="s">
        <v>1061</v>
      </c>
      <c r="I4" s="1969" t="s">
        <v>1062</v>
      </c>
      <c r="J4" s="2199" t="s">
        <v>1063</v>
      </c>
    </row>
    <row r="5" spans="1:10" ht="159.94999999999999" customHeight="1">
      <c r="A5" s="1824"/>
      <c r="B5" s="1825"/>
      <c r="C5" s="1968"/>
      <c r="D5" s="1830"/>
      <c r="E5" s="1968"/>
      <c r="F5" s="2202"/>
      <c r="G5" s="1968"/>
      <c r="H5" s="1970"/>
      <c r="I5" s="1968"/>
      <c r="J5" s="1965"/>
    </row>
    <row r="6" spans="1:10" ht="24" customHeight="1">
      <c r="A6" s="1826"/>
      <c r="B6" s="1827"/>
      <c r="C6" s="2130" t="s">
        <v>1398</v>
      </c>
      <c r="D6" s="2131"/>
      <c r="E6" s="2131"/>
      <c r="F6" s="2131"/>
      <c r="G6" s="2131"/>
      <c r="H6" s="2131"/>
      <c r="I6" s="2131"/>
      <c r="J6" s="2131"/>
    </row>
    <row r="7" spans="1:10" ht="12.95" customHeight="1">
      <c r="A7" s="546">
        <v>2018</v>
      </c>
      <c r="B7" s="402" t="s">
        <v>658</v>
      </c>
      <c r="C7" s="837">
        <v>972.77300000000002</v>
      </c>
      <c r="D7" s="749">
        <v>5.7858000000000001</v>
      </c>
      <c r="E7" s="370">
        <v>99.848500000000001</v>
      </c>
      <c r="F7" s="370">
        <v>226.70870000000002</v>
      </c>
      <c r="G7" s="370">
        <v>86.257000000000005</v>
      </c>
      <c r="H7" s="371">
        <v>20.367999999999999</v>
      </c>
      <c r="I7" s="371">
        <v>102.23569999999999</v>
      </c>
      <c r="J7" s="371">
        <v>17.847999999999999</v>
      </c>
    </row>
    <row r="8" spans="1:10" ht="12.95" customHeight="1">
      <c r="A8" s="546"/>
      <c r="B8" s="402" t="s">
        <v>659</v>
      </c>
      <c r="C8" s="837">
        <v>1238.6297</v>
      </c>
      <c r="D8" s="749">
        <v>7.3076000000000008</v>
      </c>
      <c r="E8" s="370">
        <v>125.42619999999999</v>
      </c>
      <c r="F8" s="370">
        <v>284.34840000000003</v>
      </c>
      <c r="G8" s="370">
        <v>108.5385</v>
      </c>
      <c r="H8" s="371">
        <v>25.444299999999998</v>
      </c>
      <c r="I8" s="371">
        <v>130.4204</v>
      </c>
      <c r="J8" s="371">
        <v>19.9452</v>
      </c>
    </row>
    <row r="9" spans="1:10" ht="12.95" customHeight="1">
      <c r="A9" s="28"/>
      <c r="B9" s="402" t="s">
        <v>660</v>
      </c>
      <c r="C9" s="837">
        <v>1536.0693000000001</v>
      </c>
      <c r="D9" s="749">
        <v>9.5761000000000003</v>
      </c>
      <c r="E9" s="370">
        <v>149.7876</v>
      </c>
      <c r="F9" s="370">
        <v>346.95820000000003</v>
      </c>
      <c r="G9" s="370">
        <v>131.44739999999999</v>
      </c>
      <c r="H9" s="371">
        <v>30.579900000000002</v>
      </c>
      <c r="I9" s="371">
        <v>160.8836</v>
      </c>
      <c r="J9" s="371">
        <v>24.0473</v>
      </c>
    </row>
    <row r="10" spans="1:10" ht="12.95" customHeight="1">
      <c r="A10" s="28"/>
      <c r="B10" s="402" t="s">
        <v>652</v>
      </c>
      <c r="C10" s="425">
        <v>1796.348</v>
      </c>
      <c r="D10" s="329">
        <v>11.3531</v>
      </c>
      <c r="E10" s="370">
        <v>176.7647</v>
      </c>
      <c r="F10" s="370">
        <v>413.75909999999999</v>
      </c>
      <c r="G10" s="370">
        <v>154.2184</v>
      </c>
      <c r="H10" s="371">
        <v>36.580100000000002</v>
      </c>
      <c r="I10" s="371">
        <v>192.56720000000001</v>
      </c>
      <c r="J10" s="371">
        <v>30.3934</v>
      </c>
    </row>
    <row r="11" spans="1:10" ht="12.95" customHeight="1">
      <c r="A11" s="28"/>
      <c r="B11" s="402" t="s">
        <v>653</v>
      </c>
      <c r="C11" s="425">
        <v>2038.5456000000001</v>
      </c>
      <c r="D11" s="329">
        <v>12.8421</v>
      </c>
      <c r="E11" s="370">
        <v>205.94529999999997</v>
      </c>
      <c r="F11" s="370">
        <v>475.54720000000003</v>
      </c>
      <c r="G11" s="370">
        <v>176.7072</v>
      </c>
      <c r="H11" s="371">
        <v>41.7074</v>
      </c>
      <c r="I11" s="371">
        <v>222.0419</v>
      </c>
      <c r="J11" s="371">
        <v>35.090699999999998</v>
      </c>
    </row>
    <row r="12" spans="1:10" ht="12.95" customHeight="1">
      <c r="A12" s="28"/>
      <c r="B12" s="402" t="s">
        <v>654</v>
      </c>
      <c r="C12" s="554">
        <v>2313.9871000000003</v>
      </c>
      <c r="D12" s="555">
        <v>14.8246</v>
      </c>
      <c r="E12" s="370">
        <v>227.97470000000001</v>
      </c>
      <c r="F12" s="370">
        <v>582.23090000000002</v>
      </c>
      <c r="G12" s="370">
        <v>199.15029999999999</v>
      </c>
      <c r="H12" s="371">
        <v>47.122500000000002</v>
      </c>
      <c r="I12" s="371">
        <v>293.00190000000003</v>
      </c>
      <c r="J12" s="371">
        <v>42.956199999999995</v>
      </c>
    </row>
    <row r="13" spans="1:10" ht="12.95" customHeight="1">
      <c r="A13" s="546"/>
      <c r="B13" s="402" t="s">
        <v>655</v>
      </c>
      <c r="C13" s="919">
        <v>2619.0641000000001</v>
      </c>
      <c r="D13" s="920">
        <v>16.6098</v>
      </c>
      <c r="E13" s="920">
        <v>257.07529999999997</v>
      </c>
      <c r="F13" s="920">
        <v>650.89919999999995</v>
      </c>
      <c r="G13" s="920">
        <v>222.0384</v>
      </c>
      <c r="H13" s="920">
        <v>52.909099999999995</v>
      </c>
      <c r="I13" s="920">
        <v>329.2047</v>
      </c>
      <c r="J13" s="920">
        <v>46.747</v>
      </c>
    </row>
    <row r="14" spans="1:10" ht="12.95" customHeight="1">
      <c r="A14" s="28"/>
      <c r="B14" s="402" t="s">
        <v>656</v>
      </c>
      <c r="C14" s="919">
        <v>2978.6468</v>
      </c>
      <c r="D14" s="920">
        <v>18.014700000000001</v>
      </c>
      <c r="E14" s="920">
        <v>280.048</v>
      </c>
      <c r="F14" s="920">
        <v>752.93330000000003</v>
      </c>
      <c r="G14" s="920">
        <v>244.92910000000001</v>
      </c>
      <c r="H14" s="920">
        <v>58.3538</v>
      </c>
      <c r="I14" s="920">
        <v>397.57120000000003</v>
      </c>
      <c r="J14" s="920">
        <v>52.0792</v>
      </c>
    </row>
    <row r="15" spans="1:10" ht="12.95" customHeight="1">
      <c r="A15" s="28"/>
      <c r="B15" s="402" t="s">
        <v>280</v>
      </c>
      <c r="C15" s="836">
        <v>3283.6574999999998</v>
      </c>
      <c r="D15" s="923">
        <v>19.244</v>
      </c>
      <c r="E15" s="371">
        <v>309.65140000000002</v>
      </c>
      <c r="F15" s="371">
        <v>821.48500000000001</v>
      </c>
      <c r="G15" s="371">
        <v>268.63380000000001</v>
      </c>
      <c r="H15" s="371">
        <v>64.370699999999999</v>
      </c>
      <c r="I15" s="371">
        <v>433.67990000000003</v>
      </c>
      <c r="J15" s="371">
        <v>54.800599999999996</v>
      </c>
    </row>
    <row r="16" spans="1:10" ht="12.95" customHeight="1">
      <c r="A16" s="546"/>
      <c r="B16" s="404" t="s">
        <v>512</v>
      </c>
      <c r="C16" s="916">
        <v>108.2</v>
      </c>
      <c r="D16" s="921">
        <v>80.3</v>
      </c>
      <c r="E16" s="547">
        <v>106.8</v>
      </c>
      <c r="F16" s="547">
        <v>85.9</v>
      </c>
      <c r="G16" s="547">
        <v>106</v>
      </c>
      <c r="H16" s="547">
        <v>109.1</v>
      </c>
      <c r="I16" s="547">
        <v>73.599999999999994</v>
      </c>
      <c r="J16" s="547">
        <v>78.5</v>
      </c>
    </row>
    <row r="17" spans="1:10" ht="12.95" customHeight="1">
      <c r="A17" s="28"/>
      <c r="B17" s="404"/>
      <c r="C17" s="553"/>
      <c r="D17" s="331"/>
      <c r="E17" s="442"/>
      <c r="F17" s="442"/>
      <c r="G17" s="442"/>
      <c r="H17" s="547"/>
      <c r="I17" s="547"/>
      <c r="J17" s="547"/>
    </row>
    <row r="18" spans="1:10" ht="12.95" customHeight="1">
      <c r="A18" s="546">
        <v>2019</v>
      </c>
      <c r="B18" s="402" t="s">
        <v>657</v>
      </c>
      <c r="C18" s="425">
        <v>587.60749999999996</v>
      </c>
      <c r="D18" s="329">
        <v>4.7504999999999997</v>
      </c>
      <c r="E18" s="370">
        <v>36.048699999999997</v>
      </c>
      <c r="F18" s="370">
        <v>111.4472</v>
      </c>
      <c r="G18" s="370">
        <v>42.350699999999996</v>
      </c>
      <c r="H18" s="371">
        <v>10.854700000000001</v>
      </c>
      <c r="I18" s="371">
        <v>54.881900000000002</v>
      </c>
      <c r="J18" s="371">
        <v>3.3599000000000001</v>
      </c>
    </row>
    <row r="19" spans="1:10" ht="12.95" customHeight="1">
      <c r="A19" s="546"/>
      <c r="B19" s="402" t="s">
        <v>282</v>
      </c>
      <c r="C19" s="425">
        <v>886.35050000000001</v>
      </c>
      <c r="D19" s="329">
        <v>6.8268999999999993</v>
      </c>
      <c r="E19" s="370">
        <v>67.100300000000004</v>
      </c>
      <c r="F19" s="370">
        <v>169.6046</v>
      </c>
      <c r="G19" s="370">
        <v>63.512599999999999</v>
      </c>
      <c r="H19" s="371">
        <v>15.780200000000001</v>
      </c>
      <c r="I19" s="371">
        <v>83.595799999999997</v>
      </c>
      <c r="J19" s="371">
        <v>6.7160000000000002</v>
      </c>
    </row>
    <row r="20" spans="1:10" ht="12.95" customHeight="1">
      <c r="A20" s="1127"/>
      <c r="B20" s="402" t="s">
        <v>658</v>
      </c>
      <c r="C20" s="425">
        <v>1218.6157000000001</v>
      </c>
      <c r="D20" s="329">
        <v>8.2738999999999994</v>
      </c>
      <c r="E20" s="371">
        <v>86.688600000000008</v>
      </c>
      <c r="F20" s="371">
        <v>237.63300000000001</v>
      </c>
      <c r="G20" s="371">
        <v>85.315600000000003</v>
      </c>
      <c r="H20" s="371">
        <v>21.195799999999998</v>
      </c>
      <c r="I20" s="371">
        <v>118.3535</v>
      </c>
      <c r="J20" s="371">
        <v>12.7681</v>
      </c>
    </row>
    <row r="21" spans="1:10" ht="12.95" customHeight="1">
      <c r="A21" s="1127"/>
      <c r="B21" s="402" t="s">
        <v>659</v>
      </c>
      <c r="C21" s="425">
        <v>1532.8248999999998</v>
      </c>
      <c r="D21" s="329">
        <v>10.103</v>
      </c>
      <c r="E21" s="371">
        <v>109.7264</v>
      </c>
      <c r="F21" s="371">
        <v>298.68279999999999</v>
      </c>
      <c r="G21" s="371">
        <v>106.49630000000001</v>
      </c>
      <c r="H21" s="371">
        <v>26.6021</v>
      </c>
      <c r="I21" s="371">
        <v>150.0676</v>
      </c>
      <c r="J21" s="371">
        <v>15.5</v>
      </c>
    </row>
    <row r="22" spans="1:10" ht="12.95" customHeight="1">
      <c r="A22" s="1127"/>
      <c r="B22" s="402" t="s">
        <v>660</v>
      </c>
      <c r="C22" s="425">
        <v>1804.4608000000001</v>
      </c>
      <c r="D22" s="329">
        <v>11.5688</v>
      </c>
      <c r="E22" s="371">
        <v>133.42099999999999</v>
      </c>
      <c r="F22" s="371">
        <v>368.83459999999997</v>
      </c>
      <c r="G22" s="371">
        <v>129.93180000000001</v>
      </c>
      <c r="H22" s="371">
        <v>32.535800000000002</v>
      </c>
      <c r="I22" s="371">
        <v>188.80760000000001</v>
      </c>
      <c r="J22" s="371">
        <v>17.5594</v>
      </c>
    </row>
    <row r="23" spans="1:10" ht="12.95" customHeight="1">
      <c r="A23" s="546"/>
      <c r="B23" s="404" t="s">
        <v>512</v>
      </c>
      <c r="C23" s="916">
        <v>116.1</v>
      </c>
      <c r="D23" s="921">
        <v>119.4</v>
      </c>
      <c r="E23" s="547">
        <v>87.9</v>
      </c>
      <c r="F23" s="547">
        <v>107.1</v>
      </c>
      <c r="G23" s="547">
        <v>100.2</v>
      </c>
      <c r="H23" s="547">
        <v>103.2</v>
      </c>
      <c r="I23" s="547">
        <v>121.1</v>
      </c>
      <c r="J23" s="547">
        <v>71</v>
      </c>
    </row>
    <row r="24" spans="1:10" ht="12.95" customHeight="1">
      <c r="A24" s="546"/>
      <c r="B24" s="10"/>
      <c r="C24" s="556"/>
      <c r="D24" s="557"/>
      <c r="E24" s="557"/>
      <c r="F24" s="557"/>
      <c r="G24" s="557"/>
      <c r="H24" s="557"/>
      <c r="I24" s="557"/>
      <c r="J24" s="557"/>
    </row>
    <row r="25" spans="1:10" ht="12.95" customHeight="1">
      <c r="A25" s="546">
        <v>2018</v>
      </c>
      <c r="B25" s="405" t="s">
        <v>212</v>
      </c>
      <c r="C25" s="371">
        <v>296.22459999999995</v>
      </c>
      <c r="D25" s="370">
        <v>1.1904999999999999</v>
      </c>
      <c r="E25" s="370">
        <v>26.8444</v>
      </c>
      <c r="F25" s="370">
        <v>61.4803</v>
      </c>
      <c r="G25" s="370">
        <v>21.859099999999998</v>
      </c>
      <c r="H25" s="371">
        <v>4.9009999999999998</v>
      </c>
      <c r="I25" s="371">
        <v>31.308</v>
      </c>
      <c r="J25" s="371">
        <v>3.4121999999999999</v>
      </c>
    </row>
    <row r="26" spans="1:10" ht="12.95" customHeight="1">
      <c r="A26" s="546"/>
      <c r="B26" s="405" t="s">
        <v>213</v>
      </c>
      <c r="C26" s="371">
        <v>266.02679999999998</v>
      </c>
      <c r="D26" s="370">
        <v>1.5019</v>
      </c>
      <c r="E26" s="370">
        <v>24.9163</v>
      </c>
      <c r="F26" s="370">
        <v>57.693800000000003</v>
      </c>
      <c r="G26" s="370">
        <v>22.497900000000001</v>
      </c>
      <c r="H26" s="371">
        <v>5.0823</v>
      </c>
      <c r="I26" s="371">
        <v>28.051099999999998</v>
      </c>
      <c r="J26" s="371">
        <v>2.0625</v>
      </c>
    </row>
    <row r="27" spans="1:10" ht="12.95" customHeight="1">
      <c r="A27" s="546"/>
      <c r="B27" s="405" t="s">
        <v>214</v>
      </c>
      <c r="C27" s="371">
        <v>297.56509999999997</v>
      </c>
      <c r="D27" s="370">
        <v>1.9216</v>
      </c>
      <c r="E27" s="370">
        <v>26.012</v>
      </c>
      <c r="F27" s="370">
        <v>61.131500000000003</v>
      </c>
      <c r="G27" s="370">
        <v>22.622199999999999</v>
      </c>
      <c r="H27" s="371">
        <v>5.1598000000000006</v>
      </c>
      <c r="I27" s="371">
        <v>30.180900000000001</v>
      </c>
      <c r="J27" s="371">
        <v>3.1686000000000001</v>
      </c>
    </row>
    <row r="28" spans="1:10" ht="12.95" customHeight="1">
      <c r="A28" s="546"/>
      <c r="B28" s="405" t="s">
        <v>215</v>
      </c>
      <c r="C28" s="371">
        <v>259.77229999999997</v>
      </c>
      <c r="D28" s="370">
        <v>1.708</v>
      </c>
      <c r="E28" s="370">
        <v>24.744199999999999</v>
      </c>
      <c r="F28" s="370">
        <v>63.431100000000001</v>
      </c>
      <c r="G28" s="370">
        <v>23.117799999999999</v>
      </c>
      <c r="H28" s="371">
        <v>5.2943999999999996</v>
      </c>
      <c r="I28" s="371">
        <v>30.267199999999999</v>
      </c>
      <c r="J28" s="371">
        <v>4.7516999999999996</v>
      </c>
    </row>
    <row r="29" spans="1:10" ht="12.95" customHeight="1">
      <c r="A29" s="546"/>
      <c r="B29" s="405" t="s">
        <v>216</v>
      </c>
      <c r="C29" s="371">
        <v>242.87639999999999</v>
      </c>
      <c r="D29" s="370">
        <v>1.4887999999999999</v>
      </c>
      <c r="E29" s="370">
        <v>29.109299999999998</v>
      </c>
      <c r="F29" s="370">
        <v>61.516599999999997</v>
      </c>
      <c r="G29" s="370">
        <v>22.584400000000002</v>
      </c>
      <c r="H29" s="371">
        <v>5.1273</v>
      </c>
      <c r="I29" s="371">
        <v>29.218599999999999</v>
      </c>
      <c r="J29" s="371">
        <v>4.5863000000000005</v>
      </c>
    </row>
    <row r="30" spans="1:10" ht="12.95" customHeight="1">
      <c r="A30" s="546"/>
      <c r="B30" s="405" t="s">
        <v>217</v>
      </c>
      <c r="C30" s="371">
        <v>275.68809999999996</v>
      </c>
      <c r="D30" s="370">
        <v>1.9356</v>
      </c>
      <c r="E30" s="370">
        <v>21.8932</v>
      </c>
      <c r="F30" s="370">
        <v>67.715999999999994</v>
      </c>
      <c r="G30" s="370">
        <v>22.293200000000002</v>
      </c>
      <c r="H30" s="371">
        <v>5.4496000000000002</v>
      </c>
      <c r="I30" s="371">
        <v>32.158700000000003</v>
      </c>
      <c r="J30" s="371">
        <v>7.8144999999999998</v>
      </c>
    </row>
    <row r="31" spans="1:10" ht="12.95" customHeight="1">
      <c r="A31" s="10"/>
      <c r="B31" s="405" t="s">
        <v>218</v>
      </c>
      <c r="C31" s="744">
        <v>305.1934</v>
      </c>
      <c r="D31" s="922">
        <v>1.7852000000000001</v>
      </c>
      <c r="E31" s="922">
        <v>28.713200000000001</v>
      </c>
      <c r="F31" s="922">
        <v>67.573899999999995</v>
      </c>
      <c r="G31" s="922">
        <v>22.727799999999998</v>
      </c>
      <c r="H31" s="922">
        <v>5.5362999999999998</v>
      </c>
      <c r="I31" s="922">
        <v>36.043800000000005</v>
      </c>
      <c r="J31" s="922">
        <v>3.266</v>
      </c>
    </row>
    <row r="32" spans="1:10" ht="12.95" customHeight="1">
      <c r="A32" s="10"/>
      <c r="B32" s="405" t="s">
        <v>219</v>
      </c>
      <c r="C32" s="744">
        <v>359.97370000000001</v>
      </c>
      <c r="D32" s="922">
        <v>1.5234000000000001</v>
      </c>
      <c r="E32" s="922">
        <v>22.9727</v>
      </c>
      <c r="F32" s="922">
        <v>67.799000000000007</v>
      </c>
      <c r="G32" s="922">
        <v>22.751000000000001</v>
      </c>
      <c r="H32" s="922">
        <v>5.4593999999999996</v>
      </c>
      <c r="I32" s="922">
        <v>34.319300000000005</v>
      </c>
      <c r="J32" s="922">
        <v>5.2693000000000003</v>
      </c>
    </row>
    <row r="33" spans="1:10" ht="12.95" customHeight="1">
      <c r="A33" s="10"/>
      <c r="B33" s="405" t="s">
        <v>220</v>
      </c>
      <c r="C33" s="874">
        <v>305.1078</v>
      </c>
      <c r="D33" s="924">
        <v>1.1642999999999999</v>
      </c>
      <c r="E33" s="874">
        <v>29.452099999999998</v>
      </c>
      <c r="F33" s="874">
        <v>68.843100000000007</v>
      </c>
      <c r="G33" s="874">
        <v>24.0748</v>
      </c>
      <c r="H33" s="925">
        <v>6.0164</v>
      </c>
      <c r="I33" s="925">
        <v>36.065599999999996</v>
      </c>
      <c r="J33" s="925">
        <v>2.6863000000000001</v>
      </c>
    </row>
    <row r="34" spans="1:10" ht="12.95" customHeight="1">
      <c r="A34" s="546"/>
      <c r="B34" s="10"/>
      <c r="C34" s="556"/>
      <c r="D34" s="557"/>
      <c r="E34" s="557"/>
      <c r="F34" s="557"/>
      <c r="G34" s="557"/>
      <c r="H34" s="557"/>
      <c r="I34" s="557"/>
      <c r="J34" s="557"/>
    </row>
    <row r="35" spans="1:10" ht="12.95" customHeight="1">
      <c r="A35" s="546">
        <v>2019</v>
      </c>
      <c r="B35" s="405" t="s">
        <v>221</v>
      </c>
      <c r="C35" s="370">
        <v>265.41859999999997</v>
      </c>
      <c r="D35" s="1373" t="s">
        <v>555</v>
      </c>
      <c r="E35" s="370">
        <v>17.7515</v>
      </c>
      <c r="F35" s="370">
        <v>52.150199999999998</v>
      </c>
      <c r="G35" s="370">
        <v>22.034400000000002</v>
      </c>
      <c r="H35" s="371">
        <v>5.3964999999999996</v>
      </c>
      <c r="I35" s="371">
        <v>23.413</v>
      </c>
      <c r="J35" s="371">
        <v>1.3063</v>
      </c>
    </row>
    <row r="36" spans="1:10" ht="12.95" customHeight="1">
      <c r="A36" s="546"/>
      <c r="B36" s="405" t="s">
        <v>222</v>
      </c>
      <c r="C36" s="370">
        <v>322.27929999999998</v>
      </c>
      <c r="D36" s="1373">
        <v>2.331</v>
      </c>
      <c r="E36" s="370">
        <v>17.025500000000001</v>
      </c>
      <c r="F36" s="370">
        <v>56.207300000000004</v>
      </c>
      <c r="G36" s="370">
        <v>20.728099999999998</v>
      </c>
      <c r="H36" s="371">
        <v>5.4653999999999998</v>
      </c>
      <c r="I36" s="371">
        <v>28.271599999999999</v>
      </c>
      <c r="J36" s="371">
        <v>1.7422</v>
      </c>
    </row>
    <row r="37" spans="1:10" ht="12.95" customHeight="1">
      <c r="A37" s="546"/>
      <c r="B37" s="405" t="s">
        <v>211</v>
      </c>
      <c r="C37" s="370">
        <v>298.84590000000003</v>
      </c>
      <c r="D37" s="1373">
        <v>2.0966</v>
      </c>
      <c r="E37" s="370">
        <v>29.997299999999999</v>
      </c>
      <c r="F37" s="370">
        <v>57.006500000000003</v>
      </c>
      <c r="G37" s="370">
        <v>21.679500000000001</v>
      </c>
      <c r="H37" s="371">
        <v>5.1448999999999998</v>
      </c>
      <c r="I37" s="371">
        <v>27.6677</v>
      </c>
      <c r="J37" s="371">
        <v>2.5144000000000002</v>
      </c>
    </row>
    <row r="38" spans="1:10" ht="12.95" customHeight="1">
      <c r="A38" s="1127"/>
      <c r="B38" s="405" t="s">
        <v>212</v>
      </c>
      <c r="C38" s="370">
        <v>332.36320000000001</v>
      </c>
      <c r="D38" s="1373">
        <v>1.4476</v>
      </c>
      <c r="E38" s="370">
        <v>18.632099999999998</v>
      </c>
      <c r="F38" s="370">
        <v>59.353199999999994</v>
      </c>
      <c r="G38" s="370">
        <v>21.288799999999998</v>
      </c>
      <c r="H38" s="371">
        <v>5.2904999999999998</v>
      </c>
      <c r="I38" s="371">
        <v>29.784099999999999</v>
      </c>
      <c r="J38" s="371">
        <v>2.9898000000000002</v>
      </c>
    </row>
    <row r="39" spans="1:10" ht="12.95" customHeight="1">
      <c r="A39" s="1127"/>
      <c r="B39" s="405" t="s">
        <v>213</v>
      </c>
      <c r="C39" s="370">
        <v>314.3571</v>
      </c>
      <c r="D39" s="1373">
        <v>1.9356</v>
      </c>
      <c r="E39" s="370">
        <v>24.1647</v>
      </c>
      <c r="F39" s="370">
        <v>61.090199999999996</v>
      </c>
      <c r="G39" s="370">
        <v>21.311900000000001</v>
      </c>
      <c r="H39" s="371">
        <v>5.5188000000000006</v>
      </c>
      <c r="I39" s="371">
        <v>31.5108</v>
      </c>
      <c r="J39" s="371">
        <v>2.7486999999999999</v>
      </c>
    </row>
    <row r="40" spans="1:10" ht="12.95" customHeight="1">
      <c r="A40" s="1127"/>
      <c r="B40" s="405" t="s">
        <v>214</v>
      </c>
      <c r="C40" s="370">
        <v>270.39429999999999</v>
      </c>
      <c r="D40" s="1373">
        <v>1.5766</v>
      </c>
      <c r="E40" s="370">
        <v>24.443300000000001</v>
      </c>
      <c r="F40" s="370">
        <v>69.635199999999998</v>
      </c>
      <c r="G40" s="370">
        <v>23.080099999999998</v>
      </c>
      <c r="H40" s="371">
        <v>5.9337999999999997</v>
      </c>
      <c r="I40" s="371">
        <v>39.087499999999999</v>
      </c>
      <c r="J40" s="371">
        <v>1.5338000000000001</v>
      </c>
    </row>
    <row r="41" spans="1:10" ht="12.75" customHeight="1">
      <c r="A41" s="546"/>
      <c r="B41" s="404" t="s">
        <v>512</v>
      </c>
      <c r="C41" s="401">
        <v>89.3</v>
      </c>
      <c r="D41" s="401">
        <v>78.3</v>
      </c>
      <c r="E41" s="401">
        <v>92.5</v>
      </c>
      <c r="F41" s="401">
        <v>113</v>
      </c>
      <c r="G41" s="401">
        <v>100.6</v>
      </c>
      <c r="H41" s="401">
        <v>108.6</v>
      </c>
      <c r="I41" s="401">
        <v>133.1</v>
      </c>
      <c r="J41" s="463">
        <v>48</v>
      </c>
    </row>
    <row r="42" spans="1:10" ht="12.95" customHeight="1">
      <c r="A42" s="546"/>
      <c r="B42" s="404" t="s">
        <v>513</v>
      </c>
      <c r="C42" s="401">
        <v>86.5</v>
      </c>
      <c r="D42" s="401">
        <v>82.6</v>
      </c>
      <c r="E42" s="401">
        <v>100.7</v>
      </c>
      <c r="F42" s="401">
        <v>111.8</v>
      </c>
      <c r="G42" s="401">
        <v>107.2</v>
      </c>
      <c r="H42" s="401">
        <v>105.8</v>
      </c>
      <c r="I42" s="401">
        <v>122.1</v>
      </c>
      <c r="J42" s="463">
        <v>55.1</v>
      </c>
    </row>
    <row r="43" spans="1:10" ht="12.75" customHeight="1">
      <c r="A43" s="2183" t="s">
        <v>1044</v>
      </c>
      <c r="B43" s="2183"/>
      <c r="C43" s="2183"/>
      <c r="D43" s="2183"/>
      <c r="E43" s="2183"/>
      <c r="F43" s="2183"/>
      <c r="G43" s="2183"/>
      <c r="H43" s="2183"/>
      <c r="I43" s="2183"/>
      <c r="J43" s="2183"/>
    </row>
    <row r="44" spans="1:10" ht="12.75" customHeight="1">
      <c r="A44" s="2203" t="s">
        <v>624</v>
      </c>
      <c r="B44" s="2203"/>
      <c r="C44" s="2203"/>
      <c r="D44" s="2203"/>
      <c r="E44" s="2203"/>
      <c r="F44" s="2203"/>
      <c r="G44" s="2203"/>
      <c r="H44" s="2203"/>
      <c r="I44" s="2203"/>
      <c r="J44" s="2203"/>
    </row>
    <row r="45" spans="1:10" ht="12.75" customHeight="1">
      <c r="A45" s="2204" t="s">
        <v>650</v>
      </c>
      <c r="B45" s="2204"/>
      <c r="C45" s="2204"/>
      <c r="D45" s="2204"/>
      <c r="E45" s="2204"/>
      <c r="F45" s="2204"/>
      <c r="G45" s="2204"/>
      <c r="H45" s="2204"/>
      <c r="I45" s="2204"/>
      <c r="J45" s="2204"/>
    </row>
    <row r="46" spans="1:10" ht="12.75" customHeight="1">
      <c r="A46" s="2198" t="s">
        <v>625</v>
      </c>
      <c r="B46" s="2198"/>
      <c r="C46" s="2198"/>
      <c r="D46" s="2198"/>
      <c r="E46" s="2198"/>
      <c r="F46" s="2198"/>
      <c r="G46" s="2198"/>
      <c r="H46" s="2198"/>
      <c r="I46" s="2198"/>
      <c r="J46" s="2198"/>
    </row>
    <row r="47" spans="1:10">
      <c r="A47" s="10"/>
      <c r="B47" s="10"/>
      <c r="C47" s="10"/>
      <c r="D47" s="10"/>
      <c r="E47" s="10"/>
      <c r="F47" s="10"/>
      <c r="G47" s="10"/>
      <c r="H47" s="10"/>
      <c r="I47" s="10"/>
      <c r="J47" s="10"/>
    </row>
  </sheetData>
  <mergeCells count="15">
    <mergeCell ref="C3:E3"/>
    <mergeCell ref="C6:J6"/>
    <mergeCell ref="A46:J46"/>
    <mergeCell ref="A3:B6"/>
    <mergeCell ref="A43:J43"/>
    <mergeCell ref="G4:G5"/>
    <mergeCell ref="J4:J5"/>
    <mergeCell ref="H4:H5"/>
    <mergeCell ref="I4:I5"/>
    <mergeCell ref="D4:D5"/>
    <mergeCell ref="F3:F5"/>
    <mergeCell ref="E4:E5"/>
    <mergeCell ref="C4:C5"/>
    <mergeCell ref="A44:J44"/>
    <mergeCell ref="A45:J45"/>
  </mergeCells>
  <phoneticPr fontId="0" type="noConversion"/>
  <hyperlinks>
    <hyperlink ref="G2:J2" location="'Spis tablic     List of tables'!A57" display="Return to list tables"/>
    <hyperlink ref="G1" location="'Spis tablic     List of tables'!A80" display="Powrót do spisu tablic"/>
    <hyperlink ref="G2" location="'Spis tablic     List of tables'!A80" display="Return to list tables"/>
  </hyperlinks>
  <pageMargins left="0.39370078740157483" right="0.39370078740157483" top="0.19685039370078741" bottom="0.19685039370078741" header="0.31496062992125984" footer="0.31496062992125984"/>
  <pageSetup paperSize="9" scale="8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showGridLines="0" zoomScaleNormal="100" workbookViewId="0">
      <pane ySplit="5" topLeftCell="A33" activePane="bottomLeft" state="frozen"/>
      <selection activeCell="P24" sqref="P24"/>
      <selection pane="bottomLeft" activeCell="P24" sqref="P24"/>
    </sheetView>
  </sheetViews>
  <sheetFormatPr defaultRowHeight="14.25"/>
  <cols>
    <col min="1" max="1" width="7.375" customWidth="1"/>
    <col min="2" max="2" width="14.625" customWidth="1"/>
    <col min="3" max="3" width="14" customWidth="1"/>
    <col min="4" max="4" width="15.75" customWidth="1"/>
    <col min="5" max="7" width="12.625" style="367" customWidth="1"/>
    <col min="8" max="8" width="12.625" customWidth="1"/>
  </cols>
  <sheetData>
    <row r="1" spans="1:8" ht="14.85" customHeight="1">
      <c r="A1" s="59" t="s">
        <v>1595</v>
      </c>
      <c r="B1" s="59"/>
      <c r="C1" s="88"/>
      <c r="E1" s="243"/>
      <c r="G1" s="243" t="s">
        <v>494</v>
      </c>
      <c r="H1" s="367"/>
    </row>
    <row r="2" spans="1:8" ht="14.85" customHeight="1">
      <c r="A2" s="1158" t="s">
        <v>1596</v>
      </c>
      <c r="B2" s="170"/>
      <c r="C2" s="1159"/>
      <c r="D2" s="30"/>
      <c r="E2" s="1154"/>
      <c r="F2" s="30"/>
      <c r="G2" s="1167" t="s">
        <v>495</v>
      </c>
      <c r="H2" s="30"/>
    </row>
    <row r="3" spans="1:8" ht="30" customHeight="1">
      <c r="A3" s="1836" t="s">
        <v>1065</v>
      </c>
      <c r="B3" s="1837"/>
      <c r="C3" s="2214" t="s">
        <v>1066</v>
      </c>
      <c r="D3" s="2207" t="s">
        <v>1598</v>
      </c>
      <c r="E3" s="2207" t="s">
        <v>1599</v>
      </c>
      <c r="F3" s="2008" t="s">
        <v>1597</v>
      </c>
      <c r="G3" s="2006" t="s">
        <v>1067</v>
      </c>
      <c r="H3" s="2067" t="s">
        <v>1600</v>
      </c>
    </row>
    <row r="4" spans="1:8" ht="177.75" customHeight="1">
      <c r="A4" s="1824"/>
      <c r="B4" s="2211"/>
      <c r="C4" s="2215"/>
      <c r="D4" s="2208"/>
      <c r="E4" s="2208"/>
      <c r="F4" s="2209"/>
      <c r="G4" s="2210"/>
      <c r="H4" s="2210"/>
    </row>
    <row r="5" spans="1:8" ht="27.95" customHeight="1">
      <c r="A5" s="2212"/>
      <c r="B5" s="2213"/>
      <c r="C5" s="580" t="s">
        <v>1068</v>
      </c>
      <c r="D5" s="581" t="s">
        <v>1069</v>
      </c>
      <c r="E5" s="581" t="s">
        <v>1068</v>
      </c>
      <c r="F5" s="1147" t="s">
        <v>1400</v>
      </c>
      <c r="G5" s="1147" t="s">
        <v>1070</v>
      </c>
      <c r="H5" s="580" t="s">
        <v>1401</v>
      </c>
    </row>
    <row r="6" spans="1:8" s="420" customFormat="1" ht="12.75" customHeight="1">
      <c r="A6" s="582">
        <v>2018</v>
      </c>
      <c r="B6" s="402" t="s">
        <v>658</v>
      </c>
      <c r="C6" s="583">
        <v>233356</v>
      </c>
      <c r="D6" s="584">
        <v>5762.1880000000001</v>
      </c>
      <c r="E6" s="584">
        <v>1743</v>
      </c>
      <c r="F6" s="584">
        <v>86.614999999999995</v>
      </c>
      <c r="G6" s="584">
        <v>13465</v>
      </c>
      <c r="H6" s="585">
        <v>13101</v>
      </c>
    </row>
    <row r="7" spans="1:8" s="420" customFormat="1" ht="12.75" customHeight="1">
      <c r="A7" s="28"/>
      <c r="B7" s="402" t="s">
        <v>659</v>
      </c>
      <c r="C7" s="583">
        <v>298846</v>
      </c>
      <c r="D7" s="584">
        <v>7691.7619999999997</v>
      </c>
      <c r="E7" s="584">
        <v>2194</v>
      </c>
      <c r="F7" s="584">
        <v>109.264</v>
      </c>
      <c r="G7" s="584">
        <v>17114</v>
      </c>
      <c r="H7" s="585">
        <v>16727</v>
      </c>
    </row>
    <row r="8" spans="1:8" s="420" customFormat="1" ht="12.75" customHeight="1">
      <c r="A8" s="28"/>
      <c r="B8" s="402" t="s">
        <v>660</v>
      </c>
      <c r="C8" s="583">
        <v>392791</v>
      </c>
      <c r="D8" s="584">
        <v>9751.759</v>
      </c>
      <c r="E8" s="584">
        <v>2636</v>
      </c>
      <c r="F8" s="584">
        <v>130.755</v>
      </c>
      <c r="G8" s="584">
        <v>20628</v>
      </c>
      <c r="H8" s="585">
        <v>20126</v>
      </c>
    </row>
    <row r="9" spans="1:8" s="420" customFormat="1" ht="12.75" customHeight="1">
      <c r="A9" s="28"/>
      <c r="B9" s="402" t="s">
        <v>652</v>
      </c>
      <c r="C9" s="583">
        <v>499629</v>
      </c>
      <c r="D9" s="584">
        <v>11792.287</v>
      </c>
      <c r="E9" s="583">
        <v>3076</v>
      </c>
      <c r="F9" s="584">
        <v>154</v>
      </c>
      <c r="G9" s="584">
        <v>24207</v>
      </c>
      <c r="H9" s="583">
        <v>23442</v>
      </c>
    </row>
    <row r="10" spans="1:8" s="420" customFormat="1" ht="12.75" customHeight="1">
      <c r="A10" s="28"/>
      <c r="B10" s="402" t="s">
        <v>653</v>
      </c>
      <c r="C10" s="583">
        <v>679363</v>
      </c>
      <c r="D10" s="584">
        <v>13942.189</v>
      </c>
      <c r="E10" s="583">
        <v>3545</v>
      </c>
      <c r="F10" s="584" t="s">
        <v>555</v>
      </c>
      <c r="G10" s="584">
        <v>27114</v>
      </c>
      <c r="H10" s="583">
        <v>26687</v>
      </c>
    </row>
    <row r="11" spans="1:8" s="420" customFormat="1" ht="12.75" customHeight="1">
      <c r="A11" s="28"/>
      <c r="B11" s="402" t="s">
        <v>654</v>
      </c>
      <c r="C11" s="583">
        <v>816594</v>
      </c>
      <c r="D11" s="584">
        <v>16046.103999999999</v>
      </c>
      <c r="E11" s="583">
        <v>4006</v>
      </c>
      <c r="F11" s="584">
        <v>234.4</v>
      </c>
      <c r="G11" s="584">
        <v>30703</v>
      </c>
      <c r="H11" s="583">
        <v>30027</v>
      </c>
    </row>
    <row r="12" spans="1:8" s="420" customFormat="1" ht="12.75" customHeight="1">
      <c r="A12" s="28"/>
      <c r="B12" s="402" t="s">
        <v>655</v>
      </c>
      <c r="C12" s="583">
        <v>932052</v>
      </c>
      <c r="D12" s="584">
        <v>18307.716</v>
      </c>
      <c r="E12" s="583">
        <v>4476</v>
      </c>
      <c r="F12" s="584" t="s">
        <v>555</v>
      </c>
      <c r="G12" s="584">
        <v>33929</v>
      </c>
      <c r="H12" s="583">
        <v>34897</v>
      </c>
    </row>
    <row r="13" spans="1:8" s="420" customFormat="1" ht="12.75" customHeight="1">
      <c r="A13" s="28"/>
      <c r="B13" s="402" t="s">
        <v>656</v>
      </c>
      <c r="C13" s="583">
        <v>1022021</v>
      </c>
      <c r="D13" s="584">
        <v>20328.769</v>
      </c>
      <c r="E13" s="583">
        <v>4888</v>
      </c>
      <c r="F13" s="584" t="s">
        <v>555</v>
      </c>
      <c r="G13" s="584">
        <v>36694</v>
      </c>
      <c r="H13" s="583">
        <v>38893</v>
      </c>
    </row>
    <row r="14" spans="1:8" s="420" customFormat="1" ht="12.75" customHeight="1">
      <c r="A14" s="28"/>
      <c r="B14" s="402" t="s">
        <v>280</v>
      </c>
      <c r="C14" s="583">
        <v>1079255</v>
      </c>
      <c r="D14" s="584">
        <v>21695.444</v>
      </c>
      <c r="E14" s="583">
        <v>5150</v>
      </c>
      <c r="F14" s="584">
        <v>352.173</v>
      </c>
      <c r="G14" s="584">
        <v>38941</v>
      </c>
      <c r="H14" s="583">
        <v>42792</v>
      </c>
    </row>
    <row r="15" spans="1:8" s="420" customFormat="1" ht="12.75" customHeight="1">
      <c r="A15" s="28"/>
      <c r="B15" s="404" t="s">
        <v>512</v>
      </c>
      <c r="C15" s="407" t="s">
        <v>555</v>
      </c>
      <c r="D15" s="443">
        <v>135.1</v>
      </c>
      <c r="E15" s="407">
        <v>93.4</v>
      </c>
      <c r="F15" s="407">
        <v>109.5</v>
      </c>
      <c r="G15" s="407">
        <v>118.5</v>
      </c>
      <c r="H15" s="407">
        <v>134.9</v>
      </c>
    </row>
    <row r="16" spans="1:8" s="420" customFormat="1" ht="12.75" customHeight="1">
      <c r="A16" s="582"/>
      <c r="B16" s="404"/>
      <c r="C16" s="407"/>
      <c r="D16" s="927"/>
      <c r="E16" s="443"/>
      <c r="F16" s="927"/>
      <c r="G16" s="443"/>
      <c r="H16" s="586"/>
    </row>
    <row r="17" spans="1:8" s="420" customFormat="1" ht="12.75" customHeight="1">
      <c r="A17" s="582">
        <v>2019</v>
      </c>
      <c r="B17" s="402" t="s">
        <v>657</v>
      </c>
      <c r="C17" s="583">
        <v>56401</v>
      </c>
      <c r="D17" s="584">
        <v>2557.2919999999999</v>
      </c>
      <c r="E17" s="584" t="s">
        <v>555</v>
      </c>
      <c r="F17" s="584">
        <v>41.112000000000002</v>
      </c>
      <c r="G17" s="584" t="s">
        <v>555</v>
      </c>
      <c r="H17" s="585">
        <v>7649</v>
      </c>
    </row>
    <row r="18" spans="1:8" s="420" customFormat="1" ht="12.75" customHeight="1">
      <c r="A18" s="28"/>
      <c r="B18" s="402" t="s">
        <v>282</v>
      </c>
      <c r="C18" s="583">
        <v>135440</v>
      </c>
      <c r="D18" s="584">
        <v>4381.7020000000002</v>
      </c>
      <c r="E18" s="584" t="s">
        <v>555</v>
      </c>
      <c r="F18" s="584">
        <v>62.552</v>
      </c>
      <c r="G18" s="584" t="s">
        <v>555</v>
      </c>
      <c r="H18" s="585">
        <v>11529</v>
      </c>
    </row>
    <row r="19" spans="1:8" s="420" customFormat="1" ht="12.75" customHeight="1">
      <c r="A19" s="28"/>
      <c r="B19" s="402" t="s">
        <v>658</v>
      </c>
      <c r="C19" s="583">
        <v>181173</v>
      </c>
      <c r="D19" s="584">
        <v>6164</v>
      </c>
      <c r="E19" s="583">
        <v>1644</v>
      </c>
      <c r="F19" s="583">
        <v>83</v>
      </c>
      <c r="G19" s="584" t="s">
        <v>555</v>
      </c>
      <c r="H19" s="585">
        <v>15502</v>
      </c>
    </row>
    <row r="20" spans="1:8" s="420" customFormat="1" ht="12.75" customHeight="1">
      <c r="A20" s="28"/>
      <c r="B20" s="402" t="s">
        <v>659</v>
      </c>
      <c r="C20" s="583">
        <v>214446</v>
      </c>
      <c r="D20" s="584">
        <v>8122</v>
      </c>
      <c r="E20" s="583" t="s">
        <v>555</v>
      </c>
      <c r="F20" s="583">
        <v>105</v>
      </c>
      <c r="G20" s="584" t="s">
        <v>555</v>
      </c>
      <c r="H20" s="585">
        <v>19664</v>
      </c>
    </row>
    <row r="21" spans="1:8" s="420" customFormat="1" ht="12.75" customHeight="1">
      <c r="A21" s="28"/>
      <c r="B21" s="402" t="s">
        <v>660</v>
      </c>
      <c r="C21" s="583">
        <v>297579</v>
      </c>
      <c r="D21" s="584">
        <v>9970</v>
      </c>
      <c r="E21" s="583">
        <v>2490</v>
      </c>
      <c r="F21" s="583">
        <v>135</v>
      </c>
      <c r="G21" s="584" t="s">
        <v>555</v>
      </c>
      <c r="H21" s="585">
        <v>24078</v>
      </c>
    </row>
    <row r="22" spans="1:8" s="420" customFormat="1" ht="12.75" customHeight="1">
      <c r="A22" s="28"/>
      <c r="B22" s="404" t="s">
        <v>512</v>
      </c>
      <c r="C22" s="407">
        <v>97.3</v>
      </c>
      <c r="D22" s="443">
        <v>102.2</v>
      </c>
      <c r="E22" s="407">
        <v>96.1</v>
      </c>
      <c r="F22" s="407">
        <v>118.5</v>
      </c>
      <c r="G22" s="443" t="s">
        <v>555</v>
      </c>
      <c r="H22" s="586">
        <v>117.6</v>
      </c>
    </row>
    <row r="23" spans="1:8" s="420" customFormat="1" ht="12.75" customHeight="1">
      <c r="A23" s="582"/>
      <c r="B23" s="405"/>
      <c r="C23" s="583"/>
      <c r="D23" s="584"/>
      <c r="E23" s="584"/>
      <c r="F23" s="584"/>
      <c r="G23" s="584"/>
      <c r="H23" s="587"/>
    </row>
    <row r="24" spans="1:8" s="420" customFormat="1" ht="12.75" customHeight="1">
      <c r="A24" s="582">
        <v>2018</v>
      </c>
      <c r="B24" s="405" t="s">
        <v>212</v>
      </c>
      <c r="C24" s="583">
        <v>64080</v>
      </c>
      <c r="D24" s="584">
        <v>1850.6959999999999</v>
      </c>
      <c r="E24" s="584">
        <v>422</v>
      </c>
      <c r="F24" s="584">
        <v>21.216000000000001</v>
      </c>
      <c r="G24" s="584">
        <v>3369</v>
      </c>
      <c r="H24" s="587">
        <v>3467</v>
      </c>
    </row>
    <row r="25" spans="1:8" s="420" customFormat="1" ht="12.75" customHeight="1">
      <c r="A25" s="582"/>
      <c r="B25" s="405" t="s">
        <v>213</v>
      </c>
      <c r="C25" s="583">
        <v>65490</v>
      </c>
      <c r="D25" s="584">
        <v>1929.5740000000001</v>
      </c>
      <c r="E25" s="584">
        <v>451</v>
      </c>
      <c r="F25" s="584">
        <v>22.649000000000001</v>
      </c>
      <c r="G25" s="584">
        <v>3649</v>
      </c>
      <c r="H25" s="587">
        <v>3626</v>
      </c>
    </row>
    <row r="26" spans="1:8" s="420" customFormat="1" ht="12.75" customHeight="1">
      <c r="A26" s="582"/>
      <c r="B26" s="405" t="s">
        <v>214</v>
      </c>
      <c r="C26" s="583">
        <v>93945</v>
      </c>
      <c r="D26" s="584">
        <v>2063.2060000000001</v>
      </c>
      <c r="E26" s="584">
        <v>442</v>
      </c>
      <c r="F26" s="584">
        <v>21.491</v>
      </c>
      <c r="G26" s="584">
        <v>3514</v>
      </c>
      <c r="H26" s="587">
        <v>3399</v>
      </c>
    </row>
    <row r="27" spans="1:8" s="420" customFormat="1" ht="12.75" customHeight="1">
      <c r="A27" s="582"/>
      <c r="B27" s="405" t="s">
        <v>215</v>
      </c>
      <c r="C27" s="583">
        <v>106838</v>
      </c>
      <c r="D27" s="584">
        <v>2040.528</v>
      </c>
      <c r="E27" s="583">
        <v>440</v>
      </c>
      <c r="F27" s="584">
        <v>23</v>
      </c>
      <c r="G27" s="584">
        <v>3579</v>
      </c>
      <c r="H27" s="474">
        <v>3316</v>
      </c>
    </row>
    <row r="28" spans="1:8" s="420" customFormat="1" ht="12.75" customHeight="1">
      <c r="A28" s="582"/>
      <c r="B28" s="405" t="s">
        <v>216</v>
      </c>
      <c r="C28" s="583">
        <v>179734</v>
      </c>
      <c r="D28" s="584">
        <v>2149.902</v>
      </c>
      <c r="E28" s="583">
        <v>469</v>
      </c>
      <c r="F28" s="584" t="s">
        <v>555</v>
      </c>
      <c r="G28" s="584">
        <v>2907</v>
      </c>
      <c r="H28" s="474">
        <v>3245</v>
      </c>
    </row>
    <row r="29" spans="1:8" s="420" customFormat="1" ht="12.75" customHeight="1">
      <c r="A29" s="582"/>
      <c r="B29" s="405" t="s">
        <v>217</v>
      </c>
      <c r="C29" s="583">
        <v>137231</v>
      </c>
      <c r="D29" s="584">
        <v>2103.915</v>
      </c>
      <c r="E29" s="583">
        <v>461</v>
      </c>
      <c r="F29" s="584" t="s">
        <v>555</v>
      </c>
      <c r="G29" s="584">
        <v>3589</v>
      </c>
      <c r="H29" s="474">
        <v>3340</v>
      </c>
    </row>
    <row r="30" spans="1:8" s="420" customFormat="1" ht="12.75" customHeight="1">
      <c r="A30" s="582"/>
      <c r="B30" s="405" t="s">
        <v>218</v>
      </c>
      <c r="C30" s="583">
        <v>115458</v>
      </c>
      <c r="D30" s="584">
        <v>2261.6120000000001</v>
      </c>
      <c r="E30" s="583">
        <v>470</v>
      </c>
      <c r="F30" s="584" t="s">
        <v>555</v>
      </c>
      <c r="G30" s="584">
        <v>3226</v>
      </c>
      <c r="H30" s="474">
        <v>4870</v>
      </c>
    </row>
    <row r="31" spans="1:8" s="420" customFormat="1" ht="12.75" customHeight="1">
      <c r="A31" s="582"/>
      <c r="B31" s="405" t="s">
        <v>219</v>
      </c>
      <c r="C31" s="583">
        <v>89969</v>
      </c>
      <c r="D31" s="584">
        <v>2021.0530000000001</v>
      </c>
      <c r="E31" s="583">
        <v>412</v>
      </c>
      <c r="F31" s="584" t="s">
        <v>555</v>
      </c>
      <c r="G31" s="584">
        <v>2765</v>
      </c>
      <c r="H31" s="474">
        <v>3996</v>
      </c>
    </row>
    <row r="32" spans="1:8" s="420" customFormat="1" ht="12.75" customHeight="1">
      <c r="A32" s="582"/>
      <c r="B32" s="405" t="s">
        <v>220</v>
      </c>
      <c r="C32" s="583">
        <v>57234</v>
      </c>
      <c r="D32" s="584">
        <v>1366.675</v>
      </c>
      <c r="E32" s="583">
        <v>383</v>
      </c>
      <c r="F32" s="584" t="s">
        <v>555</v>
      </c>
      <c r="G32" s="584">
        <v>2247</v>
      </c>
      <c r="H32" s="474">
        <v>3899</v>
      </c>
    </row>
    <row r="33" spans="1:8" s="420" customFormat="1" ht="12.75" customHeight="1">
      <c r="A33" s="582"/>
      <c r="B33" s="405"/>
      <c r="C33" s="583"/>
      <c r="D33" s="584"/>
      <c r="E33" s="584"/>
      <c r="F33" s="584"/>
      <c r="G33" s="584"/>
      <c r="H33" s="587"/>
    </row>
    <row r="34" spans="1:8" s="420" customFormat="1" ht="12.75" customHeight="1">
      <c r="A34" s="582">
        <v>2019</v>
      </c>
      <c r="B34" s="405" t="s">
        <v>221</v>
      </c>
      <c r="C34" s="583">
        <v>21299</v>
      </c>
      <c r="D34" s="584">
        <v>1197.7380000000001</v>
      </c>
      <c r="E34" s="584" t="s">
        <v>555</v>
      </c>
      <c r="F34" s="584">
        <v>21.602</v>
      </c>
      <c r="G34" s="584" t="s">
        <v>555</v>
      </c>
      <c r="H34" s="587">
        <v>3810</v>
      </c>
    </row>
    <row r="35" spans="1:8" s="420" customFormat="1" ht="12.75" customHeight="1">
      <c r="A35" s="582"/>
      <c r="B35" s="405" t="s">
        <v>222</v>
      </c>
      <c r="C35" s="583">
        <v>35102</v>
      </c>
      <c r="D35" s="584">
        <v>1359.5540000000001</v>
      </c>
      <c r="E35" s="584" t="s">
        <v>555</v>
      </c>
      <c r="F35" s="584">
        <v>19.510000000000002</v>
      </c>
      <c r="G35" s="584" t="s">
        <v>555</v>
      </c>
      <c r="H35" s="587">
        <v>3839</v>
      </c>
    </row>
    <row r="36" spans="1:8" s="420" customFormat="1" ht="12.75" customHeight="1">
      <c r="A36" s="582"/>
      <c r="B36" s="405" t="s">
        <v>211</v>
      </c>
      <c r="C36" s="583">
        <v>79039</v>
      </c>
      <c r="D36" s="584">
        <v>1824.41</v>
      </c>
      <c r="E36" s="584" t="s">
        <v>555</v>
      </c>
      <c r="F36" s="584">
        <v>21.44</v>
      </c>
      <c r="G36" s="584" t="s">
        <v>555</v>
      </c>
      <c r="H36" s="587">
        <v>3880</v>
      </c>
    </row>
    <row r="37" spans="1:8" s="420" customFormat="1" ht="12.75" customHeight="1">
      <c r="A37" s="1127"/>
      <c r="B37" s="405" t="s">
        <v>212</v>
      </c>
      <c r="C37" s="583">
        <v>45733</v>
      </c>
      <c r="D37" s="584">
        <v>1782</v>
      </c>
      <c r="E37" s="583" t="s">
        <v>555</v>
      </c>
      <c r="F37" s="583">
        <v>20</v>
      </c>
      <c r="G37" s="584" t="s">
        <v>555</v>
      </c>
      <c r="H37" s="587">
        <v>3973</v>
      </c>
    </row>
    <row r="38" spans="1:8" s="420" customFormat="1" ht="12.75" customHeight="1">
      <c r="A38" s="1127"/>
      <c r="B38" s="405" t="s">
        <v>213</v>
      </c>
      <c r="C38" s="583">
        <v>33273</v>
      </c>
      <c r="D38" s="584">
        <v>1893</v>
      </c>
      <c r="E38" s="583" t="s">
        <v>555</v>
      </c>
      <c r="F38" s="583">
        <v>23</v>
      </c>
      <c r="G38" s="584" t="s">
        <v>555</v>
      </c>
      <c r="H38" s="587">
        <v>4162</v>
      </c>
    </row>
    <row r="39" spans="1:8" s="420" customFormat="1" ht="12.75" customHeight="1">
      <c r="A39" s="1127"/>
      <c r="B39" s="405" t="s">
        <v>214</v>
      </c>
      <c r="C39" s="583">
        <v>83133</v>
      </c>
      <c r="D39" s="584">
        <v>1845</v>
      </c>
      <c r="E39" s="583" t="s">
        <v>555</v>
      </c>
      <c r="F39" s="583">
        <v>30</v>
      </c>
      <c r="G39" s="584" t="s">
        <v>555</v>
      </c>
      <c r="H39" s="587">
        <v>4414</v>
      </c>
    </row>
    <row r="40" spans="1:8">
      <c r="A40" s="582"/>
      <c r="B40" s="404" t="s">
        <v>512</v>
      </c>
      <c r="C40" s="407">
        <v>176.4</v>
      </c>
      <c r="D40" s="443">
        <v>101.9</v>
      </c>
      <c r="E40" s="407" t="s">
        <v>555</v>
      </c>
      <c r="F40" s="407">
        <v>203.9</v>
      </c>
      <c r="G40" s="443" t="s">
        <v>555</v>
      </c>
      <c r="H40" s="586">
        <v>105.3</v>
      </c>
    </row>
    <row r="41" spans="1:8">
      <c r="A41" s="582"/>
      <c r="B41" s="404" t="s">
        <v>513</v>
      </c>
      <c r="C41" s="547">
        <v>226.7</v>
      </c>
      <c r="D41" s="443">
        <v>112.7</v>
      </c>
      <c r="E41" s="547" t="s">
        <v>555</v>
      </c>
      <c r="F41" s="407">
        <v>157.80000000000001</v>
      </c>
      <c r="G41" s="547" t="s">
        <v>555</v>
      </c>
      <c r="H41" s="547">
        <v>79.099999999999994</v>
      </c>
    </row>
    <row r="42" spans="1:8" ht="14.25" customHeight="1">
      <c r="A42" s="2206" t="s">
        <v>1064</v>
      </c>
      <c r="B42" s="2206"/>
      <c r="C42" s="2206"/>
      <c r="D42" s="2206"/>
      <c r="E42" s="2206"/>
      <c r="F42" s="2206"/>
      <c r="G42" s="2206"/>
      <c r="H42" s="2206"/>
    </row>
    <row r="43" spans="1:8" ht="14.25" customHeight="1">
      <c r="A43" s="2205" t="s">
        <v>651</v>
      </c>
      <c r="B43" s="2205"/>
      <c r="C43" s="2205"/>
      <c r="D43" s="2205"/>
      <c r="E43" s="2205"/>
      <c r="F43" s="2205"/>
      <c r="G43" s="2205"/>
      <c r="H43" s="2205"/>
    </row>
    <row r="45" spans="1:8">
      <c r="F45" s="301"/>
    </row>
    <row r="46" spans="1:8">
      <c r="F46" s="301"/>
    </row>
  </sheetData>
  <mergeCells count="9">
    <mergeCell ref="A43:H43"/>
    <mergeCell ref="A42:H42"/>
    <mergeCell ref="E3:E4"/>
    <mergeCell ref="F3:F4"/>
    <mergeCell ref="G3:G4"/>
    <mergeCell ref="H3:H4"/>
    <mergeCell ref="A3:B5"/>
    <mergeCell ref="D3:D4"/>
    <mergeCell ref="C3:C4"/>
  </mergeCells>
  <phoneticPr fontId="81" type="noConversion"/>
  <hyperlinks>
    <hyperlink ref="C1" location="'Spis tablic     List of tables'!A1" display="Powrót do spisu tablic"/>
    <hyperlink ref="C2" location="'Spis tablic     List of tables'!A55" display="Return to list tables"/>
    <hyperlink ref="G1" location="'Spis tablic     List of tables'!A81" display="Powrót do spisu tablic"/>
    <hyperlink ref="G2" location="'Spis tablic     List of tables'!A82" display="Return to list tables"/>
  </hyperlinks>
  <pageMargins left="0.39370078740157483" right="0.39370078740157483"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workbookViewId="0">
      <pane ySplit="14" topLeftCell="A36" activePane="bottomLeft" state="frozen"/>
      <selection activeCell="P24" sqref="P24"/>
      <selection pane="bottomLeft" activeCell="P24" sqref="P24"/>
    </sheetView>
  </sheetViews>
  <sheetFormatPr defaultColWidth="9" defaultRowHeight="12.75"/>
  <cols>
    <col min="1" max="1" width="8.625" style="2" customWidth="1"/>
    <col min="2" max="2" width="14.5" style="2" customWidth="1"/>
    <col min="3" max="7" width="11.625" style="2" customWidth="1"/>
    <col min="8" max="16384" width="9" style="2"/>
  </cols>
  <sheetData>
    <row r="1" spans="1:8" ht="14.25">
      <c r="A1" s="1736" t="s">
        <v>1601</v>
      </c>
      <c r="B1" s="1736"/>
      <c r="C1" s="1736"/>
      <c r="D1" s="1736"/>
      <c r="E1" s="1736"/>
      <c r="F1" s="741" t="s">
        <v>494</v>
      </c>
      <c r="G1" s="9"/>
    </row>
    <row r="2" spans="1:8" ht="14.25">
      <c r="A2" s="1806" t="s">
        <v>1602</v>
      </c>
      <c r="B2" s="1806"/>
      <c r="C2" s="1806"/>
      <c r="D2" s="1806"/>
      <c r="E2" s="1806"/>
      <c r="F2" s="2216" t="s">
        <v>495</v>
      </c>
      <c r="G2" s="2216"/>
    </row>
    <row r="3" spans="1:8" ht="14.85" customHeight="1">
      <c r="A3" s="1757" t="s">
        <v>1071</v>
      </c>
      <c r="B3" s="1757"/>
      <c r="C3" s="1904" t="s">
        <v>1072</v>
      </c>
      <c r="D3" s="1907" t="s">
        <v>1603</v>
      </c>
      <c r="E3" s="134"/>
      <c r="F3" s="134"/>
      <c r="G3" s="134"/>
    </row>
    <row r="4" spans="1:8" ht="14.85" customHeight="1">
      <c r="A4" s="1743"/>
      <c r="B4" s="1743"/>
      <c r="C4" s="1804"/>
      <c r="D4" s="1742"/>
      <c r="E4" s="135"/>
      <c r="F4" s="135"/>
      <c r="G4" s="135"/>
    </row>
    <row r="5" spans="1:8" ht="14.85" customHeight="1">
      <c r="A5" s="1743"/>
      <c r="B5" s="1743"/>
      <c r="C5" s="1804"/>
      <c r="D5" s="1742"/>
      <c r="E5" s="135"/>
      <c r="F5" s="135"/>
      <c r="G5" s="135"/>
    </row>
    <row r="6" spans="1:8" ht="14.85" customHeight="1">
      <c r="A6" s="1743"/>
      <c r="B6" s="1743"/>
      <c r="C6" s="1804"/>
      <c r="D6" s="1742"/>
      <c r="E6" s="1782" t="s">
        <v>1604</v>
      </c>
      <c r="F6" s="1760" t="s">
        <v>1605</v>
      </c>
      <c r="G6" s="1782" t="s">
        <v>1073</v>
      </c>
    </row>
    <row r="7" spans="1:8" ht="14.85" customHeight="1">
      <c r="A7" s="1743"/>
      <c r="B7" s="1743"/>
      <c r="C7" s="1804"/>
      <c r="D7" s="1742"/>
      <c r="E7" s="1780"/>
      <c r="F7" s="1761"/>
      <c r="G7" s="1780"/>
    </row>
    <row r="8" spans="1:8" ht="14.85" customHeight="1">
      <c r="A8" s="1743"/>
      <c r="B8" s="1743"/>
      <c r="C8" s="1804"/>
      <c r="D8" s="1742"/>
      <c r="E8" s="1780"/>
      <c r="F8" s="1761"/>
      <c r="G8" s="1780"/>
    </row>
    <row r="9" spans="1:8" ht="14.85" customHeight="1">
      <c r="A9" s="1743"/>
      <c r="B9" s="1743"/>
      <c r="C9" s="1804"/>
      <c r="D9" s="1742"/>
      <c r="E9" s="1780"/>
      <c r="F9" s="1761"/>
      <c r="G9" s="1780"/>
    </row>
    <row r="10" spans="1:8" ht="14.85" customHeight="1">
      <c r="A10" s="1743"/>
      <c r="B10" s="1743"/>
      <c r="C10" s="1804"/>
      <c r="D10" s="1742"/>
      <c r="E10" s="1780"/>
      <c r="F10" s="1761"/>
      <c r="G10" s="1780"/>
    </row>
    <row r="11" spans="1:8" ht="14.85" customHeight="1">
      <c r="A11" s="1743"/>
      <c r="B11" s="1743"/>
      <c r="C11" s="1804"/>
      <c r="D11" s="1742"/>
      <c r="E11" s="1780"/>
      <c r="F11" s="1761"/>
      <c r="G11" s="1780"/>
    </row>
    <row r="12" spans="1:8" ht="14.85" customHeight="1">
      <c r="A12" s="1743"/>
      <c r="B12" s="1743"/>
      <c r="C12" s="1804"/>
      <c r="D12" s="1742"/>
      <c r="E12" s="1780"/>
      <c r="F12" s="1761"/>
      <c r="G12" s="1780"/>
    </row>
    <row r="13" spans="1:8" ht="14.85" customHeight="1">
      <c r="A13" s="1743"/>
      <c r="B13" s="1743"/>
      <c r="C13" s="1804"/>
      <c r="D13" s="1742"/>
      <c r="E13" s="1780"/>
      <c r="F13" s="1761"/>
      <c r="G13" s="1780"/>
    </row>
    <row r="14" spans="1:8" ht="22.5" customHeight="1">
      <c r="A14" s="1758"/>
      <c r="B14" s="1758"/>
      <c r="C14" s="1951" t="s">
        <v>1402</v>
      </c>
      <c r="D14" s="1812"/>
      <c r="E14" s="1812"/>
      <c r="F14" s="1812"/>
      <c r="G14" s="1812"/>
    </row>
    <row r="15" spans="1:8" s="389" customFormat="1" ht="13.7" customHeight="1">
      <c r="A15" s="509">
        <v>2018</v>
      </c>
      <c r="B15" s="103" t="s">
        <v>658</v>
      </c>
      <c r="C15" s="588">
        <v>932.29330000000004</v>
      </c>
      <c r="D15" s="147">
        <v>389.16500000000002</v>
      </c>
      <c r="E15" s="147">
        <v>157.28210000000001</v>
      </c>
      <c r="F15" s="147">
        <v>80.9666</v>
      </c>
      <c r="G15" s="148">
        <v>150.91629999999998</v>
      </c>
      <c r="H15" s="15"/>
    </row>
    <row r="16" spans="1:8" s="389" customFormat="1" ht="13.7" customHeight="1">
      <c r="A16" s="28"/>
      <c r="B16" s="103" t="s">
        <v>659</v>
      </c>
      <c r="C16" s="588">
        <v>1246.0478999999998</v>
      </c>
      <c r="D16" s="147">
        <v>549.59230000000002</v>
      </c>
      <c r="E16" s="147">
        <v>210.5044</v>
      </c>
      <c r="F16" s="147">
        <v>141.6122</v>
      </c>
      <c r="G16" s="148">
        <v>197.47570000000002</v>
      </c>
      <c r="H16" s="15"/>
    </row>
    <row r="17" spans="1:8" s="389" customFormat="1" ht="13.7" customHeight="1">
      <c r="A17" s="28"/>
      <c r="B17" s="103" t="s">
        <v>660</v>
      </c>
      <c r="C17" s="588">
        <v>1595.1271999999999</v>
      </c>
      <c r="D17" s="147">
        <v>727.50630000000001</v>
      </c>
      <c r="E17" s="147">
        <v>265.24059999999997</v>
      </c>
      <c r="F17" s="147">
        <v>205.21710000000002</v>
      </c>
      <c r="G17" s="148">
        <v>257.04860000000002</v>
      </c>
      <c r="H17" s="15"/>
    </row>
    <row r="18" spans="1:8" s="389" customFormat="1" ht="13.7" customHeight="1">
      <c r="A18" s="28"/>
      <c r="B18" s="103" t="s">
        <v>652</v>
      </c>
      <c r="C18" s="588">
        <v>1987.4049</v>
      </c>
      <c r="D18" s="147">
        <v>926.98630000000003</v>
      </c>
      <c r="E18" s="147">
        <v>317.9624</v>
      </c>
      <c r="F18" s="147">
        <v>266.72750000000002</v>
      </c>
      <c r="G18" s="148">
        <v>342.29640000000001</v>
      </c>
      <c r="H18" s="15"/>
    </row>
    <row r="19" spans="1:8" s="389" customFormat="1" ht="13.7" customHeight="1">
      <c r="A19" s="28"/>
      <c r="B19" s="103" t="s">
        <v>653</v>
      </c>
      <c r="C19" s="588">
        <v>2322.4775</v>
      </c>
      <c r="D19" s="147">
        <v>1083.4063999999998</v>
      </c>
      <c r="E19" s="147">
        <v>356.92670000000004</v>
      </c>
      <c r="F19" s="147">
        <v>339.3451</v>
      </c>
      <c r="G19" s="148">
        <v>387.13459999999998</v>
      </c>
      <c r="H19" s="15"/>
    </row>
    <row r="20" spans="1:8" s="389" customFormat="1" ht="13.7" customHeight="1">
      <c r="A20" s="28"/>
      <c r="B20" s="103" t="s">
        <v>654</v>
      </c>
      <c r="C20" s="588">
        <v>2749.7383</v>
      </c>
      <c r="D20" s="147">
        <v>1294.5428999999999</v>
      </c>
      <c r="E20" s="147">
        <v>412.43109999999996</v>
      </c>
      <c r="F20" s="147">
        <v>436.62369999999999</v>
      </c>
      <c r="G20" s="148">
        <v>445.48809999999997</v>
      </c>
      <c r="H20" s="15"/>
    </row>
    <row r="21" spans="1:8" s="389" customFormat="1" ht="13.7" customHeight="1">
      <c r="A21" s="28"/>
      <c r="B21" s="103" t="s">
        <v>655</v>
      </c>
      <c r="C21" s="930">
        <v>3279.5855999999999</v>
      </c>
      <c r="D21" s="931">
        <v>1608.0482999999999</v>
      </c>
      <c r="E21" s="931">
        <v>563.38080000000002</v>
      </c>
      <c r="F21" s="931">
        <v>550.26059999999995</v>
      </c>
      <c r="G21" s="928">
        <v>494.40690000000001</v>
      </c>
      <c r="H21" s="15"/>
    </row>
    <row r="22" spans="1:8" s="389" customFormat="1" ht="13.7" customHeight="1">
      <c r="A22" s="28"/>
      <c r="B22" s="103" t="s">
        <v>656</v>
      </c>
      <c r="C22" s="930">
        <v>3787.8274999999999</v>
      </c>
      <c r="D22" s="931">
        <v>1866.2430999999999</v>
      </c>
      <c r="E22" s="931">
        <v>648.15129999999999</v>
      </c>
      <c r="F22" s="931">
        <v>667.60919999999999</v>
      </c>
      <c r="G22" s="928">
        <v>550.48260000000005</v>
      </c>
      <c r="H22" s="15"/>
    </row>
    <row r="23" spans="1:8" s="389" customFormat="1" ht="13.7" customHeight="1">
      <c r="A23" s="28"/>
      <c r="B23" s="98" t="s">
        <v>280</v>
      </c>
      <c r="C23" s="930">
        <v>4278.92</v>
      </c>
      <c r="D23" s="931">
        <v>2161.4627</v>
      </c>
      <c r="E23" s="931">
        <v>758.88589999999999</v>
      </c>
      <c r="F23" s="931">
        <v>756.47289999999998</v>
      </c>
      <c r="G23" s="928">
        <v>646.10389999999995</v>
      </c>
      <c r="H23" s="15"/>
    </row>
    <row r="24" spans="1:8" s="389" customFormat="1" ht="13.7" customHeight="1">
      <c r="A24" s="509"/>
      <c r="B24" s="104" t="s">
        <v>512</v>
      </c>
      <c r="C24" s="932">
        <v>115.3</v>
      </c>
      <c r="D24" s="933">
        <v>112.8</v>
      </c>
      <c r="E24" s="933">
        <v>123.9</v>
      </c>
      <c r="F24" s="933">
        <v>115.5</v>
      </c>
      <c r="G24" s="934">
        <v>99.7</v>
      </c>
      <c r="H24" s="15"/>
    </row>
    <row r="25" spans="1:8" s="389" customFormat="1" ht="13.7" customHeight="1">
      <c r="A25" s="28"/>
      <c r="B25" s="103"/>
      <c r="C25" s="588"/>
      <c r="D25" s="147"/>
      <c r="E25" s="147"/>
      <c r="F25" s="147"/>
      <c r="G25" s="148"/>
      <c r="H25" s="15"/>
    </row>
    <row r="26" spans="1:8" s="389" customFormat="1" ht="13.7" customHeight="1">
      <c r="A26" s="509">
        <v>2019</v>
      </c>
      <c r="B26" s="103" t="s">
        <v>657</v>
      </c>
      <c r="C26" s="588">
        <v>692.34090000000003</v>
      </c>
      <c r="D26" s="147">
        <v>291.62109999999996</v>
      </c>
      <c r="E26" s="147">
        <v>145.4487</v>
      </c>
      <c r="F26" s="147">
        <v>29.4758</v>
      </c>
      <c r="G26" s="148">
        <v>116.6966</v>
      </c>
      <c r="H26" s="15"/>
    </row>
    <row r="27" spans="1:8" s="389" customFormat="1" ht="13.7" customHeight="1">
      <c r="A27" s="28"/>
      <c r="B27" s="103" t="s">
        <v>282</v>
      </c>
      <c r="C27" s="588">
        <v>1058.1538999999998</v>
      </c>
      <c r="D27" s="147">
        <v>432.06690000000003</v>
      </c>
      <c r="E27" s="147">
        <v>182.1901</v>
      </c>
      <c r="F27" s="147">
        <v>72.390100000000004</v>
      </c>
      <c r="G27" s="148">
        <v>177.48670000000001</v>
      </c>
      <c r="H27" s="15"/>
    </row>
    <row r="28" spans="1:8" s="389" customFormat="1" ht="13.7" customHeight="1">
      <c r="A28" s="28"/>
      <c r="B28" s="103" t="s">
        <v>658</v>
      </c>
      <c r="C28" s="988">
        <v>1454.3</v>
      </c>
      <c r="D28" s="147">
        <v>591.1</v>
      </c>
      <c r="E28" s="147">
        <v>228.2</v>
      </c>
      <c r="F28" s="147">
        <v>119.3</v>
      </c>
      <c r="G28" s="148">
        <v>243.5</v>
      </c>
      <c r="H28" s="15"/>
    </row>
    <row r="29" spans="1:8" s="389" customFormat="1" ht="13.7" customHeight="1">
      <c r="A29" s="28"/>
      <c r="B29" s="103" t="s">
        <v>659</v>
      </c>
      <c r="C29" s="988">
        <v>1876</v>
      </c>
      <c r="D29" s="147">
        <v>785.2</v>
      </c>
      <c r="E29" s="147">
        <v>304.60000000000002</v>
      </c>
      <c r="F29" s="147">
        <v>169.7</v>
      </c>
      <c r="G29" s="148">
        <v>310.89999999999998</v>
      </c>
      <c r="H29" s="15"/>
    </row>
    <row r="30" spans="1:8" s="389" customFormat="1" ht="13.7" customHeight="1">
      <c r="A30" s="28"/>
      <c r="B30" s="103" t="s">
        <v>660</v>
      </c>
      <c r="C30" s="988">
        <v>2305.9</v>
      </c>
      <c r="D30" s="1410">
        <v>959.9</v>
      </c>
      <c r="E30" s="147">
        <v>361.4</v>
      </c>
      <c r="F30" s="147">
        <v>234.7</v>
      </c>
      <c r="G30" s="148">
        <v>363.7</v>
      </c>
      <c r="H30" s="15"/>
    </row>
    <row r="31" spans="1:8" s="389" customFormat="1" ht="13.7" customHeight="1">
      <c r="A31" s="509"/>
      <c r="B31" s="104" t="s">
        <v>512</v>
      </c>
      <c r="C31" s="589">
        <v>144.6</v>
      </c>
      <c r="D31" s="180">
        <v>131.9</v>
      </c>
      <c r="E31" s="180">
        <v>136.30000000000001</v>
      </c>
      <c r="F31" s="180">
        <v>114.4</v>
      </c>
      <c r="G31" s="185">
        <v>141.5</v>
      </c>
      <c r="H31" s="15"/>
    </row>
    <row r="32" spans="1:8" s="15" customFormat="1" ht="13.7" customHeight="1">
      <c r="A32" s="509"/>
      <c r="B32" s="98"/>
      <c r="C32" s="306"/>
      <c r="D32" s="123"/>
      <c r="E32" s="123"/>
      <c r="F32" s="123"/>
      <c r="G32" s="124"/>
    </row>
    <row r="33" spans="1:7" s="15" customFormat="1" ht="13.7" customHeight="1">
      <c r="A33" s="509">
        <v>2018</v>
      </c>
      <c r="B33" s="98" t="s">
        <v>212</v>
      </c>
      <c r="C33" s="628">
        <v>256.59820000000002</v>
      </c>
      <c r="D33" s="213">
        <v>95.510899999999992</v>
      </c>
      <c r="E33" s="213">
        <v>35.566400000000002</v>
      </c>
      <c r="F33" s="213">
        <v>30.845200000000002</v>
      </c>
      <c r="G33" s="993">
        <v>29.099299999999999</v>
      </c>
    </row>
    <row r="34" spans="1:7" s="15" customFormat="1" ht="13.7" customHeight="1">
      <c r="A34" s="509"/>
      <c r="B34" s="98" t="s">
        <v>213</v>
      </c>
      <c r="C34" s="628">
        <v>292.3673</v>
      </c>
      <c r="D34" s="213">
        <v>141.93970000000002</v>
      </c>
      <c r="E34" s="213">
        <v>48.367899999999999</v>
      </c>
      <c r="F34" s="213">
        <v>47.812899999999999</v>
      </c>
      <c r="G34" s="993">
        <v>45.758900000000004</v>
      </c>
    </row>
    <row r="35" spans="1:7" s="15" customFormat="1" ht="13.7" customHeight="1">
      <c r="A35" s="509"/>
      <c r="B35" s="98" t="s">
        <v>214</v>
      </c>
      <c r="C35" s="628">
        <v>336.31979999999999</v>
      </c>
      <c r="D35" s="213">
        <v>175.2097</v>
      </c>
      <c r="E35" s="213">
        <v>52.466500000000003</v>
      </c>
      <c r="F35" s="213">
        <v>70.002300000000005</v>
      </c>
      <c r="G35" s="993">
        <v>52.740900000000003</v>
      </c>
    </row>
    <row r="36" spans="1:7" s="15" customFormat="1" ht="13.7" customHeight="1">
      <c r="A36" s="509"/>
      <c r="B36" s="98" t="s">
        <v>215</v>
      </c>
      <c r="C36" s="628">
        <v>331.19979999999998</v>
      </c>
      <c r="D36" s="213">
        <v>174.5189</v>
      </c>
      <c r="E36" s="213">
        <v>45.852899999999998</v>
      </c>
      <c r="F36" s="213">
        <v>60.496199999999995</v>
      </c>
      <c r="G36" s="993">
        <v>68.169800000000009</v>
      </c>
    </row>
    <row r="37" spans="1:7" s="15" customFormat="1" ht="13.7" customHeight="1">
      <c r="A37" s="509"/>
      <c r="B37" s="98" t="s">
        <v>216</v>
      </c>
      <c r="C37" s="628">
        <v>325.82920000000001</v>
      </c>
      <c r="D37" s="213">
        <v>157.44229999999999</v>
      </c>
      <c r="E37" s="213">
        <v>48.241199999999999</v>
      </c>
      <c r="F37" s="213">
        <v>68.768699999999995</v>
      </c>
      <c r="G37" s="993">
        <v>40.432400000000001</v>
      </c>
    </row>
    <row r="38" spans="1:7" s="15" customFormat="1" ht="13.7" customHeight="1">
      <c r="A38" s="509"/>
      <c r="B38" s="98" t="s">
        <v>217</v>
      </c>
      <c r="C38" s="628">
        <v>379.64330000000001</v>
      </c>
      <c r="D38" s="213">
        <v>198.51829999999998</v>
      </c>
      <c r="E38" s="213">
        <v>54.489899999999999</v>
      </c>
      <c r="F38" s="213">
        <v>91.68180000000001</v>
      </c>
      <c r="G38" s="1168">
        <v>52.346599999999995</v>
      </c>
    </row>
    <row r="39" spans="1:7" s="15" customFormat="1" ht="13.7" customHeight="1">
      <c r="A39" s="509"/>
      <c r="B39" s="98" t="s">
        <v>218</v>
      </c>
      <c r="C39" s="750">
        <v>424.52949999999998</v>
      </c>
      <c r="D39" s="255">
        <v>235.70089999999999</v>
      </c>
      <c r="E39" s="255">
        <v>71.618300000000005</v>
      </c>
      <c r="F39" s="255">
        <v>111.9808</v>
      </c>
      <c r="G39" s="256">
        <v>52.101799999999997</v>
      </c>
    </row>
    <row r="40" spans="1:7" s="15" customFormat="1" ht="13.7" customHeight="1">
      <c r="A40" s="509"/>
      <c r="B40" s="98" t="s">
        <v>219</v>
      </c>
      <c r="C40" s="750">
        <v>445.83620000000002</v>
      </c>
      <c r="D40" s="255">
        <v>232.26</v>
      </c>
      <c r="E40" s="255">
        <v>77.181600000000003</v>
      </c>
      <c r="F40" s="255">
        <v>116.0765</v>
      </c>
      <c r="G40" s="256">
        <v>39.001899999999999</v>
      </c>
    </row>
    <row r="41" spans="1:7" s="15" customFormat="1" ht="13.7" customHeight="1">
      <c r="A41" s="509"/>
      <c r="B41" s="98" t="s">
        <v>220</v>
      </c>
      <c r="C41" s="750">
        <v>433.57150000000001</v>
      </c>
      <c r="D41" s="255">
        <v>276.89870000000002</v>
      </c>
      <c r="E41" s="255">
        <v>92.973399999999998</v>
      </c>
      <c r="F41" s="255">
        <v>101.074</v>
      </c>
      <c r="G41" s="1169">
        <v>82.851299999999995</v>
      </c>
    </row>
    <row r="42" spans="1:7" s="15" customFormat="1" ht="13.7" customHeight="1">
      <c r="A42" s="509"/>
      <c r="B42" s="98"/>
      <c r="C42" s="628"/>
      <c r="D42" s="213"/>
      <c r="E42" s="213"/>
      <c r="F42" s="213"/>
      <c r="G42" s="993"/>
    </row>
    <row r="43" spans="1:7" s="15" customFormat="1" ht="13.7" customHeight="1">
      <c r="A43" s="509">
        <v>2019</v>
      </c>
      <c r="B43" s="98" t="s">
        <v>221</v>
      </c>
      <c r="C43" s="628">
        <v>274.75069999999999</v>
      </c>
      <c r="D43" s="213">
        <v>140.23020000000002</v>
      </c>
      <c r="E43" s="213">
        <v>71.210999999999999</v>
      </c>
      <c r="F43" s="213">
        <v>15.136899999999999</v>
      </c>
      <c r="G43" s="993">
        <v>53.882300000000001</v>
      </c>
    </row>
    <row r="44" spans="1:7" s="15" customFormat="1" ht="13.7" customHeight="1">
      <c r="A44" s="509"/>
      <c r="B44" s="98" t="s">
        <v>222</v>
      </c>
      <c r="C44" s="628">
        <v>367.34270000000004</v>
      </c>
      <c r="D44" s="213">
        <v>147.32859999999999</v>
      </c>
      <c r="E44" s="213">
        <v>74.001300000000001</v>
      </c>
      <c r="F44" s="213">
        <v>13.330299999999999</v>
      </c>
      <c r="G44" s="993">
        <v>59.997</v>
      </c>
    </row>
    <row r="45" spans="1:7" s="15" customFormat="1" ht="13.7" customHeight="1">
      <c r="A45" s="509"/>
      <c r="B45" s="98" t="s">
        <v>211</v>
      </c>
      <c r="C45" s="628">
        <v>374.63150000000002</v>
      </c>
      <c r="D45" s="213">
        <v>157.91879999999998</v>
      </c>
      <c r="E45" s="213">
        <v>58.380900000000004</v>
      </c>
      <c r="F45" s="213">
        <v>37.832300000000004</v>
      </c>
      <c r="G45" s="993">
        <v>61.705599999999997</v>
      </c>
    </row>
    <row r="46" spans="1:7" s="15" customFormat="1" ht="13.7" customHeight="1">
      <c r="A46" s="1343"/>
      <c r="B46" s="98" t="s">
        <v>212</v>
      </c>
      <c r="C46" s="628">
        <v>390.4</v>
      </c>
      <c r="D46" s="213">
        <v>167.8</v>
      </c>
      <c r="E46" s="213">
        <v>60.1</v>
      </c>
      <c r="F46" s="213">
        <v>44.5</v>
      </c>
      <c r="G46" s="993">
        <v>63.2</v>
      </c>
    </row>
    <row r="47" spans="1:7" s="15" customFormat="1" ht="13.7" customHeight="1">
      <c r="A47" s="1343"/>
      <c r="B47" s="98" t="s">
        <v>213</v>
      </c>
      <c r="C47" s="628">
        <v>392.8</v>
      </c>
      <c r="D47" s="213">
        <v>167.9</v>
      </c>
      <c r="E47" s="213">
        <v>58.6</v>
      </c>
      <c r="F47" s="213">
        <v>46.5</v>
      </c>
      <c r="G47" s="993">
        <v>62.7</v>
      </c>
    </row>
    <row r="48" spans="1:7" s="15" customFormat="1" ht="13.7" customHeight="1">
      <c r="A48" s="1343"/>
      <c r="B48" s="98" t="s">
        <v>214</v>
      </c>
      <c r="C48" s="628">
        <v>411.4</v>
      </c>
      <c r="D48" s="213">
        <v>192.2</v>
      </c>
      <c r="E48" s="213">
        <v>67.5</v>
      </c>
      <c r="F48" s="213">
        <v>69.7</v>
      </c>
      <c r="G48" s="993">
        <v>55</v>
      </c>
    </row>
    <row r="49" spans="1:7" s="15" customFormat="1" ht="13.7" customHeight="1">
      <c r="A49" s="509"/>
      <c r="B49" s="104" t="s">
        <v>512</v>
      </c>
      <c r="C49" s="929">
        <v>122.3</v>
      </c>
      <c r="D49" s="258">
        <v>109.7</v>
      </c>
      <c r="E49" s="258">
        <v>128.69999999999999</v>
      </c>
      <c r="F49" s="258">
        <v>99.5</v>
      </c>
      <c r="G49" s="276">
        <v>104.3</v>
      </c>
    </row>
    <row r="50" spans="1:7" s="15" customFormat="1" ht="13.7" customHeight="1">
      <c r="A50" s="509"/>
      <c r="B50" s="104" t="s">
        <v>513</v>
      </c>
      <c r="C50" s="929">
        <v>104.8</v>
      </c>
      <c r="D50" s="258">
        <v>114.5</v>
      </c>
      <c r="E50" s="258">
        <v>115.1</v>
      </c>
      <c r="F50" s="258">
        <v>149.69999999999999</v>
      </c>
      <c r="G50" s="276">
        <v>87.7</v>
      </c>
    </row>
    <row r="51" spans="1:7" ht="24" customHeight="1">
      <c r="A51" s="2217" t="s">
        <v>1606</v>
      </c>
      <c r="B51" s="2217"/>
      <c r="C51" s="2217"/>
      <c r="D51" s="2217"/>
      <c r="E51" s="2217"/>
      <c r="F51" s="2217"/>
      <c r="G51" s="2217"/>
    </row>
    <row r="52" spans="1:7" ht="24" customHeight="1">
      <c r="A52" s="1948" t="s">
        <v>1607</v>
      </c>
      <c r="B52" s="1948"/>
      <c r="C52" s="1948"/>
      <c r="D52" s="1948"/>
      <c r="E52" s="1948"/>
      <c r="F52" s="1948"/>
      <c r="G52" s="1948"/>
    </row>
    <row r="53" spans="1:7" ht="12.75" customHeight="1">
      <c r="C53" s="15"/>
      <c r="D53" s="15"/>
      <c r="E53" s="15"/>
      <c r="F53" s="15"/>
      <c r="G53" s="15"/>
    </row>
  </sheetData>
  <mergeCells count="12">
    <mergeCell ref="A52:G52"/>
    <mergeCell ref="C14:G14"/>
    <mergeCell ref="A3:B14"/>
    <mergeCell ref="D3:D13"/>
    <mergeCell ref="E6:E13"/>
    <mergeCell ref="F6:F13"/>
    <mergeCell ref="G6:G13"/>
    <mergeCell ref="F2:G2"/>
    <mergeCell ref="A1:E1"/>
    <mergeCell ref="A2:E2"/>
    <mergeCell ref="C3:C13"/>
    <mergeCell ref="A51:G51"/>
  </mergeCells>
  <phoneticPr fontId="0" type="noConversion"/>
  <hyperlinks>
    <hyperlink ref="F2:G2" location="'Spis tablic     List of tables'!A84" display="Return to list tables"/>
    <hyperlink ref="F1" location="'Spis tablic     List of tables'!A8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showGridLines="0" topLeftCell="A10" zoomScaleNormal="100" workbookViewId="0">
      <selection activeCell="P24" sqref="P24"/>
    </sheetView>
  </sheetViews>
  <sheetFormatPr defaultRowHeight="14.25"/>
  <cols>
    <col min="3" max="8" width="10.625" customWidth="1"/>
  </cols>
  <sheetData>
    <row r="1" spans="1:9" ht="13.7" customHeight="1">
      <c r="A1" s="2222" t="s">
        <v>260</v>
      </c>
      <c r="B1" s="2222"/>
      <c r="C1" s="2222"/>
      <c r="D1" s="19"/>
      <c r="E1" s="19"/>
      <c r="F1" s="19"/>
      <c r="G1" s="997" t="s">
        <v>494</v>
      </c>
      <c r="H1" s="19"/>
      <c r="I1" s="30"/>
    </row>
    <row r="2" spans="1:9" ht="13.7" customHeight="1">
      <c r="A2" s="2223" t="s">
        <v>261</v>
      </c>
      <c r="B2" s="2223"/>
      <c r="C2" s="2223"/>
      <c r="D2" s="19"/>
      <c r="E2" s="19"/>
      <c r="F2" s="19"/>
      <c r="G2" s="2216" t="s">
        <v>495</v>
      </c>
      <c r="H2" s="2216"/>
      <c r="I2" s="30"/>
    </row>
    <row r="3" spans="1:9" ht="12" customHeight="1">
      <c r="A3" s="2017" t="s">
        <v>1213</v>
      </c>
      <c r="B3" s="2017"/>
      <c r="C3" s="2017"/>
      <c r="D3" s="2017"/>
      <c r="E3" s="2017"/>
      <c r="F3" s="2017"/>
      <c r="G3" s="2017"/>
      <c r="H3" s="2017"/>
      <c r="I3" s="2017"/>
    </row>
    <row r="4" spans="1:9" ht="12" customHeight="1">
      <c r="A4" s="2004" t="s">
        <v>830</v>
      </c>
      <c r="B4" s="2004"/>
      <c r="C4" s="2004"/>
      <c r="D4" s="2004"/>
      <c r="E4" s="2004"/>
      <c r="F4" s="2004"/>
      <c r="G4" s="2004"/>
      <c r="H4" s="998"/>
      <c r="I4" s="30"/>
    </row>
    <row r="5" spans="1:9" ht="9.9499999999999993" customHeight="1">
      <c r="A5" s="1836" t="s">
        <v>831</v>
      </c>
      <c r="B5" s="1837"/>
      <c r="C5" s="1836" t="s">
        <v>719</v>
      </c>
      <c r="D5" s="531"/>
      <c r="E5" s="531"/>
      <c r="F5" s="531"/>
      <c r="G5" s="531"/>
      <c r="H5" s="532"/>
      <c r="I5" s="30"/>
    </row>
    <row r="6" spans="1:9" ht="127.5" customHeight="1">
      <c r="A6" s="1824"/>
      <c r="B6" s="2168"/>
      <c r="C6" s="2219"/>
      <c r="D6" s="1005" t="s">
        <v>832</v>
      </c>
      <c r="E6" s="1005" t="s">
        <v>833</v>
      </c>
      <c r="F6" s="487" t="s">
        <v>834</v>
      </c>
      <c r="G6" s="487" t="s">
        <v>1440</v>
      </c>
      <c r="H6" s="1005" t="s">
        <v>835</v>
      </c>
      <c r="I6" s="30"/>
    </row>
    <row r="7" spans="1:9" ht="21" customHeight="1">
      <c r="A7" s="2220"/>
      <c r="B7" s="2221"/>
      <c r="C7" s="1848" t="s">
        <v>836</v>
      </c>
      <c r="D7" s="1848"/>
      <c r="E7" s="1848"/>
      <c r="F7" s="1848"/>
      <c r="G7" s="1848"/>
      <c r="H7" s="1848"/>
      <c r="I7" s="30"/>
    </row>
    <row r="8" spans="1:9" s="340" customFormat="1" ht="12" customHeight="1">
      <c r="A8" s="211">
        <v>2018</v>
      </c>
      <c r="B8" s="402" t="s">
        <v>658</v>
      </c>
      <c r="C8" s="533">
        <v>114.4</v>
      </c>
      <c r="D8" s="533">
        <v>148</v>
      </c>
      <c r="E8" s="533">
        <v>110.6</v>
      </c>
      <c r="F8" s="533">
        <v>90</v>
      </c>
      <c r="G8" s="533">
        <v>111</v>
      </c>
      <c r="H8" s="510">
        <v>107.4</v>
      </c>
    </row>
    <row r="9" spans="1:9" s="340" customFormat="1" ht="12" customHeight="1">
      <c r="A9" s="211"/>
      <c r="B9" s="402" t="s">
        <v>659</v>
      </c>
      <c r="C9" s="533">
        <v>112.1</v>
      </c>
      <c r="D9" s="533">
        <v>135</v>
      </c>
      <c r="E9" s="533">
        <v>108.7</v>
      </c>
      <c r="F9" s="533">
        <v>89.5</v>
      </c>
      <c r="G9" s="533">
        <v>110.9</v>
      </c>
      <c r="H9" s="510">
        <v>106.1</v>
      </c>
    </row>
    <row r="10" spans="1:9" s="340" customFormat="1" ht="12" customHeight="1">
      <c r="A10" s="211"/>
      <c r="B10" s="402" t="s">
        <v>660</v>
      </c>
      <c r="C10" s="533">
        <v>111.4</v>
      </c>
      <c r="D10" s="533">
        <v>131.30000000000001</v>
      </c>
      <c r="E10" s="533">
        <v>107.6</v>
      </c>
      <c r="F10" s="533">
        <v>86.7</v>
      </c>
      <c r="G10" s="533">
        <v>110.2</v>
      </c>
      <c r="H10" s="510">
        <v>105.3</v>
      </c>
    </row>
    <row r="11" spans="1:9" s="340" customFormat="1" ht="12" customHeight="1">
      <c r="A11" s="211"/>
      <c r="B11" s="402" t="s">
        <v>652</v>
      </c>
      <c r="C11" s="533">
        <v>111.4</v>
      </c>
      <c r="D11" s="533">
        <v>131.30000000000001</v>
      </c>
      <c r="E11" s="533">
        <v>106.5</v>
      </c>
      <c r="F11" s="533">
        <v>85.6</v>
      </c>
      <c r="G11" s="533">
        <v>104.2</v>
      </c>
      <c r="H11" s="510">
        <v>108.8</v>
      </c>
    </row>
    <row r="12" spans="1:9" s="340" customFormat="1" ht="12" customHeight="1">
      <c r="A12" s="211"/>
      <c r="B12" s="402" t="s">
        <v>653</v>
      </c>
      <c r="C12" s="533">
        <v>111.4</v>
      </c>
      <c r="D12" s="533">
        <v>132.9</v>
      </c>
      <c r="E12" s="533">
        <v>107.2</v>
      </c>
      <c r="F12" s="533">
        <v>86.9</v>
      </c>
      <c r="G12" s="533">
        <v>101.1</v>
      </c>
      <c r="H12" s="510">
        <v>107.8</v>
      </c>
    </row>
    <row r="13" spans="1:9" s="340" customFormat="1" ht="12" customHeight="1">
      <c r="A13" s="211"/>
      <c r="B13" s="402" t="s">
        <v>654</v>
      </c>
      <c r="C13" s="533">
        <v>110.8</v>
      </c>
      <c r="D13" s="533">
        <v>130.9</v>
      </c>
      <c r="E13" s="533">
        <v>107</v>
      </c>
      <c r="F13" s="533">
        <v>89.7</v>
      </c>
      <c r="G13" s="533">
        <v>100.6</v>
      </c>
      <c r="H13" s="510">
        <v>106.7</v>
      </c>
    </row>
    <row r="14" spans="1:9" s="340" customFormat="1" ht="12" customHeight="1">
      <c r="A14" s="211"/>
      <c r="B14" s="402" t="s">
        <v>655</v>
      </c>
      <c r="C14" s="533">
        <v>111.5</v>
      </c>
      <c r="D14" s="533">
        <v>133.6</v>
      </c>
      <c r="E14" s="533">
        <v>104.39761976887898</v>
      </c>
      <c r="F14" s="533">
        <v>94.8</v>
      </c>
      <c r="G14" s="533">
        <v>100.2</v>
      </c>
      <c r="H14" s="510">
        <v>106.7</v>
      </c>
    </row>
    <row r="15" spans="1:9" s="340" customFormat="1" ht="12" customHeight="1">
      <c r="A15" s="211"/>
      <c r="B15" s="402" t="s">
        <v>656</v>
      </c>
      <c r="C15" s="533">
        <v>111.1</v>
      </c>
      <c r="D15" s="533">
        <v>130.19999999999999</v>
      </c>
      <c r="E15" s="533">
        <v>104.2109827614639</v>
      </c>
      <c r="F15" s="533">
        <v>99.2</v>
      </c>
      <c r="G15" s="533">
        <v>98.1</v>
      </c>
      <c r="H15" s="510">
        <v>106.1</v>
      </c>
    </row>
    <row r="16" spans="1:9" s="340" customFormat="1" ht="12" customHeight="1">
      <c r="A16" s="211"/>
      <c r="B16" s="402" t="s">
        <v>280</v>
      </c>
      <c r="C16" s="533">
        <v>111.7</v>
      </c>
      <c r="D16" s="533">
        <v>128.6</v>
      </c>
      <c r="E16" s="533">
        <v>106.60308327244323</v>
      </c>
      <c r="F16" s="533">
        <v>99.6</v>
      </c>
      <c r="G16" s="533">
        <v>101.2</v>
      </c>
      <c r="H16" s="510">
        <v>105.4</v>
      </c>
    </row>
    <row r="17" spans="1:8" s="340" customFormat="1" ht="12" customHeight="1">
      <c r="A17" s="211"/>
      <c r="B17" s="534"/>
      <c r="C17" s="533"/>
      <c r="D17" s="533"/>
      <c r="E17" s="533"/>
      <c r="F17" s="533"/>
      <c r="G17" s="533"/>
      <c r="H17" s="510"/>
    </row>
    <row r="18" spans="1:8" s="340" customFormat="1" ht="12" customHeight="1">
      <c r="A18" s="211">
        <v>2019</v>
      </c>
      <c r="B18" s="402" t="s">
        <v>657</v>
      </c>
      <c r="C18" s="533">
        <v>97.8</v>
      </c>
      <c r="D18" s="533">
        <v>83.9</v>
      </c>
      <c r="E18" s="533">
        <v>96.9</v>
      </c>
      <c r="F18" s="533">
        <v>133.30000000000001</v>
      </c>
      <c r="G18" s="533">
        <v>124.2</v>
      </c>
      <c r="H18" s="510">
        <v>104.2</v>
      </c>
    </row>
    <row r="19" spans="1:8" s="340" customFormat="1" ht="12" customHeight="1">
      <c r="A19" s="211"/>
      <c r="B19" s="402" t="s">
        <v>282</v>
      </c>
      <c r="C19" s="533">
        <v>97.3</v>
      </c>
      <c r="D19" s="533">
        <v>85.9</v>
      </c>
      <c r="E19" s="533">
        <v>93</v>
      </c>
      <c r="F19" s="533">
        <v>118</v>
      </c>
      <c r="G19" s="533">
        <v>113.6</v>
      </c>
      <c r="H19" s="510">
        <v>104.2</v>
      </c>
    </row>
    <row r="20" spans="1:8" s="340" customFormat="1" ht="12" customHeight="1">
      <c r="A20" s="211"/>
      <c r="B20" s="402" t="s">
        <v>658</v>
      </c>
      <c r="C20" s="533">
        <v>98.6</v>
      </c>
      <c r="D20" s="533">
        <v>90.8</v>
      </c>
      <c r="E20" s="533">
        <v>97.8</v>
      </c>
      <c r="F20" s="533">
        <v>113.2</v>
      </c>
      <c r="G20" s="533">
        <v>100.3</v>
      </c>
      <c r="H20" s="510">
        <v>101.1</v>
      </c>
    </row>
    <row r="21" spans="1:8" s="340" customFormat="1" ht="12" customHeight="1">
      <c r="A21" s="211"/>
      <c r="B21" s="402" t="s">
        <v>659</v>
      </c>
      <c r="C21" s="533">
        <v>99.1</v>
      </c>
      <c r="D21" s="533">
        <v>93.7</v>
      </c>
      <c r="E21" s="533">
        <v>99.3</v>
      </c>
      <c r="F21" s="533">
        <v>116.4</v>
      </c>
      <c r="G21" s="533">
        <v>99.9</v>
      </c>
      <c r="H21" s="510">
        <v>100.5</v>
      </c>
    </row>
    <row r="22" spans="1:8" s="340" customFormat="1" ht="12" customHeight="1">
      <c r="A22" s="211"/>
      <c r="B22" s="402" t="s">
        <v>660</v>
      </c>
      <c r="C22" s="533">
        <v>98.9</v>
      </c>
      <c r="D22" s="533">
        <v>96.2</v>
      </c>
      <c r="E22" s="533">
        <v>99.5</v>
      </c>
      <c r="F22" s="533">
        <v>116.1</v>
      </c>
      <c r="G22" s="533">
        <v>95.9</v>
      </c>
      <c r="H22" s="510">
        <v>99.2</v>
      </c>
    </row>
    <row r="23" spans="1:8" s="340" customFormat="1" ht="12" customHeight="1">
      <c r="A23" s="211"/>
      <c r="B23" s="534"/>
      <c r="C23" s="533"/>
      <c r="D23" s="533"/>
      <c r="E23" s="533"/>
      <c r="F23" s="533"/>
      <c r="G23" s="533"/>
      <c r="H23" s="510"/>
    </row>
    <row r="24" spans="1:8" s="340" customFormat="1" ht="12" customHeight="1">
      <c r="A24" s="211">
        <v>2018</v>
      </c>
      <c r="B24" s="534" t="s">
        <v>212</v>
      </c>
      <c r="C24" s="533">
        <v>111.3</v>
      </c>
      <c r="D24" s="533">
        <v>120.8</v>
      </c>
      <c r="E24" s="533">
        <v>92.064901180932409</v>
      </c>
      <c r="F24" s="533">
        <v>104.6</v>
      </c>
      <c r="G24" s="533">
        <v>118.4</v>
      </c>
      <c r="H24" s="510">
        <v>130.4</v>
      </c>
    </row>
    <row r="25" spans="1:8" s="340" customFormat="1" ht="12" customHeight="1">
      <c r="A25" s="211"/>
      <c r="B25" s="534" t="s">
        <v>213</v>
      </c>
      <c r="C25" s="533">
        <v>107.3</v>
      </c>
      <c r="D25" s="533">
        <v>116.9</v>
      </c>
      <c r="E25" s="533">
        <v>103.8</v>
      </c>
      <c r="F25" s="533">
        <v>71.599999999999994</v>
      </c>
      <c r="G25" s="533">
        <v>106.9</v>
      </c>
      <c r="H25" s="510">
        <v>103.3</v>
      </c>
    </row>
    <row r="26" spans="1:8" s="340" customFormat="1" ht="12" customHeight="1">
      <c r="A26" s="211"/>
      <c r="B26" s="534" t="s">
        <v>214</v>
      </c>
      <c r="C26" s="533">
        <v>109.3</v>
      </c>
      <c r="D26" s="533">
        <v>113.8</v>
      </c>
      <c r="E26" s="533">
        <v>105.1</v>
      </c>
      <c r="F26" s="533">
        <v>88.3</v>
      </c>
      <c r="G26" s="533">
        <v>103.3</v>
      </c>
      <c r="H26" s="510">
        <v>103.5</v>
      </c>
    </row>
    <row r="27" spans="1:8" s="340" customFormat="1" ht="12" customHeight="1">
      <c r="A27" s="211"/>
      <c r="B27" s="534" t="s">
        <v>215</v>
      </c>
      <c r="C27" s="533">
        <v>111.6</v>
      </c>
      <c r="D27" s="533">
        <v>123.5</v>
      </c>
      <c r="E27" s="533">
        <v>101.4</v>
      </c>
      <c r="F27" s="533">
        <v>88.9</v>
      </c>
      <c r="G27" s="533">
        <v>106.1</v>
      </c>
      <c r="H27" s="510">
        <v>118.3</v>
      </c>
    </row>
    <row r="28" spans="1:8" s="340" customFormat="1" ht="12" customHeight="1">
      <c r="A28" s="211"/>
      <c r="B28" s="534" t="s">
        <v>216</v>
      </c>
      <c r="C28" s="533">
        <v>111.7</v>
      </c>
      <c r="D28" s="533">
        <v>128.4</v>
      </c>
      <c r="E28" s="533">
        <v>106.7</v>
      </c>
      <c r="F28" s="533">
        <v>110.9</v>
      </c>
      <c r="G28" s="533">
        <v>99</v>
      </c>
      <c r="H28" s="510">
        <v>102.9</v>
      </c>
    </row>
    <row r="29" spans="1:8" s="340" customFormat="1" ht="12" customHeight="1">
      <c r="A29" s="211"/>
      <c r="B29" s="534" t="s">
        <v>217</v>
      </c>
      <c r="C29" s="533">
        <v>105.2</v>
      </c>
      <c r="D29" s="533">
        <v>106.3</v>
      </c>
      <c r="E29" s="533">
        <v>103.7</v>
      </c>
      <c r="F29" s="533">
        <v>110</v>
      </c>
      <c r="G29" s="533">
        <v>96.6</v>
      </c>
      <c r="H29" s="510">
        <v>100.2</v>
      </c>
    </row>
    <row r="30" spans="1:8" s="340" customFormat="1" ht="12" customHeight="1">
      <c r="A30" s="211"/>
      <c r="B30" s="534" t="s">
        <v>218</v>
      </c>
      <c r="C30" s="533">
        <v>114.1</v>
      </c>
      <c r="D30" s="533">
        <v>147.6</v>
      </c>
      <c r="E30" s="533">
        <v>105.5384912711571</v>
      </c>
      <c r="F30" s="533">
        <v>126.9</v>
      </c>
      <c r="G30" s="533">
        <v>99</v>
      </c>
      <c r="H30" s="510">
        <v>109.2</v>
      </c>
    </row>
    <row r="31" spans="1:8" s="340" customFormat="1" ht="12" customHeight="1">
      <c r="A31" s="211"/>
      <c r="B31" s="534" t="s">
        <v>219</v>
      </c>
      <c r="C31" s="533">
        <v>106.5</v>
      </c>
      <c r="D31" s="533">
        <v>104.9</v>
      </c>
      <c r="E31" s="533">
        <v>105.27251886326903</v>
      </c>
      <c r="F31" s="533">
        <v>122.5</v>
      </c>
      <c r="G31" s="533">
        <v>110.2</v>
      </c>
      <c r="H31" s="510">
        <v>100.8</v>
      </c>
    </row>
    <row r="32" spans="1:8" s="340" customFormat="1" ht="12" customHeight="1">
      <c r="A32" s="211"/>
      <c r="B32" s="534" t="s">
        <v>220</v>
      </c>
      <c r="C32" s="533">
        <v>106.4</v>
      </c>
      <c r="D32" s="533">
        <v>139.4</v>
      </c>
      <c r="E32" s="533">
        <v>99.889215681570647</v>
      </c>
      <c r="F32" s="533">
        <v>105.9</v>
      </c>
      <c r="G32" s="533">
        <v>99.6</v>
      </c>
      <c r="H32" s="510">
        <v>97.5</v>
      </c>
    </row>
    <row r="33" spans="1:9" s="340" customFormat="1" ht="12" customHeight="1">
      <c r="A33" s="211"/>
      <c r="B33" s="534"/>
      <c r="C33" s="533"/>
      <c r="D33" s="533"/>
      <c r="E33" s="533"/>
      <c r="F33" s="533"/>
      <c r="G33" s="533"/>
      <c r="H33" s="510"/>
    </row>
    <row r="34" spans="1:9" s="340" customFormat="1" ht="12" customHeight="1">
      <c r="A34" s="211">
        <v>2019</v>
      </c>
      <c r="B34" s="534" t="s">
        <v>221</v>
      </c>
      <c r="C34" s="533">
        <v>98.4</v>
      </c>
      <c r="D34" s="533">
        <v>94.3</v>
      </c>
      <c r="E34" s="533">
        <v>99.5</v>
      </c>
      <c r="F34" s="533">
        <v>117.8</v>
      </c>
      <c r="G34" s="533">
        <v>134.9</v>
      </c>
      <c r="H34" s="510">
        <v>95.3</v>
      </c>
    </row>
    <row r="35" spans="1:9" s="340" customFormat="1" ht="12" customHeight="1">
      <c r="A35" s="1343"/>
      <c r="B35" s="1375" t="s">
        <v>222</v>
      </c>
      <c r="C35" s="1376">
        <v>99.7</v>
      </c>
      <c r="D35" s="533">
        <v>76.3</v>
      </c>
      <c r="E35" s="1376">
        <v>99.2</v>
      </c>
      <c r="F35" s="533">
        <v>151.1</v>
      </c>
      <c r="G35" s="1376">
        <v>144.30000000000001</v>
      </c>
      <c r="H35" s="1374">
        <v>110.7</v>
      </c>
    </row>
    <row r="36" spans="1:9" s="340" customFormat="1" ht="12" customHeight="1">
      <c r="A36" s="1343"/>
      <c r="B36" s="1375" t="s">
        <v>211</v>
      </c>
      <c r="C36" s="1376">
        <v>95.2</v>
      </c>
      <c r="D36" s="1376">
        <v>89.5</v>
      </c>
      <c r="E36" s="1376">
        <v>86.1</v>
      </c>
      <c r="F36" s="1376">
        <v>96.5</v>
      </c>
      <c r="G36" s="1376">
        <v>113.9</v>
      </c>
      <c r="H36" s="1374">
        <v>106.2</v>
      </c>
    </row>
    <row r="37" spans="1:9" s="340" customFormat="1" ht="12" customHeight="1">
      <c r="A37" s="1343"/>
      <c r="B37" s="534" t="s">
        <v>212</v>
      </c>
      <c r="C37" s="1376">
        <v>104.7</v>
      </c>
      <c r="D37" s="1376">
        <v>97.9</v>
      </c>
      <c r="E37" s="1376">
        <v>117.6</v>
      </c>
      <c r="F37" s="1376">
        <v>96.5</v>
      </c>
      <c r="G37" s="1376">
        <v>88.2</v>
      </c>
      <c r="H37" s="1374">
        <v>101.1</v>
      </c>
    </row>
    <row r="38" spans="1:9" s="340" customFormat="1" ht="12" customHeight="1">
      <c r="A38" s="1343"/>
      <c r="B38" s="534" t="s">
        <v>213</v>
      </c>
      <c r="C38" s="1376">
        <v>96.3</v>
      </c>
      <c r="D38" s="1376">
        <v>85.2</v>
      </c>
      <c r="E38" s="1376">
        <v>100.9</v>
      </c>
      <c r="F38" s="1376">
        <v>115.1</v>
      </c>
      <c r="G38" s="1376">
        <v>94</v>
      </c>
      <c r="H38" s="1374">
        <v>94.7</v>
      </c>
    </row>
    <row r="39" spans="1:9" s="340" customFormat="1" ht="12" customHeight="1">
      <c r="A39" s="1343"/>
      <c r="B39" s="534" t="s">
        <v>214</v>
      </c>
      <c r="C39" s="1376">
        <v>97.2</v>
      </c>
      <c r="D39" s="1376">
        <v>107.6</v>
      </c>
      <c r="E39" s="1376">
        <v>100.1</v>
      </c>
      <c r="F39" s="1376">
        <v>100.6</v>
      </c>
      <c r="G39" s="1376">
        <v>80.3</v>
      </c>
      <c r="H39" s="1374">
        <v>91.1</v>
      </c>
    </row>
    <row r="40" spans="1:9" s="339" customFormat="1" ht="48" customHeight="1">
      <c r="A40" s="2224" t="s">
        <v>1441</v>
      </c>
      <c r="B40" s="2224"/>
      <c r="C40" s="2224"/>
      <c r="D40" s="2224"/>
      <c r="E40" s="2224"/>
      <c r="F40" s="2224"/>
      <c r="G40" s="2224"/>
      <c r="H40" s="2224"/>
      <c r="I40" s="1054"/>
    </row>
    <row r="41" spans="1:9" ht="48" customHeight="1">
      <c r="A41" s="2218" t="s">
        <v>1442</v>
      </c>
      <c r="B41" s="2218"/>
      <c r="C41" s="2218"/>
      <c r="D41" s="2218"/>
      <c r="E41" s="2218"/>
      <c r="F41" s="2218"/>
      <c r="G41" s="2218"/>
      <c r="H41" s="2218"/>
      <c r="I41" s="30"/>
    </row>
  </sheetData>
  <mergeCells count="10">
    <mergeCell ref="A41:H41"/>
    <mergeCell ref="C5:C6"/>
    <mergeCell ref="C7:H7"/>
    <mergeCell ref="A5:B7"/>
    <mergeCell ref="A1:C1"/>
    <mergeCell ref="A2:C2"/>
    <mergeCell ref="G2:H2"/>
    <mergeCell ref="A4:G4"/>
    <mergeCell ref="A40:H40"/>
    <mergeCell ref="A3:I3"/>
  </mergeCells>
  <phoneticPr fontId="0" type="noConversion"/>
  <hyperlinks>
    <hyperlink ref="G1" location="'Spis tablic     List of tables'!A85" display="Powrót do spisu tablic"/>
    <hyperlink ref="G2:H2" location="'Spis tablic     List of tables'!A86" display="Return to list tables"/>
  </hyperlinks>
  <pageMargins left="0.39370078740157483" right="0.39370078740157483" top="0.19685039370078741" bottom="0.19685039370078741" header="0.31496062992125984" footer="0.31496062992125984"/>
  <pageSetup paperSize="9" scale="96"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workbookViewId="0">
      <selection activeCell="P24" sqref="P24"/>
    </sheetView>
  </sheetViews>
  <sheetFormatPr defaultRowHeight="14.25"/>
  <cols>
    <col min="3" max="8" width="10.625" customWidth="1"/>
    <col min="9" max="9" width="10.625" style="420" customWidth="1"/>
  </cols>
  <sheetData>
    <row r="1" spans="1:12">
      <c r="A1" s="1014" t="s">
        <v>1214</v>
      </c>
      <c r="B1" s="1014"/>
      <c r="C1" s="1014"/>
      <c r="D1" s="1014"/>
      <c r="E1" s="1014"/>
      <c r="F1" s="1014"/>
      <c r="G1" s="997"/>
      <c r="H1" s="997"/>
      <c r="I1" s="528"/>
      <c r="J1" s="741" t="s">
        <v>494</v>
      </c>
      <c r="K1" s="49"/>
      <c r="L1" s="420"/>
    </row>
    <row r="2" spans="1:12">
      <c r="A2" s="2225" t="s">
        <v>837</v>
      </c>
      <c r="B2" s="2225"/>
      <c r="C2" s="2225"/>
      <c r="D2" s="2225"/>
      <c r="E2" s="2225"/>
      <c r="F2" s="2225"/>
      <c r="G2" s="1850"/>
      <c r="H2" s="1850"/>
      <c r="I2" s="1850"/>
      <c r="J2" s="193" t="s">
        <v>495</v>
      </c>
      <c r="K2" s="800"/>
      <c r="L2" s="420"/>
    </row>
    <row r="3" spans="1:12" ht="9.9499999999999993" customHeight="1">
      <c r="A3" s="1836" t="s">
        <v>831</v>
      </c>
      <c r="B3" s="1837"/>
      <c r="C3" s="1836" t="s">
        <v>719</v>
      </c>
      <c r="D3" s="531"/>
      <c r="E3" s="531"/>
      <c r="F3" s="531"/>
      <c r="G3" s="531"/>
      <c r="H3" s="532"/>
      <c r="I3" s="511"/>
    </row>
    <row r="4" spans="1:12" ht="133.5" customHeight="1">
      <c r="A4" s="1824"/>
      <c r="B4" s="2168"/>
      <c r="C4" s="2219"/>
      <c r="D4" s="1005" t="s">
        <v>838</v>
      </c>
      <c r="E4" s="1005" t="s">
        <v>839</v>
      </c>
      <c r="F4" s="487" t="s">
        <v>840</v>
      </c>
      <c r="G4" s="487" t="s">
        <v>1440</v>
      </c>
      <c r="H4" s="1005" t="s">
        <v>835</v>
      </c>
      <c r="I4" s="527"/>
    </row>
    <row r="5" spans="1:12" ht="20.25" customHeight="1">
      <c r="A5" s="2220"/>
      <c r="B5" s="2221"/>
      <c r="C5" s="1848" t="s">
        <v>841</v>
      </c>
      <c r="D5" s="1848"/>
      <c r="E5" s="1848"/>
      <c r="F5" s="1848"/>
      <c r="G5" s="1848"/>
      <c r="H5" s="1848"/>
      <c r="I5" s="527"/>
    </row>
    <row r="6" spans="1:12" s="807" customFormat="1" ht="12.75" customHeight="1">
      <c r="A6" s="535">
        <v>2018</v>
      </c>
      <c r="B6" s="534" t="s">
        <v>212</v>
      </c>
      <c r="C6" s="536">
        <v>93.4</v>
      </c>
      <c r="D6" s="536">
        <v>77.900000000000006</v>
      </c>
      <c r="E6" s="536">
        <v>80.191837539618234</v>
      </c>
      <c r="F6" s="536">
        <v>109.2</v>
      </c>
      <c r="G6" s="536">
        <v>124.9</v>
      </c>
      <c r="H6" s="537">
        <v>108.7</v>
      </c>
      <c r="I6" s="409"/>
      <c r="K6" s="341"/>
      <c r="L6" s="341"/>
    </row>
    <row r="7" spans="1:12" s="807" customFormat="1" ht="12.75" customHeight="1">
      <c r="A7" s="538"/>
      <c r="B7" s="534" t="s">
        <v>213</v>
      </c>
      <c r="C7" s="536">
        <v>104.3</v>
      </c>
      <c r="D7" s="536">
        <v>104.8</v>
      </c>
      <c r="E7" s="536">
        <v>110.1</v>
      </c>
      <c r="F7" s="536">
        <v>83.4</v>
      </c>
      <c r="G7" s="536">
        <v>85.5</v>
      </c>
      <c r="H7" s="537">
        <v>102.2</v>
      </c>
      <c r="I7" s="409"/>
      <c r="K7" s="341"/>
      <c r="L7" s="341"/>
    </row>
    <row r="8" spans="1:12" s="807" customFormat="1" ht="12.75" customHeight="1">
      <c r="A8" s="538"/>
      <c r="B8" s="534" t="s">
        <v>214</v>
      </c>
      <c r="C8" s="536">
        <v>103.3</v>
      </c>
      <c r="D8" s="536">
        <v>118.5</v>
      </c>
      <c r="E8" s="536">
        <v>101.9</v>
      </c>
      <c r="F8" s="536">
        <v>108</v>
      </c>
      <c r="G8" s="536">
        <v>103</v>
      </c>
      <c r="H8" s="537">
        <v>96.2</v>
      </c>
      <c r="I8" s="409"/>
      <c r="K8" s="341"/>
      <c r="L8" s="341"/>
    </row>
    <row r="9" spans="1:12" s="861" customFormat="1" ht="12.75" customHeight="1">
      <c r="A9" s="538"/>
      <c r="B9" s="534" t="s">
        <v>215</v>
      </c>
      <c r="C9" s="536">
        <v>98.2</v>
      </c>
      <c r="D9" s="536">
        <v>76.099999999999994</v>
      </c>
      <c r="E9" s="539">
        <v>98.5</v>
      </c>
      <c r="F9" s="536">
        <v>129.9</v>
      </c>
      <c r="G9" s="536">
        <v>101.8</v>
      </c>
      <c r="H9" s="537">
        <v>105.2</v>
      </c>
      <c r="I9" s="409"/>
      <c r="K9" s="341"/>
      <c r="L9" s="341"/>
    </row>
    <row r="10" spans="1:12" s="861" customFormat="1" ht="12.75" customHeight="1">
      <c r="A10" s="538"/>
      <c r="B10" s="534" t="s">
        <v>216</v>
      </c>
      <c r="C10" s="536">
        <v>100.7</v>
      </c>
      <c r="D10" s="536">
        <v>101.9</v>
      </c>
      <c r="E10" s="539">
        <v>104.3</v>
      </c>
      <c r="F10" s="536">
        <v>95.3</v>
      </c>
      <c r="G10" s="536">
        <v>96.8</v>
      </c>
      <c r="H10" s="537">
        <v>90.9</v>
      </c>
      <c r="I10" s="409"/>
      <c r="K10" s="341"/>
      <c r="L10" s="341"/>
    </row>
    <row r="11" spans="1:12" s="861" customFormat="1" ht="12.75" customHeight="1">
      <c r="A11" s="538"/>
      <c r="B11" s="534" t="s">
        <v>217</v>
      </c>
      <c r="C11" s="536">
        <v>96</v>
      </c>
      <c r="D11" s="536">
        <v>89.4</v>
      </c>
      <c r="E11" s="536">
        <v>103.6</v>
      </c>
      <c r="F11" s="536">
        <v>91.4</v>
      </c>
      <c r="G11" s="536">
        <v>96.3</v>
      </c>
      <c r="H11" s="537">
        <v>104.7</v>
      </c>
      <c r="I11" s="409"/>
      <c r="K11" s="341"/>
      <c r="L11" s="341"/>
    </row>
    <row r="12" spans="1:12" s="884" customFormat="1" ht="12.75" customHeight="1">
      <c r="A12" s="538"/>
      <c r="B12" s="534" t="s">
        <v>218</v>
      </c>
      <c r="C12" s="536">
        <v>108.4</v>
      </c>
      <c r="D12" s="536">
        <v>146.80000000000001</v>
      </c>
      <c r="E12" s="539">
        <v>105.1921440123715</v>
      </c>
      <c r="F12" s="536">
        <v>115</v>
      </c>
      <c r="G12" s="536">
        <v>91.3</v>
      </c>
      <c r="H12" s="537">
        <v>102.4</v>
      </c>
      <c r="I12" s="409"/>
      <c r="K12" s="341"/>
      <c r="L12" s="341"/>
    </row>
    <row r="13" spans="1:12" s="884" customFormat="1" ht="12.75" customHeight="1">
      <c r="A13" s="538"/>
      <c r="B13" s="534" t="s">
        <v>219</v>
      </c>
      <c r="C13" s="536">
        <v>92.7</v>
      </c>
      <c r="D13" s="536">
        <v>112.3</v>
      </c>
      <c r="E13" s="539">
        <v>90.089122030208699</v>
      </c>
      <c r="F13" s="536">
        <v>80.8</v>
      </c>
      <c r="G13" s="536">
        <v>101.7</v>
      </c>
      <c r="H13" s="537">
        <v>88.2</v>
      </c>
      <c r="I13" s="409"/>
      <c r="K13" s="341"/>
      <c r="L13" s="341"/>
    </row>
    <row r="14" spans="1:12" s="884" customFormat="1" ht="12.75" customHeight="1">
      <c r="A14" s="538"/>
      <c r="B14" s="534" t="s">
        <v>220</v>
      </c>
      <c r="C14" s="536">
        <v>103.4</v>
      </c>
      <c r="D14" s="536">
        <v>93.4</v>
      </c>
      <c r="E14" s="536">
        <v>118.87174895983273</v>
      </c>
      <c r="F14" s="536">
        <v>104.2</v>
      </c>
      <c r="G14" s="536">
        <v>104.1</v>
      </c>
      <c r="H14" s="537">
        <v>96.8</v>
      </c>
      <c r="I14" s="409"/>
      <c r="K14" s="341"/>
      <c r="L14" s="341"/>
    </row>
    <row r="15" spans="1:12" s="981" customFormat="1" ht="12.75" customHeight="1">
      <c r="A15" s="538"/>
      <c r="B15" s="534"/>
      <c r="C15" s="536"/>
      <c r="D15" s="536"/>
      <c r="E15" s="536"/>
      <c r="F15" s="536"/>
      <c r="G15" s="536"/>
      <c r="H15" s="537"/>
      <c r="I15" s="409"/>
      <c r="K15" s="341"/>
      <c r="L15" s="341"/>
    </row>
    <row r="16" spans="1:12" s="981" customFormat="1" ht="12.75" customHeight="1">
      <c r="A16" s="535">
        <v>2019</v>
      </c>
      <c r="B16" s="534" t="s">
        <v>221</v>
      </c>
      <c r="C16" s="536">
        <v>84.1</v>
      </c>
      <c r="D16" s="536">
        <v>72.8</v>
      </c>
      <c r="E16" s="536">
        <v>80.900000000000006</v>
      </c>
      <c r="F16" s="536">
        <v>71.2</v>
      </c>
      <c r="G16" s="536">
        <v>102.4</v>
      </c>
      <c r="H16" s="537">
        <v>79.900000000000006</v>
      </c>
      <c r="I16" s="409"/>
      <c r="K16" s="341"/>
      <c r="L16" s="341"/>
    </row>
    <row r="17" spans="1:12" s="981" customFormat="1" ht="12.75" customHeight="1">
      <c r="A17" s="538"/>
      <c r="B17" s="534" t="s">
        <v>222</v>
      </c>
      <c r="C17" s="536">
        <v>102.9</v>
      </c>
      <c r="D17" s="536">
        <v>106.6</v>
      </c>
      <c r="E17" s="536">
        <v>98.7</v>
      </c>
      <c r="F17" s="536">
        <v>105.9</v>
      </c>
      <c r="G17" s="536">
        <v>92.1</v>
      </c>
      <c r="H17" s="537">
        <v>120.5</v>
      </c>
      <c r="I17" s="409"/>
      <c r="K17" s="341"/>
      <c r="L17" s="341"/>
    </row>
    <row r="18" spans="1:12" s="981" customFormat="1" ht="12.75" customHeight="1">
      <c r="A18" s="1378"/>
      <c r="B18" s="1375" t="s">
        <v>211</v>
      </c>
      <c r="C18" s="536">
        <v>110.6</v>
      </c>
      <c r="D18" s="1377">
        <v>111.8</v>
      </c>
      <c r="E18" s="1377">
        <v>109.9</v>
      </c>
      <c r="F18" s="1377">
        <v>104.8</v>
      </c>
      <c r="G18" s="1377">
        <v>119.6</v>
      </c>
      <c r="H18" s="409">
        <v>117.9</v>
      </c>
      <c r="I18" s="409"/>
      <c r="K18" s="341"/>
      <c r="L18" s="341"/>
    </row>
    <row r="19" spans="1:12" s="1296" customFormat="1" ht="12.75" customHeight="1">
      <c r="A19" s="1378"/>
      <c r="B19" s="1375" t="s">
        <v>212</v>
      </c>
      <c r="C19" s="1377">
        <v>102.7</v>
      </c>
      <c r="D19" s="1377">
        <v>85.2</v>
      </c>
      <c r="E19" s="1377">
        <v>109.5</v>
      </c>
      <c r="F19" s="1377">
        <v>109.2</v>
      </c>
      <c r="G19" s="1377">
        <v>96.7</v>
      </c>
      <c r="H19" s="409">
        <v>103.5</v>
      </c>
      <c r="I19" s="409"/>
      <c r="K19" s="341"/>
      <c r="L19" s="341"/>
    </row>
    <row r="20" spans="1:12" s="1296" customFormat="1" ht="12.75" customHeight="1">
      <c r="A20" s="1378"/>
      <c r="B20" s="1375" t="s">
        <v>213</v>
      </c>
      <c r="C20" s="1377">
        <v>96</v>
      </c>
      <c r="D20" s="1377">
        <v>91.3</v>
      </c>
      <c r="E20" s="1377">
        <v>99.5</v>
      </c>
      <c r="F20" s="1377">
        <v>98.7</v>
      </c>
      <c r="G20" s="1377">
        <v>91.1</v>
      </c>
      <c r="H20" s="409">
        <v>95.8</v>
      </c>
      <c r="I20" s="409"/>
      <c r="K20" s="341"/>
      <c r="L20" s="341"/>
    </row>
    <row r="21" spans="1:12" s="1296" customFormat="1" ht="12.75" customHeight="1">
      <c r="A21" s="1378"/>
      <c r="B21" s="1375" t="s">
        <v>214</v>
      </c>
      <c r="C21" s="1377">
        <v>104.2</v>
      </c>
      <c r="D21" s="1377">
        <v>149.69999999999999</v>
      </c>
      <c r="E21" s="1377">
        <v>101</v>
      </c>
      <c r="F21" s="1377">
        <v>94.4</v>
      </c>
      <c r="G21" s="1377">
        <v>88</v>
      </c>
      <c r="H21" s="409">
        <v>92.5</v>
      </c>
      <c r="I21" s="409"/>
      <c r="K21" s="341"/>
      <c r="L21" s="341"/>
    </row>
    <row r="22" spans="1:12" ht="48" customHeight="1">
      <c r="A22" s="2226" t="s">
        <v>1443</v>
      </c>
      <c r="B22" s="2226"/>
      <c r="C22" s="2226"/>
      <c r="D22" s="2226"/>
      <c r="E22" s="2226"/>
      <c r="F22" s="2226"/>
      <c r="G22" s="2226"/>
      <c r="H22" s="2226"/>
      <c r="I22" s="530"/>
      <c r="K22" s="267"/>
      <c r="L22" s="267"/>
    </row>
    <row r="23" spans="1:12" ht="48" customHeight="1">
      <c r="A23" s="2218" t="s">
        <v>1444</v>
      </c>
      <c r="B23" s="2218"/>
      <c r="C23" s="2218"/>
      <c r="D23" s="2218"/>
      <c r="E23" s="2218"/>
      <c r="F23" s="2218"/>
      <c r="G23" s="2218"/>
      <c r="H23" s="2218"/>
      <c r="I23" s="529"/>
      <c r="K23" s="267"/>
      <c r="L23" s="267"/>
    </row>
    <row r="24" spans="1:12">
      <c r="K24" s="267"/>
      <c r="L24" s="267"/>
    </row>
    <row r="25" spans="1:12">
      <c r="K25" s="267"/>
      <c r="L25" s="267"/>
    </row>
    <row r="26" spans="1:12">
      <c r="K26" s="267"/>
      <c r="L26" s="267"/>
    </row>
    <row r="27" spans="1:12">
      <c r="K27" s="267"/>
      <c r="L27" s="267"/>
    </row>
  </sheetData>
  <mergeCells count="6">
    <mergeCell ref="A2:I2"/>
    <mergeCell ref="A23:H23"/>
    <mergeCell ref="A3:B5"/>
    <mergeCell ref="C3:C4"/>
    <mergeCell ref="C5:H5"/>
    <mergeCell ref="A22:H22"/>
  </mergeCells>
  <phoneticPr fontId="0" type="noConversion"/>
  <hyperlinks>
    <hyperlink ref="J1" location="'Spis tablic     List of tables'!A87" display="Powrót do spisu tablic"/>
    <hyperlink ref="J2" location="'Spis tablic     List of tables'!A8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showGridLines="0" topLeftCell="A10" zoomScaleNormal="100" workbookViewId="0">
      <selection activeCell="P24" sqref="P24"/>
    </sheetView>
  </sheetViews>
  <sheetFormatPr defaultColWidth="9" defaultRowHeight="12.75"/>
  <cols>
    <col min="1" max="1" width="9.625" style="19" customWidth="1"/>
    <col min="2" max="10" width="11.625" style="19" customWidth="1"/>
    <col min="11" max="16384" width="9" style="19"/>
  </cols>
  <sheetData>
    <row r="1" spans="1:10" s="51" customFormat="1" ht="14.85" customHeight="1">
      <c r="A1" s="2184" t="s">
        <v>262</v>
      </c>
      <c r="B1" s="2184"/>
      <c r="H1" s="2173" t="s">
        <v>494</v>
      </c>
      <c r="I1" s="2173"/>
      <c r="J1" s="2173"/>
    </row>
    <row r="2" spans="1:10" s="51" customFormat="1" ht="14.85" customHeight="1">
      <c r="A2" s="2187" t="s">
        <v>262</v>
      </c>
      <c r="B2" s="2187"/>
      <c r="H2" s="2234" t="s">
        <v>495</v>
      </c>
      <c r="I2" s="2234"/>
      <c r="J2" s="2234"/>
    </row>
    <row r="3" spans="1:10" ht="14.85" customHeight="1">
      <c r="A3" s="2232" t="s">
        <v>1608</v>
      </c>
      <c r="B3" s="2232"/>
      <c r="C3" s="2232"/>
      <c r="D3" s="2232"/>
      <c r="E3" s="2232"/>
      <c r="F3" s="2232"/>
      <c r="G3" s="2232"/>
      <c r="H3" s="2232"/>
      <c r="I3" s="2232"/>
      <c r="J3" s="2232"/>
    </row>
    <row r="4" spans="1:10" ht="14.85" customHeight="1">
      <c r="A4" s="2233" t="s">
        <v>1074</v>
      </c>
      <c r="B4" s="2233"/>
      <c r="C4" s="2233"/>
      <c r="D4" s="2233"/>
      <c r="E4" s="2233"/>
      <c r="F4" s="2233"/>
      <c r="G4" s="2233"/>
      <c r="H4" s="2233"/>
      <c r="I4" s="2233"/>
      <c r="J4" s="2233"/>
    </row>
    <row r="5" spans="1:10" s="28" customFormat="1" ht="30" customHeight="1">
      <c r="A5" s="1822" t="s">
        <v>1075</v>
      </c>
      <c r="B5" s="2229"/>
      <c r="C5" s="1828" t="s">
        <v>1076</v>
      </c>
      <c r="D5" s="142"/>
      <c r="E5" s="1828" t="s">
        <v>1077</v>
      </c>
      <c r="F5" s="142"/>
      <c r="G5" s="1862" t="s">
        <v>1078</v>
      </c>
      <c r="H5" s="1828" t="s">
        <v>1609</v>
      </c>
      <c r="I5" s="142"/>
      <c r="J5" s="1828" t="s">
        <v>1610</v>
      </c>
    </row>
    <row r="6" spans="1:10" s="28" customFormat="1" ht="81.95" customHeight="1">
      <c r="A6" s="2230"/>
      <c r="B6" s="2231"/>
      <c r="C6" s="2102"/>
      <c r="D6" s="47" t="s">
        <v>1079</v>
      </c>
      <c r="E6" s="2102"/>
      <c r="F6" s="47" t="s">
        <v>1080</v>
      </c>
      <c r="G6" s="1829"/>
      <c r="H6" s="2102"/>
      <c r="I6" s="1146" t="s">
        <v>1081</v>
      </c>
      <c r="J6" s="1856"/>
    </row>
    <row r="7" spans="1:10" s="28" customFormat="1" ht="30" customHeight="1">
      <c r="A7" s="1822" t="s">
        <v>1082</v>
      </c>
      <c r="B7" s="1822"/>
      <c r="C7" s="1822"/>
      <c r="D7" s="1822"/>
      <c r="E7" s="1822"/>
      <c r="F7" s="1822"/>
      <c r="G7" s="1822"/>
      <c r="H7" s="1822"/>
      <c r="I7" s="1822"/>
      <c r="J7" s="1822"/>
    </row>
    <row r="8" spans="1:10" s="28" customFormat="1" ht="12.75" customHeight="1">
      <c r="A8" s="633">
        <v>2017</v>
      </c>
      <c r="B8" s="98" t="s">
        <v>280</v>
      </c>
      <c r="C8" s="117">
        <v>580281</v>
      </c>
      <c r="D8" s="117">
        <v>34716</v>
      </c>
      <c r="E8" s="117">
        <v>1674397</v>
      </c>
      <c r="F8" s="117">
        <v>81883</v>
      </c>
      <c r="G8" s="171">
        <v>32.9</v>
      </c>
      <c r="H8" s="117">
        <v>569612</v>
      </c>
      <c r="I8" s="117">
        <v>46948</v>
      </c>
      <c r="J8" s="112">
        <v>36.799999999999997</v>
      </c>
    </row>
    <row r="9" spans="1:10" s="28" customFormat="1" ht="12.75" customHeight="1">
      <c r="A9" s="105">
        <v>2018</v>
      </c>
      <c r="B9" s="98" t="s">
        <v>280</v>
      </c>
      <c r="C9" s="117">
        <v>624099</v>
      </c>
      <c r="D9" s="117">
        <v>36984</v>
      </c>
      <c r="E9" s="117">
        <v>1796855</v>
      </c>
      <c r="F9" s="117">
        <v>105595</v>
      </c>
      <c r="G9" s="171">
        <v>33.700000000000003</v>
      </c>
      <c r="H9" s="117">
        <v>619599</v>
      </c>
      <c r="I9" s="117">
        <v>54995</v>
      </c>
      <c r="J9" s="112">
        <v>39.799999999999997</v>
      </c>
    </row>
    <row r="10" spans="1:10" s="28" customFormat="1" ht="12.75" customHeight="1">
      <c r="A10" s="105"/>
      <c r="B10" s="104" t="s">
        <v>512</v>
      </c>
      <c r="C10" s="95">
        <v>107.55116917493422</v>
      </c>
      <c r="D10" s="95">
        <v>106.53301071552022</v>
      </c>
      <c r="E10" s="95">
        <v>107.3135582541058</v>
      </c>
      <c r="F10" s="95">
        <v>128.95839185178852</v>
      </c>
      <c r="G10" s="935" t="s">
        <v>447</v>
      </c>
      <c r="H10" s="95">
        <v>108.77562270457786</v>
      </c>
      <c r="I10" s="95">
        <v>117.14024026582601</v>
      </c>
      <c r="J10" s="547" t="s">
        <v>447</v>
      </c>
    </row>
    <row r="11" spans="1:10" s="28" customFormat="1" ht="12.75" customHeight="1">
      <c r="A11" s="105"/>
      <c r="B11" s="98"/>
      <c r="C11" s="117"/>
      <c r="D11" s="117"/>
      <c r="E11" s="117"/>
      <c r="F11" s="117"/>
      <c r="G11" s="107"/>
      <c r="H11" s="117"/>
      <c r="I11" s="117"/>
      <c r="J11" s="108"/>
    </row>
    <row r="12" spans="1:10" s="28" customFormat="1" ht="12.75" customHeight="1">
      <c r="A12" s="105">
        <v>2018</v>
      </c>
      <c r="B12" s="98" t="s">
        <v>282</v>
      </c>
      <c r="C12" s="117">
        <v>111868</v>
      </c>
      <c r="D12" s="117">
        <v>6195</v>
      </c>
      <c r="E12" s="117">
        <v>346281</v>
      </c>
      <c r="F12" s="117">
        <v>15755</v>
      </c>
      <c r="G12" s="107">
        <v>30.1</v>
      </c>
      <c r="H12" s="117">
        <v>120726</v>
      </c>
      <c r="I12" s="186">
        <v>9464</v>
      </c>
      <c r="J12" s="108">
        <v>32.5</v>
      </c>
    </row>
    <row r="13" spans="1:10" s="28" customFormat="1" ht="12.75" customHeight="1">
      <c r="A13" s="105"/>
      <c r="B13" s="98" t="s">
        <v>283</v>
      </c>
      <c r="C13" s="117">
        <v>178667</v>
      </c>
      <c r="D13" s="117">
        <v>9334</v>
      </c>
      <c r="E13" s="117">
        <v>474482</v>
      </c>
      <c r="F13" s="117">
        <v>24208</v>
      </c>
      <c r="G13" s="107">
        <v>37.799999999999997</v>
      </c>
      <c r="H13" s="117">
        <v>167975</v>
      </c>
      <c r="I13" s="186">
        <v>12982</v>
      </c>
      <c r="J13" s="108">
        <v>43.2</v>
      </c>
    </row>
    <row r="14" spans="1:10" s="28" customFormat="1" ht="12.75" customHeight="1">
      <c r="A14" s="863"/>
      <c r="B14" s="405" t="s">
        <v>284</v>
      </c>
      <c r="C14" s="422">
        <v>194829</v>
      </c>
      <c r="D14" s="422">
        <v>12689</v>
      </c>
      <c r="E14" s="422">
        <v>580466</v>
      </c>
      <c r="F14" s="422">
        <v>41721</v>
      </c>
      <c r="G14" s="370">
        <v>37.200000000000003</v>
      </c>
      <c r="H14" s="422">
        <v>189789</v>
      </c>
      <c r="I14" s="474">
        <v>21295</v>
      </c>
      <c r="J14" s="371">
        <v>47.2</v>
      </c>
    </row>
    <row r="15" spans="1:10" s="28" customFormat="1" ht="12.75" customHeight="1">
      <c r="A15" s="633"/>
      <c r="B15" s="98" t="s">
        <v>281</v>
      </c>
      <c r="C15" s="117">
        <v>138735</v>
      </c>
      <c r="D15" s="117">
        <v>8766</v>
      </c>
      <c r="E15" s="117">
        <v>395626</v>
      </c>
      <c r="F15" s="117">
        <v>23911</v>
      </c>
      <c r="G15" s="107">
        <v>29</v>
      </c>
      <c r="H15" s="117">
        <v>141109</v>
      </c>
      <c r="I15" s="186">
        <v>11254</v>
      </c>
      <c r="J15" s="108">
        <v>35.700000000000003</v>
      </c>
    </row>
    <row r="16" spans="1:10" s="28" customFormat="1" ht="12.75" customHeight="1">
      <c r="A16" s="105"/>
      <c r="B16" s="98"/>
      <c r="C16" s="117"/>
      <c r="D16" s="117"/>
      <c r="E16" s="117"/>
      <c r="F16" s="117"/>
      <c r="G16" s="107"/>
      <c r="H16" s="117"/>
      <c r="I16" s="186"/>
      <c r="J16" s="108"/>
    </row>
    <row r="17" spans="1:10" s="28" customFormat="1" ht="12.75" customHeight="1">
      <c r="A17" s="105">
        <v>2019</v>
      </c>
      <c r="B17" s="98" t="s">
        <v>282</v>
      </c>
      <c r="C17" s="117">
        <v>129196</v>
      </c>
      <c r="D17" s="117">
        <v>8817</v>
      </c>
      <c r="E17" s="117">
        <v>404248</v>
      </c>
      <c r="F17" s="117">
        <v>23650</v>
      </c>
      <c r="G17" s="107">
        <v>30.4</v>
      </c>
      <c r="H17" s="117">
        <v>147816</v>
      </c>
      <c r="I17" s="186">
        <v>12696</v>
      </c>
      <c r="J17" s="108">
        <v>37.6</v>
      </c>
    </row>
    <row r="18" spans="1:10" s="28" customFormat="1" ht="12.75" customHeight="1">
      <c r="A18" s="1343"/>
      <c r="B18" s="98" t="s">
        <v>283</v>
      </c>
      <c r="C18" s="422">
        <v>184626</v>
      </c>
      <c r="D18" s="422">
        <v>10177</v>
      </c>
      <c r="E18" s="422">
        <v>505479</v>
      </c>
      <c r="F18" s="422">
        <v>33931</v>
      </c>
      <c r="G18" s="370">
        <v>35.4</v>
      </c>
      <c r="H18" s="422">
        <v>176592</v>
      </c>
      <c r="I18" s="474">
        <v>15938</v>
      </c>
      <c r="J18" s="371">
        <v>43.8</v>
      </c>
    </row>
    <row r="19" spans="1:10" s="28" customFormat="1" ht="12.75" customHeight="1">
      <c r="A19" s="105"/>
      <c r="B19" s="104" t="s">
        <v>512</v>
      </c>
      <c r="C19" s="935">
        <v>103.33525497153923</v>
      </c>
      <c r="D19" s="935">
        <v>109.0314977501607</v>
      </c>
      <c r="E19" s="935">
        <v>106.53280841001344</v>
      </c>
      <c r="F19" s="935">
        <v>140.16440846001322</v>
      </c>
      <c r="G19" s="935" t="s">
        <v>447</v>
      </c>
      <c r="H19" s="935">
        <v>105.12993004911445</v>
      </c>
      <c r="I19" s="935">
        <v>122.76998921583731</v>
      </c>
      <c r="J19" s="178" t="s">
        <v>447</v>
      </c>
    </row>
    <row r="20" spans="1:10" s="28" customFormat="1" ht="30" customHeight="1">
      <c r="A20" s="1824" t="s">
        <v>1083</v>
      </c>
      <c r="B20" s="1824"/>
      <c r="C20" s="1824"/>
      <c r="D20" s="1824"/>
      <c r="E20" s="1824"/>
      <c r="F20" s="1824"/>
      <c r="G20" s="1824"/>
      <c r="H20" s="1824"/>
      <c r="I20" s="1824"/>
      <c r="J20" s="1824"/>
    </row>
    <row r="21" spans="1:10" s="28" customFormat="1" ht="12.75" customHeight="1">
      <c r="A21" s="633">
        <v>2017</v>
      </c>
      <c r="B21" s="98" t="s">
        <v>280</v>
      </c>
      <c r="C21" s="117">
        <v>470257</v>
      </c>
      <c r="D21" s="117">
        <v>30316</v>
      </c>
      <c r="E21" s="117">
        <v>920727</v>
      </c>
      <c r="F21" s="117">
        <v>65065</v>
      </c>
      <c r="G21" s="111">
        <v>29.5</v>
      </c>
      <c r="H21" s="117">
        <v>569612</v>
      </c>
      <c r="I21" s="117">
        <v>46948</v>
      </c>
      <c r="J21" s="112">
        <v>36.799999999999997</v>
      </c>
    </row>
    <row r="22" spans="1:10" s="28" customFormat="1" ht="12.75" customHeight="1">
      <c r="A22" s="105">
        <v>2018</v>
      </c>
      <c r="B22" s="98" t="s">
        <v>280</v>
      </c>
      <c r="C22" s="117">
        <v>500163</v>
      </c>
      <c r="D22" s="117">
        <v>31643</v>
      </c>
      <c r="E22" s="117">
        <v>990280</v>
      </c>
      <c r="F22" s="117">
        <v>74420</v>
      </c>
      <c r="G22" s="171">
        <v>31.7</v>
      </c>
      <c r="H22" s="117">
        <v>619599</v>
      </c>
      <c r="I22" s="117">
        <v>54995</v>
      </c>
      <c r="J22" s="112">
        <v>39.799999999999997</v>
      </c>
    </row>
    <row r="23" spans="1:10" s="28" customFormat="1" ht="12.75" customHeight="1">
      <c r="A23" s="105"/>
      <c r="B23" s="104" t="s">
        <v>512</v>
      </c>
      <c r="C23" s="95">
        <v>106.3595012939733</v>
      </c>
      <c r="D23" s="95">
        <v>104.37722654703788</v>
      </c>
      <c r="E23" s="95">
        <v>107.55413928341409</v>
      </c>
      <c r="F23" s="95">
        <v>114.37792976254515</v>
      </c>
      <c r="G23" s="935" t="s">
        <v>447</v>
      </c>
      <c r="H23" s="95">
        <v>108.77562270457786</v>
      </c>
      <c r="I23" s="95">
        <v>117.14024026582601</v>
      </c>
      <c r="J23" s="547" t="s">
        <v>447</v>
      </c>
    </row>
    <row r="24" spans="1:10" s="28" customFormat="1" ht="12.75" customHeight="1">
      <c r="A24" s="105"/>
      <c r="B24" s="98"/>
      <c r="C24" s="117"/>
      <c r="D24" s="117"/>
      <c r="E24" s="117"/>
      <c r="F24" s="117"/>
      <c r="G24" s="107"/>
      <c r="H24" s="117"/>
      <c r="I24" s="117"/>
      <c r="J24" s="108"/>
    </row>
    <row r="25" spans="1:10" s="28" customFormat="1" ht="12.75" customHeight="1">
      <c r="A25" s="105">
        <v>2018</v>
      </c>
      <c r="B25" s="98" t="s">
        <v>282</v>
      </c>
      <c r="C25" s="117">
        <v>94276</v>
      </c>
      <c r="D25" s="117">
        <v>5707</v>
      </c>
      <c r="E25" s="117">
        <v>187402</v>
      </c>
      <c r="F25" s="117">
        <v>11920</v>
      </c>
      <c r="G25" s="107">
        <v>25.8</v>
      </c>
      <c r="H25" s="117">
        <v>120726</v>
      </c>
      <c r="I25" s="186">
        <v>9464</v>
      </c>
      <c r="J25" s="108">
        <v>32.5</v>
      </c>
    </row>
    <row r="26" spans="1:10" s="28" customFormat="1" ht="12.75" customHeight="1">
      <c r="A26" s="105"/>
      <c r="B26" s="98" t="s">
        <v>283</v>
      </c>
      <c r="C26" s="117">
        <v>138064</v>
      </c>
      <c r="D26" s="117">
        <v>7919</v>
      </c>
      <c r="E26" s="117">
        <v>266014</v>
      </c>
      <c r="F26" s="117">
        <v>17310</v>
      </c>
      <c r="G26" s="107">
        <v>34.799999999999997</v>
      </c>
      <c r="H26" s="117">
        <v>167975</v>
      </c>
      <c r="I26" s="186">
        <v>12982</v>
      </c>
      <c r="J26" s="108">
        <v>43.2</v>
      </c>
    </row>
    <row r="27" spans="1:10" s="28" customFormat="1" ht="12.75" customHeight="1">
      <c r="A27" s="105"/>
      <c r="B27" s="405" t="s">
        <v>284</v>
      </c>
      <c r="C27" s="117">
        <v>150654</v>
      </c>
      <c r="D27" s="117">
        <v>10126</v>
      </c>
      <c r="E27" s="117">
        <v>316519</v>
      </c>
      <c r="F27" s="117">
        <v>29966</v>
      </c>
      <c r="G27" s="107">
        <v>38.4</v>
      </c>
      <c r="H27" s="117">
        <v>189789</v>
      </c>
      <c r="I27" s="186">
        <v>21295</v>
      </c>
      <c r="J27" s="108">
        <v>47.2</v>
      </c>
    </row>
    <row r="28" spans="1:10" s="28" customFormat="1" ht="12.75" customHeight="1">
      <c r="A28" s="633"/>
      <c r="B28" s="98" t="s">
        <v>281</v>
      </c>
      <c r="C28" s="117">
        <v>117169</v>
      </c>
      <c r="D28" s="117">
        <v>7891</v>
      </c>
      <c r="E28" s="117">
        <v>220345</v>
      </c>
      <c r="F28" s="117">
        <v>15224</v>
      </c>
      <c r="G28" s="107">
        <v>27.2</v>
      </c>
      <c r="H28" s="117">
        <v>141109</v>
      </c>
      <c r="I28" s="186">
        <v>11254</v>
      </c>
      <c r="J28" s="108">
        <v>35.700000000000003</v>
      </c>
    </row>
    <row r="29" spans="1:10" s="28" customFormat="1" ht="12.75" customHeight="1">
      <c r="A29" s="105"/>
      <c r="B29" s="98"/>
      <c r="C29" s="117"/>
      <c r="D29" s="117"/>
      <c r="E29" s="117"/>
      <c r="F29" s="117"/>
      <c r="G29" s="107"/>
      <c r="H29" s="117"/>
      <c r="I29" s="186"/>
      <c r="J29" s="108"/>
    </row>
    <row r="30" spans="1:10" s="28" customFormat="1" ht="12.75" customHeight="1">
      <c r="A30" s="105">
        <v>2019</v>
      </c>
      <c r="B30" s="98" t="s">
        <v>282</v>
      </c>
      <c r="C30" s="117">
        <v>110121</v>
      </c>
      <c r="D30" s="117">
        <v>8104</v>
      </c>
      <c r="E30" s="117">
        <v>230141</v>
      </c>
      <c r="F30" s="117">
        <v>16305</v>
      </c>
      <c r="G30" s="107">
        <v>28.6</v>
      </c>
      <c r="H30" s="117">
        <v>147816</v>
      </c>
      <c r="I30" s="186">
        <v>12696</v>
      </c>
      <c r="J30" s="108">
        <v>37.6</v>
      </c>
    </row>
    <row r="31" spans="1:10" s="28" customFormat="1" ht="12.75" customHeight="1">
      <c r="A31" s="1343"/>
      <c r="B31" s="98" t="s">
        <v>283</v>
      </c>
      <c r="C31" s="422">
        <v>142356</v>
      </c>
      <c r="D31" s="422">
        <v>8548</v>
      </c>
      <c r="E31" s="422">
        <v>285910</v>
      </c>
      <c r="F31" s="422">
        <v>21475</v>
      </c>
      <c r="G31" s="370">
        <v>35.1</v>
      </c>
      <c r="H31" s="422">
        <v>176592</v>
      </c>
      <c r="I31" s="474">
        <v>15938</v>
      </c>
      <c r="J31" s="371">
        <v>43.8</v>
      </c>
    </row>
    <row r="32" spans="1:10" s="28" customFormat="1" ht="12.75" customHeight="1">
      <c r="A32" s="105"/>
      <c r="B32" s="104" t="s">
        <v>512</v>
      </c>
      <c r="C32" s="935">
        <v>103.10870321010546</v>
      </c>
      <c r="D32" s="935">
        <v>107.94292208612198</v>
      </c>
      <c r="E32" s="935">
        <v>107.47930560045712</v>
      </c>
      <c r="F32" s="935">
        <v>124.06123627960716</v>
      </c>
      <c r="G32" s="935" t="s">
        <v>447</v>
      </c>
      <c r="H32" s="935">
        <v>105.12993004911445</v>
      </c>
      <c r="I32" s="935">
        <v>122.76998921583731</v>
      </c>
      <c r="J32" s="178" t="s">
        <v>447</v>
      </c>
    </row>
    <row r="33" spans="1:10" s="28" customFormat="1" ht="31.5" customHeight="1">
      <c r="A33" s="2227" t="s">
        <v>1859</v>
      </c>
      <c r="B33" s="2227"/>
      <c r="C33" s="2227"/>
      <c r="D33" s="2227"/>
      <c r="E33" s="2227"/>
      <c r="F33" s="2227"/>
      <c r="G33" s="2227"/>
      <c r="H33" s="2227"/>
      <c r="I33" s="2227"/>
      <c r="J33" s="2227"/>
    </row>
    <row r="34" spans="1:10" s="28" customFormat="1" ht="24" customHeight="1">
      <c r="A34" s="2228" t="s">
        <v>1860</v>
      </c>
      <c r="B34" s="2228"/>
      <c r="C34" s="2228"/>
      <c r="D34" s="2228"/>
      <c r="E34" s="2228"/>
      <c r="F34" s="2228"/>
      <c r="G34" s="2228"/>
      <c r="H34" s="2228"/>
      <c r="I34" s="2228"/>
      <c r="J34" s="2228"/>
    </row>
    <row r="35" spans="1:10" s="2530" customFormat="1" ht="12.75" customHeight="1">
      <c r="A35" s="2518"/>
      <c r="B35" s="2518"/>
      <c r="C35" s="2518"/>
      <c r="D35" s="2518"/>
      <c r="E35" s="2518"/>
      <c r="F35" s="2518"/>
      <c r="G35" s="2518"/>
      <c r="H35" s="2518"/>
      <c r="I35" s="2518"/>
      <c r="J35" s="2518"/>
    </row>
    <row r="36" spans="1:10" s="2530" customFormat="1" ht="12.75" customHeight="1">
      <c r="A36" s="2531"/>
      <c r="B36" s="2532"/>
      <c r="C36" s="2533"/>
      <c r="D36" s="2533"/>
      <c r="E36" s="2533"/>
      <c r="F36" s="2533"/>
      <c r="G36" s="2533"/>
      <c r="H36" s="2533"/>
      <c r="I36" s="2533"/>
      <c r="J36" s="2533"/>
    </row>
  </sheetData>
  <mergeCells count="17">
    <mergeCell ref="A35:J35"/>
    <mergeCell ref="A33:J33"/>
    <mergeCell ref="A34:J34"/>
    <mergeCell ref="A1:B1"/>
    <mergeCell ref="A2:B2"/>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88" display="Powrót do spisu tablic"/>
    <hyperlink ref="H2:J2" location="'Spis tablic     List of tables'!A89"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showGridLines="0" topLeftCell="A4" workbookViewId="0">
      <selection activeCell="P24" sqref="P24"/>
    </sheetView>
  </sheetViews>
  <sheetFormatPr defaultColWidth="9" defaultRowHeight="14.25"/>
  <cols>
    <col min="1" max="1" width="9.625" style="16" customWidth="1"/>
    <col min="2" max="10" width="11.625" style="16" customWidth="1"/>
    <col min="11" max="16384" width="9" style="16"/>
  </cols>
  <sheetData>
    <row r="1" spans="1:11">
      <c r="A1" s="2240" t="s">
        <v>1611</v>
      </c>
      <c r="B1" s="2240"/>
      <c r="C1" s="2240"/>
      <c r="D1" s="2240"/>
      <c r="E1" s="2240"/>
      <c r="F1" s="2240"/>
      <c r="G1" s="2240"/>
      <c r="H1" s="1442"/>
      <c r="I1" s="2235" t="s">
        <v>494</v>
      </c>
      <c r="J1" s="2235"/>
      <c r="K1" s="52"/>
    </row>
    <row r="2" spans="1:11">
      <c r="A2" s="2241" t="s">
        <v>1612</v>
      </c>
      <c r="B2" s="2241"/>
      <c r="C2" s="2241"/>
      <c r="D2" s="2241"/>
      <c r="E2" s="2241"/>
      <c r="F2" s="2241"/>
      <c r="G2" s="2241"/>
      <c r="H2" s="1442"/>
      <c r="I2" s="2236" t="s">
        <v>495</v>
      </c>
      <c r="J2" s="2236"/>
      <c r="K2" s="53"/>
    </row>
    <row r="3" spans="1:11" ht="30" customHeight="1">
      <c r="A3" s="1822" t="s">
        <v>1084</v>
      </c>
      <c r="B3" s="2237"/>
      <c r="C3" s="1828" t="s">
        <v>1076</v>
      </c>
      <c r="D3" s="142"/>
      <c r="E3" s="1828" t="s">
        <v>1077</v>
      </c>
      <c r="F3" s="142"/>
      <c r="G3" s="1862" t="s">
        <v>1085</v>
      </c>
      <c r="H3" s="1828" t="s">
        <v>1613</v>
      </c>
      <c r="I3" s="142"/>
      <c r="J3" s="1828" t="s">
        <v>1614</v>
      </c>
    </row>
    <row r="4" spans="1:11" ht="81.95" customHeight="1">
      <c r="A4" s="2238"/>
      <c r="B4" s="2239"/>
      <c r="C4" s="2102"/>
      <c r="D4" s="47" t="s">
        <v>1086</v>
      </c>
      <c r="E4" s="2102"/>
      <c r="F4" s="47" t="s">
        <v>1087</v>
      </c>
      <c r="G4" s="1829"/>
      <c r="H4" s="2102"/>
      <c r="I4" s="1430" t="s">
        <v>1081</v>
      </c>
      <c r="J4" s="1856"/>
    </row>
    <row r="5" spans="1:11" ht="30" customHeight="1">
      <c r="A5" s="1822" t="s">
        <v>1088</v>
      </c>
      <c r="B5" s="1822"/>
      <c r="C5" s="1822"/>
      <c r="D5" s="1822"/>
      <c r="E5" s="1822"/>
      <c r="F5" s="1822"/>
      <c r="G5" s="1822"/>
      <c r="H5" s="1822"/>
      <c r="I5" s="1822"/>
      <c r="J5" s="1822"/>
    </row>
    <row r="6" spans="1:11" ht="12.75" customHeight="1">
      <c r="A6" s="633">
        <v>2017</v>
      </c>
      <c r="B6" s="98" t="s">
        <v>280</v>
      </c>
      <c r="C6" s="117">
        <v>423219</v>
      </c>
      <c r="D6" s="117">
        <v>28904</v>
      </c>
      <c r="E6" s="117">
        <v>835835</v>
      </c>
      <c r="F6" s="117">
        <v>62907</v>
      </c>
      <c r="G6" s="107">
        <v>31</v>
      </c>
      <c r="H6" s="117">
        <v>520043</v>
      </c>
      <c r="I6" s="117">
        <v>45757</v>
      </c>
      <c r="J6" s="108">
        <v>38.4</v>
      </c>
    </row>
    <row r="7" spans="1:11" ht="12.75" customHeight="1">
      <c r="A7" s="633">
        <v>2018</v>
      </c>
      <c r="B7" s="98" t="s">
        <v>280</v>
      </c>
      <c r="C7" s="117">
        <v>451204</v>
      </c>
      <c r="D7" s="117">
        <v>30171</v>
      </c>
      <c r="E7" s="117">
        <v>904230</v>
      </c>
      <c r="F7" s="117">
        <v>72193</v>
      </c>
      <c r="G7" s="107">
        <v>33.5</v>
      </c>
      <c r="H7" s="117">
        <v>570786</v>
      </c>
      <c r="I7" s="117">
        <v>53864</v>
      </c>
      <c r="J7" s="108">
        <v>41.7</v>
      </c>
    </row>
    <row r="8" spans="1:11" ht="12.75" customHeight="1">
      <c r="A8" s="633"/>
      <c r="B8" s="104" t="s">
        <v>512</v>
      </c>
      <c r="C8" s="95">
        <v>106.61241579418694</v>
      </c>
      <c r="D8" s="95">
        <v>104.3834763354553</v>
      </c>
      <c r="E8" s="95">
        <v>108.18283512894291</v>
      </c>
      <c r="F8" s="95">
        <v>114.76147328596183</v>
      </c>
      <c r="G8" s="95" t="s">
        <v>447</v>
      </c>
      <c r="H8" s="95">
        <v>109.75746236368916</v>
      </c>
      <c r="I8" s="95">
        <v>117.71750770373932</v>
      </c>
      <c r="J8" s="169" t="s">
        <v>447</v>
      </c>
    </row>
    <row r="9" spans="1:11" ht="12.75" customHeight="1">
      <c r="A9" s="633"/>
      <c r="B9" s="98"/>
      <c r="C9" s="196"/>
      <c r="D9" s="196"/>
      <c r="E9" s="196"/>
      <c r="F9" s="196"/>
      <c r="G9" s="107"/>
      <c r="H9" s="196"/>
      <c r="I9" s="196"/>
      <c r="J9" s="108"/>
    </row>
    <row r="10" spans="1:11" ht="12.75" customHeight="1">
      <c r="A10" s="633">
        <v>2018</v>
      </c>
      <c r="B10" s="98" t="s">
        <v>282</v>
      </c>
      <c r="C10" s="117">
        <v>86240</v>
      </c>
      <c r="D10" s="117">
        <v>5392</v>
      </c>
      <c r="E10" s="117">
        <v>172834</v>
      </c>
      <c r="F10" s="117">
        <v>11516</v>
      </c>
      <c r="G10" s="107">
        <v>27.7</v>
      </c>
      <c r="H10" s="117">
        <v>112083</v>
      </c>
      <c r="I10" s="186">
        <v>9241</v>
      </c>
      <c r="J10" s="108">
        <v>34.5</v>
      </c>
    </row>
    <row r="11" spans="1:11" ht="12.75" customHeight="1">
      <c r="A11" s="633"/>
      <c r="B11" s="98" t="s">
        <v>283</v>
      </c>
      <c r="C11" s="117">
        <v>121662</v>
      </c>
      <c r="D11" s="117">
        <v>7557</v>
      </c>
      <c r="E11" s="117">
        <v>239258</v>
      </c>
      <c r="F11" s="117">
        <v>16834</v>
      </c>
      <c r="G11" s="107">
        <v>36.6</v>
      </c>
      <c r="H11" s="117">
        <v>153236</v>
      </c>
      <c r="I11" s="117">
        <v>12738</v>
      </c>
      <c r="J11" s="108">
        <v>45.2</v>
      </c>
    </row>
    <row r="12" spans="1:11" ht="12.75" customHeight="1">
      <c r="A12" s="633"/>
      <c r="B12" s="98" t="s">
        <v>284</v>
      </c>
      <c r="C12" s="117">
        <v>134619</v>
      </c>
      <c r="D12" s="117">
        <v>9845</v>
      </c>
      <c r="E12" s="117">
        <v>287028</v>
      </c>
      <c r="F12" s="117">
        <v>29432</v>
      </c>
      <c r="G12" s="107">
        <v>40.299999999999997</v>
      </c>
      <c r="H12" s="117">
        <v>172817</v>
      </c>
      <c r="I12" s="186">
        <v>21016</v>
      </c>
      <c r="J12" s="108">
        <v>49</v>
      </c>
    </row>
    <row r="13" spans="1:11" ht="12.75" customHeight="1">
      <c r="A13" s="633"/>
      <c r="B13" s="98" t="s">
        <v>281</v>
      </c>
      <c r="C13" s="117">
        <v>108683</v>
      </c>
      <c r="D13" s="117">
        <v>7377</v>
      </c>
      <c r="E13" s="117">
        <v>205110</v>
      </c>
      <c r="F13" s="117">
        <v>14411</v>
      </c>
      <c r="G13" s="107">
        <v>29</v>
      </c>
      <c r="H13" s="117">
        <v>132650</v>
      </c>
      <c r="I13" s="186">
        <v>10869</v>
      </c>
      <c r="J13" s="108">
        <v>37.799999999999997</v>
      </c>
    </row>
    <row r="14" spans="1:11" ht="12.75" customHeight="1">
      <c r="A14" s="633"/>
      <c r="B14" s="98"/>
      <c r="C14" s="117"/>
      <c r="D14" s="117"/>
      <c r="E14" s="117"/>
      <c r="F14" s="117"/>
      <c r="G14" s="107"/>
      <c r="H14" s="117"/>
      <c r="I14" s="186"/>
      <c r="J14" s="108"/>
    </row>
    <row r="15" spans="1:11" ht="12.75" customHeight="1">
      <c r="A15" s="633">
        <v>2019</v>
      </c>
      <c r="B15" s="98" t="s">
        <v>282</v>
      </c>
      <c r="C15" s="117">
        <v>102694</v>
      </c>
      <c r="D15" s="117">
        <v>7802</v>
      </c>
      <c r="E15" s="117">
        <v>214874</v>
      </c>
      <c r="F15" s="117">
        <v>15977</v>
      </c>
      <c r="G15" s="107">
        <v>30.4</v>
      </c>
      <c r="H15" s="117">
        <v>139439</v>
      </c>
      <c r="I15" s="186">
        <v>12548</v>
      </c>
      <c r="J15" s="108">
        <v>39.799999999999997</v>
      </c>
    </row>
    <row r="16" spans="1:11" ht="12.75" customHeight="1">
      <c r="A16" s="1343"/>
      <c r="B16" s="98" t="s">
        <v>283</v>
      </c>
      <c r="C16" s="422">
        <v>127977</v>
      </c>
      <c r="D16" s="422">
        <v>8224</v>
      </c>
      <c r="E16" s="422">
        <v>261037</v>
      </c>
      <c r="F16" s="422">
        <v>20950</v>
      </c>
      <c r="G16" s="370">
        <v>36.5</v>
      </c>
      <c r="H16" s="422">
        <v>162649</v>
      </c>
      <c r="I16" s="474">
        <v>15686</v>
      </c>
      <c r="J16" s="371">
        <v>45.4</v>
      </c>
    </row>
    <row r="17" spans="1:10" ht="12.75" customHeight="1">
      <c r="A17" s="633"/>
      <c r="B17" s="104" t="s">
        <v>512</v>
      </c>
      <c r="C17" s="935">
        <v>105.19061005079647</v>
      </c>
      <c r="D17" s="935">
        <v>108.82625380441975</v>
      </c>
      <c r="E17" s="935">
        <v>109.10272592765968</v>
      </c>
      <c r="F17" s="935">
        <v>124.45051681121539</v>
      </c>
      <c r="G17" s="935">
        <v>99.726775956284143</v>
      </c>
      <c r="H17" s="935">
        <v>106.14281239395443</v>
      </c>
      <c r="I17" s="935">
        <v>123.14335060449051</v>
      </c>
      <c r="J17" s="178">
        <v>100.44247787610618</v>
      </c>
    </row>
    <row r="18" spans="1:10" ht="30" customHeight="1">
      <c r="A18" s="1824" t="s">
        <v>1089</v>
      </c>
      <c r="B18" s="1824"/>
      <c r="C18" s="1824"/>
      <c r="D18" s="1824"/>
      <c r="E18" s="1824"/>
      <c r="F18" s="1824"/>
      <c r="G18" s="1824"/>
      <c r="H18" s="1824"/>
      <c r="I18" s="1824"/>
      <c r="J18" s="1824"/>
    </row>
    <row r="19" spans="1:10" ht="12.75" customHeight="1">
      <c r="A19" s="633">
        <v>2017</v>
      </c>
      <c r="B19" s="98" t="s">
        <v>280</v>
      </c>
      <c r="C19" s="117">
        <v>110024</v>
      </c>
      <c r="D19" s="117">
        <v>4400</v>
      </c>
      <c r="E19" s="117">
        <v>753670</v>
      </c>
      <c r="F19" s="117">
        <v>16818</v>
      </c>
      <c r="G19" s="107">
        <v>38.299999999999997</v>
      </c>
      <c r="H19" s="117" t="s">
        <v>447</v>
      </c>
      <c r="I19" s="117" t="s">
        <v>447</v>
      </c>
      <c r="J19" s="186" t="s">
        <v>447</v>
      </c>
    </row>
    <row r="20" spans="1:10" ht="12.75" customHeight="1">
      <c r="A20" s="633">
        <v>2018</v>
      </c>
      <c r="B20" s="98" t="s">
        <v>280</v>
      </c>
      <c r="C20" s="117">
        <v>123936</v>
      </c>
      <c r="D20" s="117">
        <v>5341</v>
      </c>
      <c r="E20" s="117">
        <v>806575</v>
      </c>
      <c r="F20" s="117">
        <v>31175</v>
      </c>
      <c r="G20" s="107">
        <v>36.700000000000003</v>
      </c>
      <c r="H20" s="117" t="s">
        <v>447</v>
      </c>
      <c r="I20" s="117" t="s">
        <v>447</v>
      </c>
      <c r="J20" s="186" t="s">
        <v>447</v>
      </c>
    </row>
    <row r="21" spans="1:10" ht="12.75" customHeight="1">
      <c r="A21" s="633"/>
      <c r="B21" s="104" t="s">
        <v>512</v>
      </c>
      <c r="C21" s="95">
        <v>112.64451392423472</v>
      </c>
      <c r="D21" s="95">
        <v>121.38636363636364</v>
      </c>
      <c r="E21" s="95">
        <v>107.01965051017024</v>
      </c>
      <c r="F21" s="95">
        <v>185.36686883101439</v>
      </c>
      <c r="G21" s="95" t="s">
        <v>447</v>
      </c>
      <c r="H21" s="95" t="s">
        <v>447</v>
      </c>
      <c r="I21" s="95" t="s">
        <v>447</v>
      </c>
      <c r="J21" s="169" t="s">
        <v>447</v>
      </c>
    </row>
    <row r="22" spans="1:10" ht="12.75" customHeight="1">
      <c r="A22" s="633"/>
      <c r="B22" s="98"/>
      <c r="C22" s="117"/>
      <c r="D22" s="117"/>
      <c r="E22" s="117"/>
      <c r="F22" s="117"/>
      <c r="G22" s="107"/>
      <c r="H22" s="117"/>
      <c r="I22" s="117"/>
      <c r="J22" s="108"/>
    </row>
    <row r="23" spans="1:10" ht="12.75" customHeight="1">
      <c r="A23" s="633">
        <v>2018</v>
      </c>
      <c r="B23" s="98" t="s">
        <v>282</v>
      </c>
      <c r="C23" s="117">
        <v>17592</v>
      </c>
      <c r="D23" s="117">
        <v>488</v>
      </c>
      <c r="E23" s="117">
        <v>158879</v>
      </c>
      <c r="F23" s="117">
        <v>3835</v>
      </c>
      <c r="G23" s="107">
        <v>37.6</v>
      </c>
      <c r="H23" s="117" t="s">
        <v>447</v>
      </c>
      <c r="I23" s="186" t="s">
        <v>447</v>
      </c>
      <c r="J23" s="108" t="s">
        <v>447</v>
      </c>
    </row>
    <row r="24" spans="1:10" ht="12.75" customHeight="1">
      <c r="A24" s="633"/>
      <c r="B24" s="98" t="s">
        <v>283</v>
      </c>
      <c r="C24" s="117">
        <v>40603</v>
      </c>
      <c r="D24" s="117">
        <v>1415</v>
      </c>
      <c r="E24" s="117">
        <v>208468</v>
      </c>
      <c r="F24" s="117">
        <v>6898</v>
      </c>
      <c r="G24" s="111">
        <v>42.6</v>
      </c>
      <c r="H24" s="107" t="s">
        <v>447</v>
      </c>
      <c r="I24" s="107" t="s">
        <v>447</v>
      </c>
      <c r="J24" s="108" t="s">
        <v>447</v>
      </c>
    </row>
    <row r="25" spans="1:10" ht="12.75" customHeight="1">
      <c r="A25" s="863"/>
      <c r="B25" s="98" t="s">
        <v>284</v>
      </c>
      <c r="C25" s="422">
        <v>44175</v>
      </c>
      <c r="D25" s="422">
        <v>2563</v>
      </c>
      <c r="E25" s="422">
        <v>263947</v>
      </c>
      <c r="F25" s="422">
        <v>11755</v>
      </c>
      <c r="G25" s="874">
        <v>35.9</v>
      </c>
      <c r="H25" s="370" t="s">
        <v>447</v>
      </c>
      <c r="I25" s="370" t="s">
        <v>447</v>
      </c>
      <c r="J25" s="371" t="s">
        <v>447</v>
      </c>
    </row>
    <row r="26" spans="1:10" ht="12.75" customHeight="1">
      <c r="A26" s="633"/>
      <c r="B26" s="98" t="s">
        <v>281</v>
      </c>
      <c r="C26" s="117">
        <v>21566</v>
      </c>
      <c r="D26" s="117">
        <v>875</v>
      </c>
      <c r="E26" s="117">
        <v>175281</v>
      </c>
      <c r="F26" s="117">
        <v>8687</v>
      </c>
      <c r="G26" s="107">
        <v>31.7</v>
      </c>
      <c r="H26" s="117" t="s">
        <v>447</v>
      </c>
      <c r="I26" s="186" t="s">
        <v>447</v>
      </c>
      <c r="J26" s="108" t="s">
        <v>447</v>
      </c>
    </row>
    <row r="27" spans="1:10" ht="12.75" customHeight="1">
      <c r="A27" s="633"/>
      <c r="B27" s="98"/>
      <c r="C27" s="117"/>
      <c r="D27" s="117"/>
      <c r="E27" s="117"/>
      <c r="F27" s="117"/>
      <c r="G27" s="107"/>
      <c r="H27" s="117"/>
      <c r="I27" s="186"/>
      <c r="J27" s="108"/>
    </row>
    <row r="28" spans="1:10" ht="12.75" customHeight="1">
      <c r="A28" s="633">
        <v>2019</v>
      </c>
      <c r="B28" s="98" t="s">
        <v>282</v>
      </c>
      <c r="C28" s="117">
        <v>19075</v>
      </c>
      <c r="D28" s="117">
        <v>713</v>
      </c>
      <c r="E28" s="117">
        <v>174107</v>
      </c>
      <c r="F28" s="117">
        <v>7345</v>
      </c>
      <c r="G28" s="107">
        <v>33</v>
      </c>
      <c r="H28" s="117" t="s">
        <v>447</v>
      </c>
      <c r="I28" s="186" t="s">
        <v>447</v>
      </c>
      <c r="J28" s="108" t="s">
        <v>447</v>
      </c>
    </row>
    <row r="29" spans="1:10" ht="12.75" customHeight="1">
      <c r="A29" s="1343"/>
      <c r="B29" s="98" t="s">
        <v>283</v>
      </c>
      <c r="C29" s="422">
        <v>42270</v>
      </c>
      <c r="D29" s="422">
        <v>1629</v>
      </c>
      <c r="E29" s="422">
        <v>219569</v>
      </c>
      <c r="F29" s="422">
        <v>12456</v>
      </c>
      <c r="G29" s="370">
        <v>35.799999999999997</v>
      </c>
      <c r="H29" s="117" t="s">
        <v>447</v>
      </c>
      <c r="I29" s="186" t="s">
        <v>447</v>
      </c>
      <c r="J29" s="108" t="s">
        <v>447</v>
      </c>
    </row>
    <row r="30" spans="1:10" ht="12.75" customHeight="1">
      <c r="A30" s="633"/>
      <c r="B30" s="104" t="s">
        <v>512</v>
      </c>
      <c r="C30" s="935">
        <v>104.10560796000296</v>
      </c>
      <c r="D30" s="935">
        <v>115.12367491166077</v>
      </c>
      <c r="E30" s="935">
        <v>105.32503789550435</v>
      </c>
      <c r="F30" s="935">
        <v>180.57407944331689</v>
      </c>
      <c r="G30" s="935" t="s">
        <v>447</v>
      </c>
      <c r="H30" s="935" t="s">
        <v>447</v>
      </c>
      <c r="I30" s="935" t="s">
        <v>447</v>
      </c>
      <c r="J30" s="178" t="s">
        <v>447</v>
      </c>
    </row>
    <row r="31" spans="1:10" s="2530" customFormat="1" ht="31.5" customHeight="1">
      <c r="A31" s="2227" t="s">
        <v>1859</v>
      </c>
      <c r="B31" s="2227"/>
      <c r="C31" s="2227"/>
      <c r="D31" s="2227"/>
      <c r="E31" s="2227"/>
      <c r="F31" s="2227"/>
      <c r="G31" s="2227"/>
      <c r="H31" s="2227"/>
      <c r="I31" s="2227"/>
      <c r="J31" s="2227"/>
    </row>
    <row r="32" spans="1:10" s="2530" customFormat="1" ht="22.5" customHeight="1">
      <c r="A32" s="2228" t="s">
        <v>1860</v>
      </c>
      <c r="B32" s="2228"/>
      <c r="C32" s="2228"/>
      <c r="D32" s="2228"/>
      <c r="E32" s="2228"/>
      <c r="F32" s="2228"/>
      <c r="G32" s="2228"/>
      <c r="H32" s="2228"/>
      <c r="I32" s="2228"/>
      <c r="J32" s="2228"/>
    </row>
    <row r="33" spans="3:10">
      <c r="C33" s="14"/>
      <c r="D33" s="14"/>
      <c r="E33" s="14"/>
      <c r="F33" s="14"/>
      <c r="G33" s="14"/>
      <c r="H33" s="14"/>
      <c r="I33" s="14"/>
      <c r="J33" s="14"/>
    </row>
    <row r="34" spans="3:10">
      <c r="C34" s="14"/>
      <c r="D34" s="14"/>
      <c r="E34" s="14"/>
      <c r="F34" s="14"/>
      <c r="G34" s="14"/>
      <c r="H34" s="14"/>
      <c r="I34" s="14"/>
      <c r="J34" s="14"/>
    </row>
    <row r="35" spans="3:10">
      <c r="C35" s="14"/>
      <c r="D35" s="14"/>
      <c r="E35" s="14"/>
      <c r="F35" s="14"/>
    </row>
  </sheetData>
  <mergeCells count="14">
    <mergeCell ref="A31:J31"/>
    <mergeCell ref="A32:J32"/>
    <mergeCell ref="I1:J1"/>
    <mergeCell ref="I2:J2"/>
    <mergeCell ref="A5:J5"/>
    <mergeCell ref="A18:J18"/>
    <mergeCell ref="H3:H4"/>
    <mergeCell ref="A3:B4"/>
    <mergeCell ref="J3:J4"/>
    <mergeCell ref="A1:G1"/>
    <mergeCell ref="A2:G2"/>
    <mergeCell ref="G3:G4"/>
    <mergeCell ref="C3:C4"/>
    <mergeCell ref="E3:E4"/>
  </mergeCells>
  <phoneticPr fontId="0" type="noConversion"/>
  <hyperlinks>
    <hyperlink ref="I2:J2" location="'Spis tablic     List of tables'!A90" display="Return to list tables"/>
    <hyperlink ref="I1:J1"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showGridLines="0" zoomScaleNormal="100" workbookViewId="0">
      <selection activeCell="P24" sqref="P24"/>
    </sheetView>
  </sheetViews>
  <sheetFormatPr defaultColWidth="10.75" defaultRowHeight="14.25"/>
  <cols>
    <col min="1" max="1" width="8.125" customWidth="1"/>
    <col min="2" max="2" width="12" customWidth="1"/>
    <col min="3" max="12" width="12.5" customWidth="1"/>
  </cols>
  <sheetData>
    <row r="1" spans="1:12" ht="14.25" customHeight="1">
      <c r="A1" s="247" t="s">
        <v>556</v>
      </c>
      <c r="B1" s="247"/>
      <c r="I1" s="9"/>
      <c r="J1" s="1807" t="s">
        <v>494</v>
      </c>
      <c r="K1" s="1807"/>
    </row>
    <row r="2" spans="1:12" ht="14.25" customHeight="1">
      <c r="A2" s="1170" t="s">
        <v>557</v>
      </c>
      <c r="B2" s="1171"/>
      <c r="C2" s="30"/>
      <c r="D2" s="30"/>
      <c r="E2" s="30"/>
      <c r="F2" s="30"/>
      <c r="G2" s="30"/>
      <c r="H2" s="30"/>
      <c r="I2" s="390"/>
      <c r="J2" s="1735" t="s">
        <v>495</v>
      </c>
      <c r="K2" s="1735"/>
      <c r="L2" s="30"/>
    </row>
    <row r="3" spans="1:12" ht="14.25" customHeight="1">
      <c r="A3" s="1141" t="s">
        <v>1615</v>
      </c>
      <c r="B3" s="1141"/>
      <c r="C3" s="30"/>
      <c r="D3" s="30"/>
      <c r="E3" s="30"/>
      <c r="F3" s="30"/>
      <c r="G3" s="30"/>
      <c r="H3" s="30"/>
      <c r="I3" s="30"/>
      <c r="J3" s="30"/>
      <c r="K3" s="30"/>
      <c r="L3" s="30"/>
    </row>
    <row r="4" spans="1:12" ht="14.25" customHeight="1">
      <c r="A4" s="1139" t="s">
        <v>1616</v>
      </c>
      <c r="B4" s="1149"/>
      <c r="C4" s="30"/>
      <c r="D4" s="30"/>
      <c r="E4" s="30"/>
      <c r="F4" s="30"/>
      <c r="G4" s="30"/>
      <c r="H4" s="30"/>
      <c r="I4" s="30"/>
      <c r="J4" s="30"/>
      <c r="K4" s="30"/>
      <c r="L4" s="30"/>
    </row>
    <row r="5" spans="1:12" s="248" customFormat="1" ht="15" customHeight="1">
      <c r="A5" s="2243" t="s">
        <v>831</v>
      </c>
      <c r="B5" s="2244"/>
      <c r="C5" s="2249" t="s">
        <v>1090</v>
      </c>
      <c r="D5" s="2250"/>
      <c r="E5" s="2250"/>
      <c r="F5" s="2250"/>
      <c r="G5" s="2250"/>
      <c r="H5" s="2250"/>
      <c r="I5" s="2250"/>
      <c r="J5" s="2250"/>
      <c r="K5" s="2250"/>
      <c r="L5" s="2251"/>
    </row>
    <row r="6" spans="1:12" s="249" customFormat="1" ht="15" customHeight="1">
      <c r="A6" s="2245"/>
      <c r="B6" s="2246"/>
      <c r="C6" s="2252" t="s">
        <v>1439</v>
      </c>
      <c r="D6" s="2249" t="s">
        <v>1091</v>
      </c>
      <c r="E6" s="2249"/>
      <c r="F6" s="2249"/>
      <c r="G6" s="2249"/>
      <c r="H6" s="2249" t="s">
        <v>1092</v>
      </c>
      <c r="I6" s="2249"/>
      <c r="J6" s="2249"/>
      <c r="K6" s="2249"/>
      <c r="L6" s="2253"/>
    </row>
    <row r="7" spans="1:12" s="248" customFormat="1" ht="87.75" customHeight="1">
      <c r="A7" s="2247"/>
      <c r="B7" s="2248"/>
      <c r="C7" s="2250"/>
      <c r="D7" s="1161" t="s">
        <v>1093</v>
      </c>
      <c r="E7" s="1161" t="s">
        <v>1094</v>
      </c>
      <c r="F7" s="1161" t="s">
        <v>1095</v>
      </c>
      <c r="G7" s="1161" t="s">
        <v>1096</v>
      </c>
      <c r="H7" s="1161" t="s">
        <v>1093</v>
      </c>
      <c r="I7" s="1161" t="s">
        <v>1094</v>
      </c>
      <c r="J7" s="1161" t="s">
        <v>1097</v>
      </c>
      <c r="K7" s="1161" t="s">
        <v>1096</v>
      </c>
      <c r="L7" s="1165" t="s">
        <v>1098</v>
      </c>
    </row>
    <row r="8" spans="1:12" s="250" customFormat="1" ht="12.75" customHeight="1">
      <c r="A8" s="594">
        <v>2018</v>
      </c>
      <c r="B8" s="650" t="s">
        <v>212</v>
      </c>
      <c r="C8" s="413">
        <v>20.8</v>
      </c>
      <c r="D8" s="413">
        <v>15.8</v>
      </c>
      <c r="E8" s="413">
        <v>16.100000000000001</v>
      </c>
      <c r="F8" s="413">
        <v>23.2</v>
      </c>
      <c r="G8" s="413">
        <v>-1.8</v>
      </c>
      <c r="H8" s="413">
        <v>25.8</v>
      </c>
      <c r="I8" s="413">
        <v>24.1</v>
      </c>
      <c r="J8" s="413">
        <v>31.4</v>
      </c>
      <c r="K8" s="413">
        <v>14.4</v>
      </c>
      <c r="L8" s="593">
        <v>23</v>
      </c>
    </row>
    <row r="9" spans="1:12" s="250" customFormat="1" ht="12.75" customHeight="1">
      <c r="A9" s="564"/>
      <c r="B9" s="650" t="s">
        <v>213</v>
      </c>
      <c r="C9" s="413">
        <v>17.399999999999999</v>
      </c>
      <c r="D9" s="413">
        <v>15.1</v>
      </c>
      <c r="E9" s="413">
        <v>9.8000000000000007</v>
      </c>
      <c r="F9" s="413">
        <v>17.2</v>
      </c>
      <c r="G9" s="413">
        <v>-3.1</v>
      </c>
      <c r="H9" s="413">
        <v>19.600000000000001</v>
      </c>
      <c r="I9" s="413">
        <v>23.9</v>
      </c>
      <c r="J9" s="413">
        <v>24.9</v>
      </c>
      <c r="K9" s="413">
        <v>12.5</v>
      </c>
      <c r="L9" s="593">
        <v>16.3</v>
      </c>
    </row>
    <row r="10" spans="1:12" s="250" customFormat="1" ht="12.75" customHeight="1">
      <c r="A10" s="564"/>
      <c r="B10" s="650" t="s">
        <v>214</v>
      </c>
      <c r="C10" s="413">
        <v>17.899999999999999</v>
      </c>
      <c r="D10" s="413">
        <v>12.8</v>
      </c>
      <c r="E10" s="413">
        <v>10.6</v>
      </c>
      <c r="F10" s="413">
        <v>20.2</v>
      </c>
      <c r="G10" s="413">
        <v>-0.3</v>
      </c>
      <c r="H10" s="413">
        <v>23</v>
      </c>
      <c r="I10" s="413">
        <v>24.1</v>
      </c>
      <c r="J10" s="413">
        <v>27.9</v>
      </c>
      <c r="K10" s="413">
        <v>14.9</v>
      </c>
      <c r="L10" s="593">
        <v>11.9</v>
      </c>
    </row>
    <row r="11" spans="1:12" s="250" customFormat="1" ht="12.75" customHeight="1">
      <c r="A11" s="564"/>
      <c r="B11" s="650" t="s">
        <v>215</v>
      </c>
      <c r="C11" s="413">
        <v>24.1</v>
      </c>
      <c r="D11" s="413">
        <v>21.9</v>
      </c>
      <c r="E11" s="413">
        <v>22.4</v>
      </c>
      <c r="F11" s="413">
        <v>33</v>
      </c>
      <c r="G11" s="413">
        <v>3.2</v>
      </c>
      <c r="H11" s="413">
        <v>26.2</v>
      </c>
      <c r="I11" s="413">
        <v>22.2</v>
      </c>
      <c r="J11" s="413">
        <v>20.7</v>
      </c>
      <c r="K11" s="413">
        <v>12.2</v>
      </c>
      <c r="L11" s="593">
        <v>5.7</v>
      </c>
    </row>
    <row r="12" spans="1:12" s="250" customFormat="1" ht="12.75" customHeight="1">
      <c r="A12" s="564"/>
      <c r="B12" s="650" t="s">
        <v>216</v>
      </c>
      <c r="C12" s="413">
        <v>18.2</v>
      </c>
      <c r="D12" s="413">
        <v>13.7</v>
      </c>
      <c r="E12" s="413">
        <v>12.5</v>
      </c>
      <c r="F12" s="413">
        <v>23.7</v>
      </c>
      <c r="G12" s="413">
        <v>3.3</v>
      </c>
      <c r="H12" s="413">
        <v>22.7</v>
      </c>
      <c r="I12" s="413">
        <v>18</v>
      </c>
      <c r="J12" s="413">
        <v>15.3</v>
      </c>
      <c r="K12" s="413">
        <v>9.6</v>
      </c>
      <c r="L12" s="593">
        <v>13.1</v>
      </c>
    </row>
    <row r="13" spans="1:12" s="250" customFormat="1" ht="12.75" customHeight="1">
      <c r="A13" s="564"/>
      <c r="B13" s="650" t="s">
        <v>217</v>
      </c>
      <c r="C13" s="413">
        <v>11.4</v>
      </c>
      <c r="D13" s="413">
        <v>7.6</v>
      </c>
      <c r="E13" s="413">
        <v>1</v>
      </c>
      <c r="F13" s="413">
        <v>10.5</v>
      </c>
      <c r="G13" s="413">
        <v>0.2</v>
      </c>
      <c r="H13" s="413">
        <v>15.1</v>
      </c>
      <c r="I13" s="413">
        <v>5.2</v>
      </c>
      <c r="J13" s="413">
        <v>7.2</v>
      </c>
      <c r="K13" s="413">
        <v>0.5</v>
      </c>
      <c r="L13" s="593">
        <v>11.6</v>
      </c>
    </row>
    <row r="14" spans="1:12" s="250" customFormat="1" ht="12.75" customHeight="1">
      <c r="A14" s="564"/>
      <c r="B14" s="650" t="s">
        <v>218</v>
      </c>
      <c r="C14" s="413">
        <v>9.4</v>
      </c>
      <c r="D14" s="413">
        <v>11.1</v>
      </c>
      <c r="E14" s="413">
        <v>8.3000000000000007</v>
      </c>
      <c r="F14" s="413">
        <v>16</v>
      </c>
      <c r="G14" s="413">
        <v>4.8</v>
      </c>
      <c r="H14" s="413">
        <v>7.7</v>
      </c>
      <c r="I14" s="413">
        <v>-0.3</v>
      </c>
      <c r="J14" s="413">
        <v>2.5</v>
      </c>
      <c r="K14" s="413">
        <v>3.4</v>
      </c>
      <c r="L14" s="593">
        <v>12.6</v>
      </c>
    </row>
    <row r="15" spans="1:12" s="250" customFormat="1" ht="12.75" customHeight="1">
      <c r="A15" s="564"/>
      <c r="B15" s="650" t="s">
        <v>219</v>
      </c>
      <c r="C15" s="413">
        <v>4.0999999999999996</v>
      </c>
      <c r="D15" s="413">
        <v>4.5</v>
      </c>
      <c r="E15" s="413">
        <v>6.2</v>
      </c>
      <c r="F15" s="413">
        <v>11.5</v>
      </c>
      <c r="G15" s="413">
        <v>3.7</v>
      </c>
      <c r="H15" s="413">
        <v>3.7</v>
      </c>
      <c r="I15" s="413">
        <v>0.7</v>
      </c>
      <c r="J15" s="413">
        <v>4.8</v>
      </c>
      <c r="K15" s="413">
        <v>4.3</v>
      </c>
      <c r="L15" s="593">
        <v>7.5</v>
      </c>
    </row>
    <row r="16" spans="1:12" s="250" customFormat="1" ht="12.75" customHeight="1">
      <c r="A16" s="564"/>
      <c r="B16" s="650" t="s">
        <v>220</v>
      </c>
      <c r="C16" s="413">
        <v>4</v>
      </c>
      <c r="D16" s="413">
        <v>7.2</v>
      </c>
      <c r="E16" s="413">
        <v>0.5</v>
      </c>
      <c r="F16" s="413">
        <v>18.3</v>
      </c>
      <c r="G16" s="413">
        <v>4.4000000000000004</v>
      </c>
      <c r="H16" s="413">
        <v>0.7</v>
      </c>
      <c r="I16" s="413">
        <v>-10</v>
      </c>
      <c r="J16" s="413">
        <v>-8.3000000000000007</v>
      </c>
      <c r="K16" s="413">
        <v>0.8</v>
      </c>
      <c r="L16" s="593">
        <v>0.9</v>
      </c>
    </row>
    <row r="17" spans="1:12" s="250" customFormat="1" ht="12.75" customHeight="1">
      <c r="A17" s="564"/>
      <c r="B17" s="592"/>
      <c r="C17" s="413"/>
      <c r="D17" s="413"/>
      <c r="E17" s="413"/>
      <c r="F17" s="413"/>
      <c r="G17" s="413"/>
      <c r="H17" s="413"/>
      <c r="I17" s="413"/>
      <c r="J17" s="413"/>
      <c r="K17" s="413"/>
      <c r="L17" s="593"/>
    </row>
    <row r="18" spans="1:12" s="250" customFormat="1" ht="12.75" customHeight="1">
      <c r="A18" s="594">
        <v>2019</v>
      </c>
      <c r="B18" s="650" t="s">
        <v>221</v>
      </c>
      <c r="C18" s="413">
        <v>8.6</v>
      </c>
      <c r="D18" s="413">
        <v>0.6</v>
      </c>
      <c r="E18" s="413">
        <v>-13.4</v>
      </c>
      <c r="F18" s="413">
        <v>-3.9</v>
      </c>
      <c r="G18" s="413">
        <v>-1.5</v>
      </c>
      <c r="H18" s="413">
        <v>16.5</v>
      </c>
      <c r="I18" s="413">
        <v>7.9</v>
      </c>
      <c r="J18" s="413">
        <v>4.0999999999999996</v>
      </c>
      <c r="K18" s="413">
        <v>3.9</v>
      </c>
      <c r="L18" s="593">
        <v>2</v>
      </c>
    </row>
    <row r="19" spans="1:12" s="250" customFormat="1" ht="12.75" customHeight="1">
      <c r="A19" s="1379"/>
      <c r="B19" s="1380" t="s">
        <v>222</v>
      </c>
      <c r="C19" s="413">
        <v>13.2</v>
      </c>
      <c r="D19" s="413">
        <v>9.1</v>
      </c>
      <c r="E19" s="413">
        <v>-0.3</v>
      </c>
      <c r="F19" s="413">
        <v>9.8000000000000007</v>
      </c>
      <c r="G19" s="413">
        <v>0.9</v>
      </c>
      <c r="H19" s="413">
        <v>17.2</v>
      </c>
      <c r="I19" s="413">
        <v>20.6</v>
      </c>
      <c r="J19" s="413">
        <v>25.5</v>
      </c>
      <c r="K19" s="413">
        <v>11.1</v>
      </c>
      <c r="L19" s="593">
        <v>6</v>
      </c>
    </row>
    <row r="20" spans="1:12" s="250" customFormat="1" ht="12.75" customHeight="1">
      <c r="A20" s="1379"/>
      <c r="B20" s="1380" t="s">
        <v>211</v>
      </c>
      <c r="C20" s="413">
        <v>18.3</v>
      </c>
      <c r="D20" s="413">
        <v>15.5</v>
      </c>
      <c r="E20" s="413">
        <v>7.2</v>
      </c>
      <c r="F20" s="413">
        <v>15.8</v>
      </c>
      <c r="G20" s="413">
        <v>0.4</v>
      </c>
      <c r="H20" s="413">
        <v>21.1</v>
      </c>
      <c r="I20" s="413">
        <v>27.6</v>
      </c>
      <c r="J20" s="413">
        <v>33</v>
      </c>
      <c r="K20" s="413">
        <v>12.2</v>
      </c>
      <c r="L20" s="593">
        <v>16</v>
      </c>
    </row>
    <row r="21" spans="1:12" s="250" customFormat="1" ht="12.75" customHeight="1">
      <c r="A21" s="1379"/>
      <c r="B21" s="1380" t="s">
        <v>212</v>
      </c>
      <c r="C21" s="1381">
        <v>15.9</v>
      </c>
      <c r="D21" s="1381">
        <v>7.4</v>
      </c>
      <c r="E21" s="1381">
        <v>7.4</v>
      </c>
      <c r="F21" s="1381">
        <v>23.3</v>
      </c>
      <c r="G21" s="1381">
        <v>7.4</v>
      </c>
      <c r="H21" s="1381">
        <v>24.4</v>
      </c>
      <c r="I21" s="1381">
        <v>13</v>
      </c>
      <c r="J21" s="1381">
        <v>15.9</v>
      </c>
      <c r="K21" s="1381">
        <v>5.9</v>
      </c>
      <c r="L21" s="595">
        <v>5.0999999999999996</v>
      </c>
    </row>
    <row r="22" spans="1:12" s="250" customFormat="1" ht="12.75" customHeight="1">
      <c r="A22" s="1379"/>
      <c r="B22" s="1380" t="s">
        <v>213</v>
      </c>
      <c r="C22" s="1381">
        <v>13.7</v>
      </c>
      <c r="D22" s="1381">
        <v>7.6</v>
      </c>
      <c r="E22" s="1381">
        <v>16.2</v>
      </c>
      <c r="F22" s="1381">
        <v>20.5</v>
      </c>
      <c r="G22" s="1381">
        <v>6.9</v>
      </c>
      <c r="H22" s="1381">
        <v>19.7</v>
      </c>
      <c r="I22" s="1381">
        <v>24.5</v>
      </c>
      <c r="J22" s="1381">
        <v>23.8</v>
      </c>
      <c r="K22" s="1381">
        <v>7.7</v>
      </c>
      <c r="L22" s="595">
        <v>9.9</v>
      </c>
    </row>
    <row r="23" spans="1:12" s="250" customFormat="1" ht="12.75" customHeight="1">
      <c r="A23" s="1379"/>
      <c r="B23" s="1380" t="s">
        <v>214</v>
      </c>
      <c r="C23" s="1381">
        <v>16.100000000000001</v>
      </c>
      <c r="D23" s="1381">
        <v>18.899999999999999</v>
      </c>
      <c r="E23" s="1381">
        <v>12.8</v>
      </c>
      <c r="F23" s="1381">
        <v>19.100000000000001</v>
      </c>
      <c r="G23" s="1381">
        <v>2.6</v>
      </c>
      <c r="H23" s="1381">
        <v>13.2</v>
      </c>
      <c r="I23" s="1381">
        <v>10.8</v>
      </c>
      <c r="J23" s="1381">
        <v>18.399999999999999</v>
      </c>
      <c r="K23" s="1381">
        <v>6.6</v>
      </c>
      <c r="L23" s="595">
        <v>2</v>
      </c>
    </row>
    <row r="24" spans="1:12" ht="17.25" customHeight="1">
      <c r="A24" s="2242" t="s">
        <v>1617</v>
      </c>
      <c r="B24" s="2242"/>
      <c r="C24" s="2242"/>
      <c r="D24" s="2242"/>
      <c r="E24" s="2242"/>
      <c r="F24" s="1172"/>
      <c r="G24" s="1172"/>
      <c r="H24" s="1172"/>
      <c r="I24" s="1172"/>
      <c r="J24" s="1172"/>
      <c r="K24" s="30"/>
      <c r="L24" s="30"/>
    </row>
    <row r="25" spans="1:12" ht="14.25" customHeight="1">
      <c r="A25" s="1976" t="s">
        <v>1618</v>
      </c>
      <c r="B25" s="1976"/>
      <c r="C25" s="1976"/>
      <c r="D25" s="1976"/>
      <c r="E25" s="1976"/>
      <c r="F25" s="1172"/>
      <c r="G25" s="1172"/>
      <c r="H25" s="1172"/>
      <c r="I25" s="1172"/>
      <c r="J25" s="1172"/>
      <c r="K25" s="30"/>
      <c r="L25" s="30"/>
    </row>
    <row r="28" spans="1:12">
      <c r="B28" s="420"/>
    </row>
    <row r="29" spans="1:12">
      <c r="B29" s="420"/>
    </row>
    <row r="30" spans="1:12">
      <c r="B30" s="420"/>
    </row>
    <row r="31" spans="1:12">
      <c r="B31" s="420"/>
    </row>
    <row r="32" spans="1:12">
      <c r="B32" s="420"/>
    </row>
    <row r="33" spans="2:2">
      <c r="B33" s="420"/>
    </row>
    <row r="34" spans="2:2">
      <c r="B34" s="420"/>
    </row>
    <row r="35" spans="2:2">
      <c r="B35" s="420"/>
    </row>
    <row r="36" spans="2:2">
      <c r="B36" s="420"/>
    </row>
    <row r="37" spans="2:2">
      <c r="B37" s="420"/>
    </row>
    <row r="38" spans="2:2">
      <c r="B38" s="420"/>
    </row>
    <row r="39" spans="2:2">
      <c r="B39" s="420"/>
    </row>
    <row r="40" spans="2:2">
      <c r="B40" s="420"/>
    </row>
    <row r="41" spans="2:2">
      <c r="B41" s="420"/>
    </row>
    <row r="42" spans="2:2">
      <c r="B42" s="420"/>
    </row>
    <row r="43" spans="2:2">
      <c r="B43" s="420"/>
    </row>
    <row r="44" spans="2:2">
      <c r="B44" s="420"/>
    </row>
    <row r="45" spans="2:2">
      <c r="B45" s="420"/>
    </row>
    <row r="46" spans="2:2">
      <c r="B46" s="420"/>
    </row>
    <row r="47" spans="2:2">
      <c r="B47" s="420"/>
    </row>
    <row r="48" spans="2:2">
      <c r="B48" s="420"/>
    </row>
    <row r="49" spans="2:2">
      <c r="B49" s="420"/>
    </row>
    <row r="50" spans="2:2">
      <c r="B50" s="420"/>
    </row>
    <row r="51" spans="2:2">
      <c r="B51" s="420"/>
    </row>
  </sheetData>
  <mergeCells count="9">
    <mergeCell ref="A24:E24"/>
    <mergeCell ref="A25:E25"/>
    <mergeCell ref="J1:K1"/>
    <mergeCell ref="J2:K2"/>
    <mergeCell ref="A5:B7"/>
    <mergeCell ref="C5:L5"/>
    <mergeCell ref="C6:C7"/>
    <mergeCell ref="D6:G6"/>
    <mergeCell ref="H6:L6"/>
  </mergeCells>
  <hyperlinks>
    <hyperlink ref="J1:K1" location="'Spis tablic     List of tables'!A91" display="Powrót do spisu tablic"/>
    <hyperlink ref="J2:K2" location="'Spis tablic     List of tables'!A92"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showGridLines="0" workbookViewId="0">
      <selection activeCell="P24" sqref="P24"/>
    </sheetView>
  </sheetViews>
  <sheetFormatPr defaultColWidth="10.75" defaultRowHeight="14.25"/>
  <cols>
    <col min="1" max="1" width="8.125" customWidth="1"/>
    <col min="2" max="2" width="12" customWidth="1"/>
    <col min="3" max="12" width="12.5" customWidth="1"/>
  </cols>
  <sheetData>
    <row r="1" spans="1:12" ht="14.25" customHeight="1">
      <c r="A1" s="4" t="s">
        <v>1619</v>
      </c>
      <c r="B1" s="4"/>
      <c r="J1" s="1807" t="s">
        <v>494</v>
      </c>
      <c r="K1" s="1807"/>
    </row>
    <row r="2" spans="1:12" ht="14.25" customHeight="1">
      <c r="A2" s="1139" t="s">
        <v>1620</v>
      </c>
      <c r="B2" s="1149"/>
      <c r="C2" s="30"/>
      <c r="D2" s="30"/>
      <c r="E2" s="30"/>
      <c r="F2" s="30"/>
      <c r="G2" s="30"/>
      <c r="H2" s="30"/>
      <c r="I2" s="30"/>
      <c r="J2" s="1735" t="s">
        <v>495</v>
      </c>
      <c r="K2" s="1735"/>
      <c r="L2" s="30"/>
    </row>
    <row r="3" spans="1:12" s="248" customFormat="1" ht="15" customHeight="1">
      <c r="A3" s="2243" t="s">
        <v>831</v>
      </c>
      <c r="B3" s="2244"/>
      <c r="C3" s="2249" t="s">
        <v>1099</v>
      </c>
      <c r="D3" s="2250"/>
      <c r="E3" s="2250"/>
      <c r="F3" s="2250"/>
      <c r="G3" s="2250"/>
      <c r="H3" s="2250"/>
      <c r="I3" s="2250"/>
      <c r="J3" s="2250"/>
      <c r="K3" s="2250"/>
      <c r="L3" s="2251"/>
    </row>
    <row r="4" spans="1:12" s="249" customFormat="1" ht="15" customHeight="1">
      <c r="A4" s="2245"/>
      <c r="B4" s="2246"/>
      <c r="C4" s="2252" t="s">
        <v>1439</v>
      </c>
      <c r="D4" s="2249" t="s">
        <v>1100</v>
      </c>
      <c r="E4" s="2249"/>
      <c r="F4" s="2249"/>
      <c r="G4" s="2249"/>
      <c r="H4" s="2249" t="s">
        <v>1092</v>
      </c>
      <c r="I4" s="2249"/>
      <c r="J4" s="2249"/>
      <c r="K4" s="2249"/>
      <c r="L4" s="2253"/>
    </row>
    <row r="5" spans="1:12" s="248" customFormat="1" ht="87.75" customHeight="1">
      <c r="A5" s="2247"/>
      <c r="B5" s="2248"/>
      <c r="C5" s="2250"/>
      <c r="D5" s="1161" t="s">
        <v>1093</v>
      </c>
      <c r="E5" s="1161" t="s">
        <v>1101</v>
      </c>
      <c r="F5" s="1161" t="s">
        <v>1097</v>
      </c>
      <c r="G5" s="1161" t="s">
        <v>1096</v>
      </c>
      <c r="H5" s="1161" t="s">
        <v>1093</v>
      </c>
      <c r="I5" s="1161" t="s">
        <v>1101</v>
      </c>
      <c r="J5" s="1161" t="s">
        <v>1097</v>
      </c>
      <c r="K5" s="1161" t="s">
        <v>1096</v>
      </c>
      <c r="L5" s="1165" t="s">
        <v>1098</v>
      </c>
    </row>
    <row r="6" spans="1:12" s="250" customFormat="1" ht="12.75" customHeight="1">
      <c r="A6" s="594">
        <v>2018</v>
      </c>
      <c r="B6" s="650" t="s">
        <v>212</v>
      </c>
      <c r="C6" s="413">
        <v>13.5</v>
      </c>
      <c r="D6" s="413">
        <v>-4.7</v>
      </c>
      <c r="E6" s="413">
        <v>14.5</v>
      </c>
      <c r="F6" s="413">
        <v>7.1</v>
      </c>
      <c r="G6" s="413">
        <v>-1.3</v>
      </c>
      <c r="H6" s="413">
        <v>31.7</v>
      </c>
      <c r="I6" s="413">
        <v>31.9</v>
      </c>
      <c r="J6" s="413">
        <v>31.4</v>
      </c>
      <c r="K6" s="413">
        <v>25.1</v>
      </c>
      <c r="L6" s="593">
        <v>17</v>
      </c>
    </row>
    <row r="7" spans="1:12" s="250" customFormat="1" ht="12.75" customHeight="1">
      <c r="A7" s="564"/>
      <c r="B7" s="650" t="s">
        <v>213</v>
      </c>
      <c r="C7" s="413">
        <v>15.4</v>
      </c>
      <c r="D7" s="413">
        <v>5.0999999999999996</v>
      </c>
      <c r="E7" s="413">
        <v>29.3</v>
      </c>
      <c r="F7" s="413">
        <v>24.8</v>
      </c>
      <c r="G7" s="413">
        <v>2.2000000000000002</v>
      </c>
      <c r="H7" s="413">
        <v>25.6</v>
      </c>
      <c r="I7" s="413">
        <v>30.7</v>
      </c>
      <c r="J7" s="413">
        <v>32.200000000000003</v>
      </c>
      <c r="K7" s="413">
        <v>22.9</v>
      </c>
      <c r="L7" s="593">
        <v>20.100000000000001</v>
      </c>
    </row>
    <row r="8" spans="1:12" s="250" customFormat="1" ht="12.75" customHeight="1">
      <c r="A8" s="564"/>
      <c r="B8" s="650" t="s">
        <v>214</v>
      </c>
      <c r="C8" s="413">
        <v>17</v>
      </c>
      <c r="D8" s="413">
        <v>12.2</v>
      </c>
      <c r="E8" s="413">
        <v>33.200000000000003</v>
      </c>
      <c r="F8" s="413">
        <v>28.5</v>
      </c>
      <c r="G8" s="413">
        <v>9.3000000000000007</v>
      </c>
      <c r="H8" s="413">
        <v>21.7</v>
      </c>
      <c r="I8" s="413">
        <v>27.1</v>
      </c>
      <c r="J8" s="413">
        <v>22.2</v>
      </c>
      <c r="K8" s="413">
        <v>15.6</v>
      </c>
      <c r="L8" s="593">
        <v>23.4</v>
      </c>
    </row>
    <row r="9" spans="1:12" s="250" customFormat="1" ht="12.75" customHeight="1">
      <c r="A9" s="564"/>
      <c r="B9" s="650" t="s">
        <v>215</v>
      </c>
      <c r="C9" s="413">
        <v>12.4</v>
      </c>
      <c r="D9" s="413">
        <v>8</v>
      </c>
      <c r="E9" s="413">
        <v>22.5</v>
      </c>
      <c r="F9" s="413">
        <v>17</v>
      </c>
      <c r="G9" s="413">
        <v>4.5999999999999996</v>
      </c>
      <c r="H9" s="413">
        <v>16.8</v>
      </c>
      <c r="I9" s="413">
        <v>27.1</v>
      </c>
      <c r="J9" s="413">
        <v>27.9</v>
      </c>
      <c r="K9" s="413">
        <v>18.399999999999999</v>
      </c>
      <c r="L9" s="593">
        <v>16.600000000000001</v>
      </c>
    </row>
    <row r="10" spans="1:12" s="250" customFormat="1" ht="12.75" customHeight="1">
      <c r="A10" s="564"/>
      <c r="B10" s="650" t="s">
        <v>216</v>
      </c>
      <c r="C10" s="413">
        <v>15.8</v>
      </c>
      <c r="D10" s="413">
        <v>9.6</v>
      </c>
      <c r="E10" s="413">
        <v>24.8</v>
      </c>
      <c r="F10" s="413">
        <v>25.9</v>
      </c>
      <c r="G10" s="413">
        <v>11.7</v>
      </c>
      <c r="H10" s="413">
        <v>21.9</v>
      </c>
      <c r="I10" s="413">
        <v>25</v>
      </c>
      <c r="J10" s="413">
        <v>28.2</v>
      </c>
      <c r="K10" s="413">
        <v>17.899999999999999</v>
      </c>
      <c r="L10" s="593">
        <v>21</v>
      </c>
    </row>
    <row r="11" spans="1:12" s="250" customFormat="1" ht="12.75" customHeight="1">
      <c r="A11" s="564"/>
      <c r="B11" s="650" t="s">
        <v>217</v>
      </c>
      <c r="C11" s="413">
        <v>7.8</v>
      </c>
      <c r="D11" s="413">
        <v>7</v>
      </c>
      <c r="E11" s="413">
        <v>13.1</v>
      </c>
      <c r="F11" s="413">
        <v>15.7</v>
      </c>
      <c r="G11" s="413">
        <v>3.6</v>
      </c>
      <c r="H11" s="413">
        <v>8.6</v>
      </c>
      <c r="I11" s="413">
        <v>6.4</v>
      </c>
      <c r="J11" s="413">
        <v>14.6</v>
      </c>
      <c r="K11" s="413">
        <v>11</v>
      </c>
      <c r="L11" s="593">
        <v>8.5</v>
      </c>
    </row>
    <row r="12" spans="1:12" s="250" customFormat="1" ht="12.75" customHeight="1">
      <c r="A12" s="564"/>
      <c r="B12" s="650" t="s">
        <v>218</v>
      </c>
      <c r="C12" s="413">
        <v>7</v>
      </c>
      <c r="D12" s="413">
        <v>13.2</v>
      </c>
      <c r="E12" s="413">
        <v>8.4</v>
      </c>
      <c r="F12" s="413">
        <v>9.5</v>
      </c>
      <c r="G12" s="413">
        <v>1.6</v>
      </c>
      <c r="H12" s="413">
        <v>0.8</v>
      </c>
      <c r="I12" s="413">
        <v>2.4</v>
      </c>
      <c r="J12" s="413">
        <v>4.8</v>
      </c>
      <c r="K12" s="413">
        <v>-1.1000000000000001</v>
      </c>
      <c r="L12" s="593">
        <v>1.8</v>
      </c>
    </row>
    <row r="13" spans="1:12" s="250" customFormat="1" ht="12.75" customHeight="1">
      <c r="A13" s="564"/>
      <c r="B13" s="650" t="s">
        <v>219</v>
      </c>
      <c r="C13" s="413">
        <v>2.5</v>
      </c>
      <c r="D13" s="413">
        <v>9.1999999999999993</v>
      </c>
      <c r="E13" s="413">
        <v>7.8</v>
      </c>
      <c r="F13" s="413">
        <v>13.9</v>
      </c>
      <c r="G13" s="413">
        <v>-2.9</v>
      </c>
      <c r="H13" s="413">
        <v>-4.3</v>
      </c>
      <c r="I13" s="413">
        <v>6.7</v>
      </c>
      <c r="J13" s="413">
        <v>-2</v>
      </c>
      <c r="K13" s="413">
        <v>-9</v>
      </c>
      <c r="L13" s="593">
        <v>-4.5</v>
      </c>
    </row>
    <row r="14" spans="1:12" s="250" customFormat="1" ht="12.75" customHeight="1">
      <c r="A14" s="564"/>
      <c r="B14" s="650" t="s">
        <v>220</v>
      </c>
      <c r="C14" s="413">
        <v>-4.2</v>
      </c>
      <c r="D14" s="413">
        <v>4.4000000000000004</v>
      </c>
      <c r="E14" s="413">
        <v>-4.5</v>
      </c>
      <c r="F14" s="413">
        <v>3.8</v>
      </c>
      <c r="G14" s="413">
        <v>-5.0999999999999996</v>
      </c>
      <c r="H14" s="413">
        <v>-12.8</v>
      </c>
      <c r="I14" s="413">
        <v>-8.1999999999999993</v>
      </c>
      <c r="J14" s="413">
        <v>-12.2</v>
      </c>
      <c r="K14" s="413">
        <v>-16.2</v>
      </c>
      <c r="L14" s="593">
        <v>-7.5</v>
      </c>
    </row>
    <row r="15" spans="1:12" s="250" customFormat="1" ht="12.75" customHeight="1">
      <c r="A15" s="564"/>
      <c r="B15" s="592"/>
      <c r="C15" s="413"/>
      <c r="D15" s="413"/>
      <c r="E15" s="413"/>
      <c r="F15" s="413"/>
      <c r="G15" s="413"/>
      <c r="H15" s="413"/>
      <c r="I15" s="413"/>
      <c r="J15" s="413"/>
      <c r="K15" s="413"/>
      <c r="L15" s="593"/>
    </row>
    <row r="16" spans="1:12" s="250" customFormat="1" ht="12.75" customHeight="1">
      <c r="A16" s="1340">
        <v>2019</v>
      </c>
      <c r="B16" s="1380" t="s">
        <v>221</v>
      </c>
      <c r="C16" s="413">
        <v>2.2999999999999998</v>
      </c>
      <c r="D16" s="413">
        <v>5.0999999999999996</v>
      </c>
      <c r="E16" s="413">
        <v>-8.9</v>
      </c>
      <c r="F16" s="413">
        <v>-6.5</v>
      </c>
      <c r="G16" s="413">
        <v>-8.6</v>
      </c>
      <c r="H16" s="413">
        <v>-0.5</v>
      </c>
      <c r="I16" s="413">
        <v>9.1</v>
      </c>
      <c r="J16" s="413">
        <v>0.4</v>
      </c>
      <c r="K16" s="413">
        <v>-6.9</v>
      </c>
      <c r="L16" s="593">
        <v>4.8</v>
      </c>
    </row>
    <row r="17" spans="1:12" s="250" customFormat="1" ht="12.75" customHeight="1">
      <c r="A17" s="1379"/>
      <c r="B17" s="1380" t="s">
        <v>222</v>
      </c>
      <c r="C17" s="413">
        <v>10.199999999999999</v>
      </c>
      <c r="D17" s="413">
        <v>13.6</v>
      </c>
      <c r="E17" s="413">
        <v>-4.5999999999999996</v>
      </c>
      <c r="F17" s="413">
        <v>-9.1999999999999993</v>
      </c>
      <c r="G17" s="413">
        <v>-12.2</v>
      </c>
      <c r="H17" s="413">
        <v>6.7</v>
      </c>
      <c r="I17" s="413">
        <v>13.8</v>
      </c>
      <c r="J17" s="413">
        <v>14.9</v>
      </c>
      <c r="K17" s="413">
        <v>1.6</v>
      </c>
      <c r="L17" s="593">
        <v>14.1</v>
      </c>
    </row>
    <row r="18" spans="1:12" s="250" customFormat="1" ht="12.75" customHeight="1">
      <c r="A18" s="1379"/>
      <c r="B18" s="1380" t="s">
        <v>211</v>
      </c>
      <c r="C18" s="413">
        <v>12.2</v>
      </c>
      <c r="D18" s="413">
        <v>11.5</v>
      </c>
      <c r="E18" s="413">
        <v>6</v>
      </c>
      <c r="F18" s="413">
        <v>-3.9</v>
      </c>
      <c r="G18" s="413">
        <v>-9.5</v>
      </c>
      <c r="H18" s="413">
        <v>12.9</v>
      </c>
      <c r="I18" s="413">
        <v>14.1</v>
      </c>
      <c r="J18" s="413">
        <v>11</v>
      </c>
      <c r="K18" s="413">
        <v>3.8</v>
      </c>
      <c r="L18" s="593">
        <v>14.1</v>
      </c>
    </row>
    <row r="19" spans="1:12" s="250" customFormat="1" ht="12.75" customHeight="1">
      <c r="A19" s="1379"/>
      <c r="B19" s="1380" t="s">
        <v>212</v>
      </c>
      <c r="C19" s="1381">
        <v>9.6999999999999993</v>
      </c>
      <c r="D19" s="1381">
        <v>9.6999999999999993</v>
      </c>
      <c r="E19" s="1381">
        <v>11.6</v>
      </c>
      <c r="F19" s="1381">
        <v>-0.3</v>
      </c>
      <c r="G19" s="1381">
        <v>-2</v>
      </c>
      <c r="H19" s="1381">
        <v>9.6</v>
      </c>
      <c r="I19" s="1381">
        <v>12.2</v>
      </c>
      <c r="J19" s="1381">
        <v>13.6</v>
      </c>
      <c r="K19" s="1381">
        <v>6.9</v>
      </c>
      <c r="L19" s="595">
        <v>12.6</v>
      </c>
    </row>
    <row r="20" spans="1:12" s="250" customFormat="1" ht="12.75" customHeight="1">
      <c r="A20" s="1379"/>
      <c r="B20" s="1380" t="s">
        <v>213</v>
      </c>
      <c r="C20" s="1381">
        <v>10.199999999999999</v>
      </c>
      <c r="D20" s="1381">
        <v>10</v>
      </c>
      <c r="E20" s="1381">
        <v>8.6</v>
      </c>
      <c r="F20" s="1381">
        <v>4.9000000000000004</v>
      </c>
      <c r="G20" s="1381">
        <v>0.3</v>
      </c>
      <c r="H20" s="1381">
        <v>10.4</v>
      </c>
      <c r="I20" s="1381">
        <v>13.3</v>
      </c>
      <c r="J20" s="1381">
        <v>15.5</v>
      </c>
      <c r="K20" s="1381">
        <v>6.1</v>
      </c>
      <c r="L20" s="595">
        <v>12.9</v>
      </c>
    </row>
    <row r="21" spans="1:12" s="250" customFormat="1" ht="12.75" customHeight="1">
      <c r="A21" s="1379"/>
      <c r="B21" s="1380" t="s">
        <v>214</v>
      </c>
      <c r="C21" s="1381">
        <v>8.6</v>
      </c>
      <c r="D21" s="1381">
        <v>9.6</v>
      </c>
      <c r="E21" s="1381">
        <v>2.5</v>
      </c>
      <c r="F21" s="1381">
        <v>3.4</v>
      </c>
      <c r="G21" s="1381">
        <v>-1.2</v>
      </c>
      <c r="H21" s="1381">
        <v>7.6</v>
      </c>
      <c r="I21" s="1381">
        <v>8.4</v>
      </c>
      <c r="J21" s="1381">
        <v>11.6</v>
      </c>
      <c r="K21" s="1381">
        <v>3.1</v>
      </c>
      <c r="L21" s="595">
        <v>6</v>
      </c>
    </row>
    <row r="22" spans="1:12" ht="17.25" customHeight="1">
      <c r="A22" s="251" t="s">
        <v>1617</v>
      </c>
      <c r="B22" s="251"/>
      <c r="C22" s="251"/>
      <c r="D22" s="251"/>
      <c r="E22" s="251"/>
      <c r="F22" s="251"/>
      <c r="G22" s="251"/>
      <c r="H22" s="30"/>
      <c r="I22" s="30"/>
      <c r="J22" s="30"/>
      <c r="K22" s="30"/>
      <c r="L22" s="1018"/>
    </row>
    <row r="23" spans="1:12" ht="14.25" customHeight="1">
      <c r="A23" s="1456" t="s">
        <v>1618</v>
      </c>
      <c r="B23" s="1173"/>
      <c r="C23" s="1173"/>
      <c r="D23" s="1173"/>
      <c r="E23" s="1173"/>
      <c r="F23" s="1173"/>
      <c r="G23" s="1173"/>
      <c r="H23" s="30"/>
      <c r="I23" s="30"/>
      <c r="J23" s="30"/>
      <c r="K23" s="30"/>
      <c r="L23" s="30"/>
    </row>
    <row r="30" spans="1:12">
      <c r="G30" s="420" t="s">
        <v>1438</v>
      </c>
    </row>
  </sheetData>
  <mergeCells count="7">
    <mergeCell ref="J1:K1"/>
    <mergeCell ref="J2:K2"/>
    <mergeCell ref="A3:B5"/>
    <mergeCell ref="C3:L3"/>
    <mergeCell ref="C4:C5"/>
    <mergeCell ref="D4:G4"/>
    <mergeCell ref="H4:L4"/>
  </mergeCells>
  <hyperlinks>
    <hyperlink ref="J1:K1" location="'Spis tablic     List of tables'!A93" display="Powrót do spisu tablic"/>
    <hyperlink ref="J2:K2" location="'Spis tablic     List of tables'!A93"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showGridLines="0" workbookViewId="0">
      <selection activeCell="N27" sqref="N27"/>
    </sheetView>
  </sheetViews>
  <sheetFormatPr defaultRowHeight="14.25"/>
  <cols>
    <col min="1" max="1" width="8.125" customWidth="1"/>
    <col min="2" max="9" width="13.625" customWidth="1"/>
    <col min="11" max="11" width="9.25" bestFit="1" customWidth="1"/>
  </cols>
  <sheetData>
    <row r="1" spans="1:9">
      <c r="A1" s="1736" t="s">
        <v>76</v>
      </c>
      <c r="B1" s="1736"/>
      <c r="C1" s="1736"/>
      <c r="D1" s="1736"/>
      <c r="E1" s="1736"/>
      <c r="F1" s="1736"/>
      <c r="G1" s="1732" t="s">
        <v>494</v>
      </c>
      <c r="H1" s="1732"/>
      <c r="I1" s="30"/>
    </row>
    <row r="2" spans="1:9">
      <c r="A2" s="1734" t="s">
        <v>425</v>
      </c>
      <c r="B2" s="1734"/>
      <c r="C2" s="1734"/>
      <c r="D2" s="1734"/>
      <c r="E2" s="1734"/>
      <c r="F2" s="1734"/>
      <c r="G2" s="1735" t="s">
        <v>495</v>
      </c>
      <c r="H2" s="1735"/>
      <c r="I2" s="30"/>
    </row>
    <row r="3" spans="1:9" ht="14.25" customHeight="1">
      <c r="A3" s="1790" t="s">
        <v>702</v>
      </c>
      <c r="B3" s="1790"/>
      <c r="C3" s="1792" t="s">
        <v>1737</v>
      </c>
      <c r="D3" s="1793"/>
      <c r="E3" s="1792" t="s">
        <v>703</v>
      </c>
      <c r="F3" s="1798"/>
      <c r="G3" s="1798"/>
      <c r="H3" s="1792" t="s">
        <v>1738</v>
      </c>
      <c r="I3" s="1798"/>
    </row>
    <row r="4" spans="1:9">
      <c r="A4" s="1743"/>
      <c r="B4" s="1743"/>
      <c r="C4" s="1794"/>
      <c r="D4" s="1795"/>
      <c r="E4" s="1794"/>
      <c r="F4" s="1743"/>
      <c r="G4" s="1743"/>
      <c r="H4" s="1794"/>
      <c r="I4" s="1743"/>
    </row>
    <row r="5" spans="1:9">
      <c r="A5" s="1743"/>
      <c r="B5" s="1743"/>
      <c r="C5" s="1794"/>
      <c r="D5" s="1795"/>
      <c r="E5" s="1794"/>
      <c r="F5" s="1743"/>
      <c r="G5" s="1743"/>
      <c r="H5" s="1794"/>
      <c r="I5" s="1743"/>
    </row>
    <row r="6" spans="1:9">
      <c r="A6" s="1743"/>
      <c r="B6" s="1743"/>
      <c r="C6" s="1794"/>
      <c r="D6" s="1795"/>
      <c r="E6" s="1794"/>
      <c r="F6" s="1743"/>
      <c r="G6" s="1743"/>
      <c r="H6" s="1794"/>
      <c r="I6" s="1743"/>
    </row>
    <row r="7" spans="1:9">
      <c r="A7" s="1743"/>
      <c r="B7" s="1743"/>
      <c r="C7" s="1794"/>
      <c r="D7" s="1795"/>
      <c r="E7" s="1794"/>
      <c r="F7" s="1743"/>
      <c r="G7" s="1743"/>
      <c r="H7" s="1794"/>
      <c r="I7" s="1743"/>
    </row>
    <row r="8" spans="1:9">
      <c r="A8" s="1743"/>
      <c r="B8" s="1743"/>
      <c r="C8" s="1794"/>
      <c r="D8" s="1795"/>
      <c r="E8" s="1794"/>
      <c r="F8" s="1743"/>
      <c r="G8" s="1743"/>
      <c r="H8" s="1794"/>
      <c r="I8" s="1743"/>
    </row>
    <row r="9" spans="1:9">
      <c r="A9" s="1743"/>
      <c r="B9" s="1743"/>
      <c r="C9" s="1794"/>
      <c r="D9" s="1795"/>
      <c r="E9" s="1794"/>
      <c r="F9" s="1743"/>
      <c r="G9" s="1743"/>
      <c r="H9" s="1794"/>
      <c r="I9" s="1743"/>
    </row>
    <row r="10" spans="1:9">
      <c r="A10" s="1743"/>
      <c r="B10" s="1743"/>
      <c r="C10" s="1796"/>
      <c r="D10" s="1797"/>
      <c r="E10" s="1796"/>
      <c r="F10" s="1791"/>
      <c r="G10" s="1791"/>
      <c r="H10" s="1796"/>
      <c r="I10" s="1791"/>
    </row>
    <row r="11" spans="1:9" ht="14.25" customHeight="1">
      <c r="A11" s="1743"/>
      <c r="B11" s="1743"/>
      <c r="C11" s="1785" t="s">
        <v>499</v>
      </c>
      <c r="D11" s="1801" t="s">
        <v>500</v>
      </c>
      <c r="E11" s="1803" t="s">
        <v>704</v>
      </c>
      <c r="F11" s="1799" t="s">
        <v>499</v>
      </c>
      <c r="G11" s="1783" t="s">
        <v>500</v>
      </c>
      <c r="H11" s="1785" t="s">
        <v>499</v>
      </c>
      <c r="I11" s="1799" t="s">
        <v>500</v>
      </c>
    </row>
    <row r="12" spans="1:9">
      <c r="A12" s="1743"/>
      <c r="B12" s="1743"/>
      <c r="C12" s="1786"/>
      <c r="D12" s="1749"/>
      <c r="E12" s="1804"/>
      <c r="F12" s="1752"/>
      <c r="G12" s="1767"/>
      <c r="H12" s="1786"/>
      <c r="I12" s="1752"/>
    </row>
    <row r="13" spans="1:9">
      <c r="A13" s="1743"/>
      <c r="B13" s="1743"/>
      <c r="C13" s="1786"/>
      <c r="D13" s="1749"/>
      <c r="E13" s="1804"/>
      <c r="F13" s="1752"/>
      <c r="G13" s="1767"/>
      <c r="H13" s="1786"/>
      <c r="I13" s="1752"/>
    </row>
    <row r="14" spans="1:9">
      <c r="A14" s="1791"/>
      <c r="B14" s="1791"/>
      <c r="C14" s="1787"/>
      <c r="D14" s="1802"/>
      <c r="E14" s="1805"/>
      <c r="F14" s="1800"/>
      <c r="G14" s="1784"/>
      <c r="H14" s="1787"/>
      <c r="I14" s="1800"/>
    </row>
    <row r="15" spans="1:9" s="420" customFormat="1">
      <c r="A15" s="542">
        <v>2017</v>
      </c>
      <c r="B15" s="275" t="s">
        <v>280</v>
      </c>
      <c r="C15" s="543">
        <v>102.9</v>
      </c>
      <c r="D15" s="295" t="s">
        <v>447</v>
      </c>
      <c r="E15" s="294">
        <v>3151</v>
      </c>
      <c r="F15" s="431">
        <v>104.3</v>
      </c>
      <c r="G15" s="544" t="s">
        <v>447</v>
      </c>
      <c r="H15" s="295">
        <v>106.7</v>
      </c>
      <c r="I15" s="431" t="s">
        <v>447</v>
      </c>
    </row>
    <row r="16" spans="1:9" s="887" customFormat="1">
      <c r="A16" s="542">
        <v>2018</v>
      </c>
      <c r="B16" s="275" t="s">
        <v>280</v>
      </c>
      <c r="C16" s="543">
        <v>112.8</v>
      </c>
      <c r="D16" s="295" t="s">
        <v>447</v>
      </c>
      <c r="E16" s="294">
        <v>3257</v>
      </c>
      <c r="F16" s="431">
        <v>103.4</v>
      </c>
      <c r="G16" s="544" t="s">
        <v>447</v>
      </c>
      <c r="H16" s="295">
        <v>111.7</v>
      </c>
      <c r="I16" s="431" t="s">
        <v>447</v>
      </c>
    </row>
    <row r="17" spans="1:9" s="420" customFormat="1">
      <c r="A17" s="545"/>
      <c r="B17" s="194"/>
      <c r="C17" s="234"/>
      <c r="D17" s="234"/>
      <c r="E17" s="294"/>
      <c r="F17" s="295"/>
      <c r="G17" s="256"/>
      <c r="H17" s="234"/>
      <c r="I17" s="214"/>
    </row>
    <row r="18" spans="1:9" s="420" customFormat="1">
      <c r="A18" s="541">
        <v>2018</v>
      </c>
      <c r="B18" s="154" t="s">
        <v>212</v>
      </c>
      <c r="C18" s="234">
        <v>87.2</v>
      </c>
      <c r="D18" s="234">
        <v>91</v>
      </c>
      <c r="E18" s="294">
        <v>197</v>
      </c>
      <c r="F18" s="295">
        <v>110.1</v>
      </c>
      <c r="G18" s="256">
        <v>58.456973293768542</v>
      </c>
      <c r="H18" s="234">
        <v>111.3</v>
      </c>
      <c r="I18" s="214">
        <v>93.4</v>
      </c>
    </row>
    <row r="19" spans="1:9" s="420" customFormat="1">
      <c r="A19" s="545"/>
      <c r="B19" s="154" t="s">
        <v>213</v>
      </c>
      <c r="C19" s="234">
        <v>103</v>
      </c>
      <c r="D19" s="234">
        <v>148.6</v>
      </c>
      <c r="E19" s="294">
        <v>208</v>
      </c>
      <c r="F19" s="295">
        <v>53.6</v>
      </c>
      <c r="G19" s="256">
        <v>105.58375634517768</v>
      </c>
      <c r="H19" s="234">
        <v>107.3</v>
      </c>
      <c r="I19" s="214">
        <v>104.3</v>
      </c>
    </row>
    <row r="20" spans="1:9" s="420" customFormat="1">
      <c r="A20" s="545"/>
      <c r="B20" s="154" t="s">
        <v>214</v>
      </c>
      <c r="C20" s="234">
        <v>101</v>
      </c>
      <c r="D20" s="234">
        <v>123.4</v>
      </c>
      <c r="E20" s="294">
        <v>269</v>
      </c>
      <c r="F20" s="295">
        <v>101.9</v>
      </c>
      <c r="G20" s="256">
        <v>129.32692307692309</v>
      </c>
      <c r="H20" s="234">
        <v>109.3</v>
      </c>
      <c r="I20" s="214">
        <v>103.3</v>
      </c>
    </row>
    <row r="21" spans="1:9" s="420" customFormat="1">
      <c r="A21" s="545"/>
      <c r="B21" s="194" t="s">
        <v>215</v>
      </c>
      <c r="C21" s="234">
        <v>95.8</v>
      </c>
      <c r="D21" s="234">
        <v>99.6</v>
      </c>
      <c r="E21" s="294">
        <v>329</v>
      </c>
      <c r="F21" s="295">
        <v>148.19999999999999</v>
      </c>
      <c r="G21" s="256">
        <v>122.30483271375465</v>
      </c>
      <c r="H21" s="234">
        <v>111.6</v>
      </c>
      <c r="I21" s="214">
        <v>98.2</v>
      </c>
    </row>
    <row r="22" spans="1:9" s="420" customFormat="1">
      <c r="A22" s="545"/>
      <c r="B22" s="194" t="s">
        <v>216</v>
      </c>
      <c r="C22" s="234">
        <v>90.6</v>
      </c>
      <c r="D22" s="234">
        <v>90.2</v>
      </c>
      <c r="E22" s="294">
        <v>183</v>
      </c>
      <c r="F22" s="295">
        <v>57</v>
      </c>
      <c r="G22" s="256">
        <v>55.623100303951368</v>
      </c>
      <c r="H22" s="234">
        <v>111.7</v>
      </c>
      <c r="I22" s="214">
        <v>100.7</v>
      </c>
    </row>
    <row r="23" spans="1:9" s="420" customFormat="1">
      <c r="A23" s="545"/>
      <c r="B23" s="194" t="s">
        <v>217</v>
      </c>
      <c r="C23" s="234">
        <v>113.8</v>
      </c>
      <c r="D23" s="234">
        <v>126.1</v>
      </c>
      <c r="E23" s="294">
        <v>381</v>
      </c>
      <c r="F23" s="295">
        <v>176.4</v>
      </c>
      <c r="G23" s="256">
        <v>208.19672131147539</v>
      </c>
      <c r="H23" s="234">
        <v>105.2</v>
      </c>
      <c r="I23" s="214">
        <v>96</v>
      </c>
    </row>
    <row r="24" spans="1:9" s="420" customFormat="1">
      <c r="A24" s="545"/>
      <c r="B24" s="194" t="s">
        <v>218</v>
      </c>
      <c r="C24" s="234">
        <v>130</v>
      </c>
      <c r="D24" s="234">
        <v>118.7</v>
      </c>
      <c r="E24" s="294" t="s">
        <v>705</v>
      </c>
      <c r="F24" s="295">
        <v>79.599999999999994</v>
      </c>
      <c r="G24" s="256">
        <v>47.2</v>
      </c>
      <c r="H24" s="234">
        <v>114.1</v>
      </c>
      <c r="I24" s="214">
        <v>108.4</v>
      </c>
    </row>
    <row r="25" spans="1:9" s="420" customFormat="1">
      <c r="A25" s="545"/>
      <c r="B25" s="194" t="s">
        <v>219</v>
      </c>
      <c r="C25" s="234">
        <v>114.2</v>
      </c>
      <c r="D25" s="234">
        <v>98.5</v>
      </c>
      <c r="E25" s="294" t="s">
        <v>706</v>
      </c>
      <c r="F25" s="295">
        <v>92.9</v>
      </c>
      <c r="G25" s="256">
        <v>101.7</v>
      </c>
      <c r="H25" s="234">
        <v>106.5</v>
      </c>
      <c r="I25" s="214">
        <v>92.7</v>
      </c>
    </row>
    <row r="26" spans="1:9" s="420" customFormat="1">
      <c r="A26" s="545"/>
      <c r="B26" s="194" t="s">
        <v>220</v>
      </c>
      <c r="C26" s="234">
        <v>105.3</v>
      </c>
      <c r="D26" s="234">
        <v>119.2</v>
      </c>
      <c r="E26" s="294" t="s">
        <v>707</v>
      </c>
      <c r="F26" s="295">
        <v>70.2</v>
      </c>
      <c r="G26" s="256">
        <v>155.69999999999999</v>
      </c>
      <c r="H26" s="234">
        <v>106.4</v>
      </c>
      <c r="I26" s="214">
        <v>103.4</v>
      </c>
    </row>
    <row r="27" spans="1:9" s="420" customFormat="1">
      <c r="A27" s="545"/>
      <c r="B27" s="194"/>
      <c r="C27" s="234"/>
      <c r="D27" s="234"/>
      <c r="E27" s="294"/>
      <c r="F27" s="295"/>
      <c r="G27" s="256"/>
      <c r="H27" s="234"/>
      <c r="I27" s="214"/>
    </row>
    <row r="28" spans="1:9" s="420" customFormat="1">
      <c r="A28" s="541">
        <v>2019</v>
      </c>
      <c r="B28" s="154" t="s">
        <v>503</v>
      </c>
      <c r="C28" s="234">
        <v>124.1</v>
      </c>
      <c r="D28" s="234">
        <v>50.6</v>
      </c>
      <c r="E28" s="294" t="s">
        <v>1445</v>
      </c>
      <c r="F28" s="295">
        <v>98.6</v>
      </c>
      <c r="G28" s="256">
        <v>126</v>
      </c>
      <c r="H28" s="234">
        <v>98.4</v>
      </c>
      <c r="I28" s="214">
        <v>84.1</v>
      </c>
    </row>
    <row r="29" spans="1:9" s="420" customFormat="1">
      <c r="A29" s="545"/>
      <c r="B29" s="154" t="s">
        <v>504</v>
      </c>
      <c r="C29" s="234">
        <v>155.80000000000001</v>
      </c>
      <c r="D29" s="1317">
        <v>105.1</v>
      </c>
      <c r="E29" s="294">
        <v>338</v>
      </c>
      <c r="F29" s="295">
        <v>99.120234604105576</v>
      </c>
      <c r="G29" s="1322">
        <v>94.2</v>
      </c>
      <c r="H29" s="1317">
        <v>99.7</v>
      </c>
      <c r="I29" s="214">
        <v>102.9</v>
      </c>
    </row>
    <row r="30" spans="1:9" s="420" customFormat="1">
      <c r="A30" s="545"/>
      <c r="B30" s="154" t="s">
        <v>502</v>
      </c>
      <c r="C30" s="234">
        <v>150.5</v>
      </c>
      <c r="D30" s="1317">
        <v>107.2</v>
      </c>
      <c r="E30" s="1321" t="s">
        <v>1459</v>
      </c>
      <c r="F30" s="1322">
        <v>59.1</v>
      </c>
      <c r="G30" s="1322">
        <v>58.9</v>
      </c>
      <c r="H30" s="1317">
        <v>95.2</v>
      </c>
      <c r="I30" s="214">
        <v>110.6</v>
      </c>
    </row>
    <row r="31" spans="1:9" s="420" customFormat="1">
      <c r="A31" s="207"/>
      <c r="B31" s="154" t="s">
        <v>212</v>
      </c>
      <c r="C31" s="1317">
        <v>175.7</v>
      </c>
      <c r="D31" s="1317">
        <v>106.2</v>
      </c>
      <c r="E31" s="1321">
        <v>310</v>
      </c>
      <c r="F31" s="1322">
        <v>157.4</v>
      </c>
      <c r="G31" s="1322">
        <v>155.80000000000001</v>
      </c>
      <c r="H31" s="1317">
        <v>104.7</v>
      </c>
      <c r="I31" s="214">
        <v>102.7</v>
      </c>
    </row>
    <row r="32" spans="1:9" s="420" customFormat="1">
      <c r="A32" s="207"/>
      <c r="B32" s="154" t="s">
        <v>213</v>
      </c>
      <c r="C32" s="1317">
        <v>118.3</v>
      </c>
      <c r="D32" s="1317">
        <v>100.1</v>
      </c>
      <c r="E32" s="1321">
        <v>220</v>
      </c>
      <c r="F32" s="1322">
        <v>105.8</v>
      </c>
      <c r="G32" s="1322">
        <v>71</v>
      </c>
      <c r="H32" s="1317">
        <v>96.3</v>
      </c>
      <c r="I32" s="214">
        <v>96</v>
      </c>
    </row>
    <row r="33" spans="1:9" s="420" customFormat="1">
      <c r="A33" s="207"/>
      <c r="B33" s="154" t="s">
        <v>214</v>
      </c>
      <c r="C33" s="1317">
        <v>109.7</v>
      </c>
      <c r="D33" s="1317">
        <v>114.5</v>
      </c>
      <c r="E33" s="1321">
        <v>272</v>
      </c>
      <c r="F33" s="1322">
        <v>101.1</v>
      </c>
      <c r="G33" s="1322">
        <v>123.6</v>
      </c>
      <c r="H33" s="1317">
        <v>97.2</v>
      </c>
      <c r="I33" s="214">
        <v>104.2</v>
      </c>
    </row>
    <row r="34" spans="1:9" ht="21" customHeight="1">
      <c r="A34" s="1789" t="s">
        <v>701</v>
      </c>
      <c r="B34" s="1789"/>
      <c r="C34" s="1789"/>
      <c r="D34" s="1789"/>
      <c r="E34" s="1789"/>
      <c r="F34" s="1789"/>
      <c r="G34" s="1789"/>
      <c r="H34" s="1789"/>
      <c r="I34" s="1789"/>
    </row>
    <row r="35" spans="1:9" ht="12.75" customHeight="1">
      <c r="A35" s="1788" t="s">
        <v>664</v>
      </c>
      <c r="B35" s="1788"/>
      <c r="C35" s="1788"/>
      <c r="D35" s="1788"/>
      <c r="E35" s="1788"/>
      <c r="F35" s="1788"/>
      <c r="G35" s="1788"/>
      <c r="H35" s="1788"/>
      <c r="I35" s="1788"/>
    </row>
    <row r="36" spans="1:9">
      <c r="A36" s="420"/>
      <c r="B36" s="420"/>
      <c r="C36" s="420"/>
      <c r="D36" s="420"/>
      <c r="E36" s="420"/>
      <c r="F36" s="420"/>
      <c r="G36" s="420"/>
      <c r="H36" s="420"/>
      <c r="I36" s="420"/>
    </row>
  </sheetData>
  <mergeCells count="17">
    <mergeCell ref="F11:F14"/>
    <mergeCell ref="G11:G14"/>
    <mergeCell ref="H11:H14"/>
    <mergeCell ref="A35:I35"/>
    <mergeCell ref="A34:I34"/>
    <mergeCell ref="G1:H1"/>
    <mergeCell ref="G2:H2"/>
    <mergeCell ref="A1:F1"/>
    <mergeCell ref="A2:F2"/>
    <mergeCell ref="A3:B14"/>
    <mergeCell ref="C3:D10"/>
    <mergeCell ref="E3:G10"/>
    <mergeCell ref="H3:I10"/>
    <mergeCell ref="I11:I14"/>
    <mergeCell ref="C11:C14"/>
    <mergeCell ref="D11:D14"/>
    <mergeCell ref="E11:E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8" display="Powrót do spisu tablic"/>
    <hyperlink ref="G2:H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
  <sheetViews>
    <sheetView showGridLines="0" zoomScaleNormal="100" workbookViewId="0">
      <selection activeCell="P24" sqref="P24"/>
    </sheetView>
  </sheetViews>
  <sheetFormatPr defaultColWidth="10.75" defaultRowHeight="14.25"/>
  <cols>
    <col min="1" max="1" width="8.125" customWidth="1"/>
    <col min="2" max="2" width="12" customWidth="1"/>
    <col min="3" max="11" width="12.5" customWidth="1"/>
  </cols>
  <sheetData>
    <row r="1" spans="1:17" ht="14.25" customHeight="1">
      <c r="A1" s="4" t="s">
        <v>1619</v>
      </c>
      <c r="B1" s="4"/>
      <c r="J1" s="1807" t="s">
        <v>494</v>
      </c>
      <c r="K1" s="1807"/>
    </row>
    <row r="2" spans="1:17" ht="14.25" customHeight="1">
      <c r="A2" s="1139" t="s">
        <v>1620</v>
      </c>
      <c r="B2" s="1143"/>
      <c r="C2" s="30"/>
      <c r="D2" s="30"/>
      <c r="E2" s="30"/>
      <c r="F2" s="30"/>
      <c r="G2" s="30"/>
      <c r="H2" s="30"/>
      <c r="I2" s="30"/>
      <c r="J2" s="1735" t="s">
        <v>495</v>
      </c>
      <c r="K2" s="1735"/>
    </row>
    <row r="3" spans="1:17" s="248" customFormat="1" ht="15" customHeight="1">
      <c r="A3" s="2243" t="s">
        <v>831</v>
      </c>
      <c r="B3" s="2244"/>
      <c r="C3" s="2249" t="s">
        <v>1102</v>
      </c>
      <c r="D3" s="2250"/>
      <c r="E3" s="2250"/>
      <c r="F3" s="2250"/>
      <c r="G3" s="2250"/>
      <c r="H3" s="2250"/>
      <c r="I3" s="2250"/>
      <c r="J3" s="2250"/>
      <c r="K3" s="2251"/>
    </row>
    <row r="4" spans="1:17" s="249" customFormat="1" ht="15" customHeight="1">
      <c r="A4" s="2245"/>
      <c r="B4" s="2246"/>
      <c r="C4" s="2252" t="s">
        <v>1439</v>
      </c>
      <c r="D4" s="2249" t="s">
        <v>1100</v>
      </c>
      <c r="E4" s="2249"/>
      <c r="F4" s="2249"/>
      <c r="G4" s="2249" t="s">
        <v>1103</v>
      </c>
      <c r="H4" s="2249"/>
      <c r="I4" s="2249"/>
      <c r="J4" s="2249"/>
      <c r="K4" s="2253"/>
    </row>
    <row r="5" spans="1:17" s="248" customFormat="1" ht="87.75" customHeight="1">
      <c r="A5" s="2247"/>
      <c r="B5" s="2248"/>
      <c r="C5" s="2250"/>
      <c r="D5" s="1161" t="s">
        <v>1093</v>
      </c>
      <c r="E5" s="1161" t="s">
        <v>1104</v>
      </c>
      <c r="F5" s="1161" t="s">
        <v>1096</v>
      </c>
      <c r="G5" s="1161" t="s">
        <v>1093</v>
      </c>
      <c r="H5" s="1161" t="s">
        <v>1105</v>
      </c>
      <c r="I5" s="1161" t="s">
        <v>1104</v>
      </c>
      <c r="J5" s="1161" t="s">
        <v>1096</v>
      </c>
      <c r="K5" s="1165" t="s">
        <v>1098</v>
      </c>
    </row>
    <row r="6" spans="1:17" s="250" customFormat="1" ht="12.75" customHeight="1">
      <c r="A6" s="594">
        <v>2018</v>
      </c>
      <c r="B6" s="650" t="s">
        <v>212</v>
      </c>
      <c r="C6" s="413">
        <v>6.8</v>
      </c>
      <c r="D6" s="413">
        <v>7.5</v>
      </c>
      <c r="E6" s="413">
        <v>4</v>
      </c>
      <c r="F6" s="413">
        <v>-3.5</v>
      </c>
      <c r="G6" s="413">
        <v>6.1</v>
      </c>
      <c r="H6" s="413">
        <v>11.9</v>
      </c>
      <c r="I6" s="413">
        <v>12.1</v>
      </c>
      <c r="J6" s="413">
        <v>6</v>
      </c>
      <c r="K6" s="593">
        <v>-0.9</v>
      </c>
    </row>
    <row r="7" spans="1:17" s="250" customFormat="1" ht="12.75" customHeight="1">
      <c r="A7" s="564"/>
      <c r="B7" s="650" t="s">
        <v>213</v>
      </c>
      <c r="C7" s="413">
        <v>9.5</v>
      </c>
      <c r="D7" s="413">
        <v>12.5</v>
      </c>
      <c r="E7" s="413">
        <v>3.7</v>
      </c>
      <c r="F7" s="413">
        <v>0.2</v>
      </c>
      <c r="G7" s="413">
        <v>6.4</v>
      </c>
      <c r="H7" s="413">
        <v>3.5</v>
      </c>
      <c r="I7" s="413">
        <v>4.3</v>
      </c>
      <c r="J7" s="413">
        <v>1.6</v>
      </c>
      <c r="K7" s="593">
        <v>-2.2000000000000002</v>
      </c>
    </row>
    <row r="8" spans="1:17" s="250" customFormat="1" ht="12.75" customHeight="1">
      <c r="A8" s="564"/>
      <c r="B8" s="650" t="s">
        <v>214</v>
      </c>
      <c r="C8" s="413">
        <v>6.5</v>
      </c>
      <c r="D8" s="413">
        <v>11.5</v>
      </c>
      <c r="E8" s="413">
        <v>9.9</v>
      </c>
      <c r="F8" s="413">
        <v>6.4</v>
      </c>
      <c r="G8" s="413">
        <v>1.5</v>
      </c>
      <c r="H8" s="413">
        <v>0.4</v>
      </c>
      <c r="I8" s="413">
        <v>3.9</v>
      </c>
      <c r="J8" s="413">
        <v>3.3</v>
      </c>
      <c r="K8" s="593">
        <v>-3</v>
      </c>
    </row>
    <row r="9" spans="1:17" s="250" customFormat="1" ht="12.75" customHeight="1">
      <c r="A9" s="564"/>
      <c r="B9" s="650" t="s">
        <v>215</v>
      </c>
      <c r="C9" s="413">
        <v>4.7</v>
      </c>
      <c r="D9" s="413">
        <v>10.6</v>
      </c>
      <c r="E9" s="413">
        <v>6.8</v>
      </c>
      <c r="F9" s="413">
        <v>-4.4000000000000004</v>
      </c>
      <c r="G9" s="413">
        <v>-1.3</v>
      </c>
      <c r="H9" s="413">
        <v>-2.2000000000000002</v>
      </c>
      <c r="I9" s="413">
        <v>0.1</v>
      </c>
      <c r="J9" s="413">
        <v>-3</v>
      </c>
      <c r="K9" s="593">
        <v>-7.7</v>
      </c>
    </row>
    <row r="10" spans="1:17" s="250" customFormat="1" ht="12.75" customHeight="1">
      <c r="A10" s="564"/>
      <c r="B10" s="650" t="s">
        <v>216</v>
      </c>
      <c r="C10" s="413">
        <v>8.1999999999999993</v>
      </c>
      <c r="D10" s="413">
        <v>9.1999999999999993</v>
      </c>
      <c r="E10" s="413">
        <v>4.0999999999999996</v>
      </c>
      <c r="F10" s="413">
        <v>2.9</v>
      </c>
      <c r="G10" s="413">
        <v>7.2</v>
      </c>
      <c r="H10" s="413">
        <v>3.8</v>
      </c>
      <c r="I10" s="413">
        <v>2.6</v>
      </c>
      <c r="J10" s="413">
        <v>0.2</v>
      </c>
      <c r="K10" s="593">
        <v>0.2</v>
      </c>
    </row>
    <row r="11" spans="1:17" s="250" customFormat="1" ht="12.75" customHeight="1">
      <c r="A11" s="564"/>
      <c r="B11" s="650" t="s">
        <v>217</v>
      </c>
      <c r="C11" s="413">
        <v>7</v>
      </c>
      <c r="D11" s="413">
        <v>6.7</v>
      </c>
      <c r="E11" s="413">
        <v>3</v>
      </c>
      <c r="F11" s="413">
        <v>-0.4</v>
      </c>
      <c r="G11" s="413">
        <v>7.3</v>
      </c>
      <c r="H11" s="413">
        <v>11.1</v>
      </c>
      <c r="I11" s="413">
        <v>10.199999999999999</v>
      </c>
      <c r="J11" s="413">
        <v>3.3</v>
      </c>
      <c r="K11" s="593">
        <v>3</v>
      </c>
      <c r="Q11" s="406"/>
    </row>
    <row r="12" spans="1:17" s="250" customFormat="1" ht="12.75" customHeight="1">
      <c r="A12" s="564"/>
      <c r="B12" s="650" t="s">
        <v>218</v>
      </c>
      <c r="C12" s="413">
        <v>8.5</v>
      </c>
      <c r="D12" s="413">
        <v>4.8</v>
      </c>
      <c r="E12" s="413">
        <v>2.5</v>
      </c>
      <c r="F12" s="413">
        <v>7</v>
      </c>
      <c r="G12" s="413">
        <v>12.1</v>
      </c>
      <c r="H12" s="413">
        <v>15.8</v>
      </c>
      <c r="I12" s="413">
        <v>12.8</v>
      </c>
      <c r="J12" s="413">
        <v>8.9</v>
      </c>
      <c r="K12" s="593">
        <v>-1.7</v>
      </c>
      <c r="Q12" s="406"/>
    </row>
    <row r="13" spans="1:17" s="250" customFormat="1" ht="12.75" customHeight="1">
      <c r="A13" s="564"/>
      <c r="B13" s="650" t="s">
        <v>219</v>
      </c>
      <c r="C13" s="413">
        <v>4.2</v>
      </c>
      <c r="D13" s="413">
        <v>3.5</v>
      </c>
      <c r="E13" s="413">
        <v>1.2</v>
      </c>
      <c r="F13" s="413">
        <v>0.6</v>
      </c>
      <c r="G13" s="413">
        <v>4.8</v>
      </c>
      <c r="H13" s="413">
        <v>9.4</v>
      </c>
      <c r="I13" s="413">
        <v>9.4</v>
      </c>
      <c r="J13" s="413">
        <v>-0.5</v>
      </c>
      <c r="K13" s="593">
        <v>-6.7</v>
      </c>
      <c r="Q13" s="406"/>
    </row>
    <row r="14" spans="1:17" s="250" customFormat="1" ht="12.75" customHeight="1">
      <c r="A14" s="564"/>
      <c r="B14" s="650" t="s">
        <v>220</v>
      </c>
      <c r="C14" s="413">
        <v>0.1</v>
      </c>
      <c r="D14" s="413">
        <v>3.8</v>
      </c>
      <c r="E14" s="413">
        <v>-2.5</v>
      </c>
      <c r="F14" s="413">
        <v>-3.6</v>
      </c>
      <c r="G14" s="413">
        <v>-3.7</v>
      </c>
      <c r="H14" s="413">
        <v>1.1000000000000001</v>
      </c>
      <c r="I14" s="413">
        <v>-0.1</v>
      </c>
      <c r="J14" s="413">
        <v>-8</v>
      </c>
      <c r="K14" s="593">
        <v>-11.2</v>
      </c>
      <c r="Q14" s="406"/>
    </row>
    <row r="15" spans="1:17" s="250" customFormat="1" ht="12.75" customHeight="1">
      <c r="A15" s="564"/>
      <c r="B15" s="592"/>
      <c r="C15" s="413"/>
      <c r="D15" s="413"/>
      <c r="E15" s="413"/>
      <c r="F15" s="413"/>
      <c r="G15" s="413"/>
      <c r="H15" s="413"/>
      <c r="I15" s="413"/>
      <c r="J15" s="413"/>
      <c r="K15" s="593"/>
      <c r="L15" s="595"/>
    </row>
    <row r="16" spans="1:17" s="250" customFormat="1" ht="12.75" customHeight="1">
      <c r="A16" s="594">
        <v>2019</v>
      </c>
      <c r="B16" s="650" t="s">
        <v>221</v>
      </c>
      <c r="C16" s="413">
        <v>-6.8</v>
      </c>
      <c r="D16" s="413">
        <v>2.7</v>
      </c>
      <c r="E16" s="413">
        <v>-1.8</v>
      </c>
      <c r="F16" s="413">
        <v>-14.6</v>
      </c>
      <c r="G16" s="413">
        <v>-16.2</v>
      </c>
      <c r="H16" s="413">
        <v>-20.399999999999999</v>
      </c>
      <c r="I16" s="413">
        <v>-18.399999999999999</v>
      </c>
      <c r="J16" s="413">
        <v>-20.2</v>
      </c>
      <c r="K16" s="593">
        <v>-0.6</v>
      </c>
      <c r="L16" s="595"/>
    </row>
    <row r="17" spans="1:12" s="250" customFormat="1" ht="12.75" customHeight="1">
      <c r="A17" s="1379"/>
      <c r="B17" s="1380" t="s">
        <v>222</v>
      </c>
      <c r="C17" s="413">
        <v>-3.2</v>
      </c>
      <c r="D17" s="413">
        <v>-4</v>
      </c>
      <c r="E17" s="413">
        <v>-19.3</v>
      </c>
      <c r="F17" s="413">
        <v>-18.600000000000001</v>
      </c>
      <c r="G17" s="413">
        <v>-2.4</v>
      </c>
      <c r="H17" s="413">
        <v>-1.8</v>
      </c>
      <c r="I17" s="413">
        <v>-1</v>
      </c>
      <c r="J17" s="413">
        <v>-4.3</v>
      </c>
      <c r="K17" s="593">
        <v>-5.9</v>
      </c>
      <c r="L17" s="595"/>
    </row>
    <row r="18" spans="1:12" s="250" customFormat="1" ht="12.75" customHeight="1">
      <c r="A18" s="1379"/>
      <c r="B18" s="1380" t="s">
        <v>211</v>
      </c>
      <c r="C18" s="413">
        <v>-3.8</v>
      </c>
      <c r="D18" s="413">
        <v>-5.5</v>
      </c>
      <c r="E18" s="413">
        <v>-11.5</v>
      </c>
      <c r="F18" s="413">
        <v>-17.399999999999999</v>
      </c>
      <c r="G18" s="413">
        <v>-2</v>
      </c>
      <c r="H18" s="413">
        <v>6.2</v>
      </c>
      <c r="I18" s="413">
        <v>1.7</v>
      </c>
      <c r="J18" s="413">
        <v>1.8</v>
      </c>
      <c r="K18" s="593">
        <v>-0.8</v>
      </c>
      <c r="L18" s="595"/>
    </row>
    <row r="19" spans="1:12" s="250" customFormat="1" ht="12.75" customHeight="1">
      <c r="A19" s="1379"/>
      <c r="B19" s="1380" t="s">
        <v>212</v>
      </c>
      <c r="C19" s="1381">
        <v>-0.5</v>
      </c>
      <c r="D19" s="1381">
        <v>-2.9</v>
      </c>
      <c r="E19" s="1381">
        <v>-4.4000000000000004</v>
      </c>
      <c r="F19" s="1381">
        <v>-8.6999999999999993</v>
      </c>
      <c r="G19" s="1381">
        <v>1.9</v>
      </c>
      <c r="H19" s="1381">
        <v>7.6</v>
      </c>
      <c r="I19" s="1381">
        <v>4.3</v>
      </c>
      <c r="J19" s="1381">
        <v>0.6</v>
      </c>
      <c r="K19" s="595">
        <v>0.7</v>
      </c>
      <c r="L19" s="595"/>
    </row>
    <row r="20" spans="1:12" s="250" customFormat="1" ht="12.75" customHeight="1">
      <c r="A20" s="1379"/>
      <c r="B20" s="1380" t="s">
        <v>213</v>
      </c>
      <c r="C20" s="1381">
        <v>-1.6</v>
      </c>
      <c r="D20" s="1381">
        <v>0.9</v>
      </c>
      <c r="E20" s="1381">
        <v>5</v>
      </c>
      <c r="F20" s="1381">
        <v>-12.3</v>
      </c>
      <c r="G20" s="1381">
        <v>-4</v>
      </c>
      <c r="H20" s="1381">
        <v>2.9</v>
      </c>
      <c r="I20" s="1381">
        <v>-1.3</v>
      </c>
      <c r="J20" s="1381">
        <v>-2.2000000000000002</v>
      </c>
      <c r="K20" s="595">
        <v>-1.6</v>
      </c>
      <c r="L20" s="595"/>
    </row>
    <row r="21" spans="1:12" s="250" customFormat="1" ht="12.75" customHeight="1">
      <c r="A21" s="1379"/>
      <c r="B21" s="1380" t="s">
        <v>214</v>
      </c>
      <c r="C21" s="1381">
        <v>-1.3</v>
      </c>
      <c r="D21" s="1381">
        <v>6.5</v>
      </c>
      <c r="E21" s="1381">
        <v>4.7</v>
      </c>
      <c r="F21" s="1381">
        <v>-8.5</v>
      </c>
      <c r="G21" s="1381">
        <v>-9</v>
      </c>
      <c r="H21" s="1381">
        <v>-2.4</v>
      </c>
      <c r="I21" s="1381">
        <v>-6.5</v>
      </c>
      <c r="J21" s="1381">
        <v>-6.2</v>
      </c>
      <c r="K21" s="595">
        <v>0.1</v>
      </c>
      <c r="L21" s="595"/>
    </row>
    <row r="22" spans="1:12" ht="17.25" customHeight="1">
      <c r="A22" s="72" t="s">
        <v>1621</v>
      </c>
      <c r="B22" s="72"/>
      <c r="C22" s="72"/>
      <c r="D22" s="30"/>
      <c r="E22" s="30"/>
      <c r="F22" s="30"/>
      <c r="G22" s="30"/>
      <c r="H22" s="30"/>
      <c r="I22" s="30"/>
      <c r="J22" s="30"/>
      <c r="K22" s="30"/>
    </row>
    <row r="23" spans="1:12" ht="14.25" customHeight="1">
      <c r="A23" s="1450" t="s">
        <v>1622</v>
      </c>
      <c r="B23" s="72"/>
      <c r="C23" s="72"/>
      <c r="D23" s="30"/>
      <c r="E23" s="30"/>
      <c r="F23" s="30"/>
      <c r="G23" s="30"/>
      <c r="H23" s="30"/>
      <c r="I23" s="30"/>
      <c r="J23" s="30"/>
      <c r="K23" s="30"/>
    </row>
  </sheetData>
  <mergeCells count="7">
    <mergeCell ref="J1:K1"/>
    <mergeCell ref="J2:K2"/>
    <mergeCell ref="A3:B5"/>
    <mergeCell ref="C3:K3"/>
    <mergeCell ref="C4:C5"/>
    <mergeCell ref="D4:F4"/>
    <mergeCell ref="G4:K4"/>
  </mergeCells>
  <hyperlinks>
    <hyperlink ref="J1:K1" location="'Spis tablic     List of tables'!A94" display="Powrót do spisu tablic"/>
    <hyperlink ref="J2:K2" location="'Spis tablic     List of tables'!A94" display="Return to list tables"/>
  </hyperlinks>
  <pageMargins left="0.19685039370078741" right="0.19685039370078741"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P24" sqref="P24"/>
    </sheetView>
  </sheetViews>
  <sheetFormatPr defaultColWidth="10.75" defaultRowHeight="14.25"/>
  <cols>
    <col min="1" max="1" width="8.125" customWidth="1"/>
    <col min="2" max="2" width="12" customWidth="1"/>
    <col min="3" max="12" width="12.5" customWidth="1"/>
  </cols>
  <sheetData>
    <row r="1" spans="1:12" ht="14.25" customHeight="1">
      <c r="A1" s="4" t="s">
        <v>1619</v>
      </c>
      <c r="B1" s="4"/>
      <c r="K1" s="1807" t="s">
        <v>494</v>
      </c>
      <c r="L1" s="1807"/>
    </row>
    <row r="2" spans="1:12" ht="14.25" customHeight="1">
      <c r="A2" s="1139" t="s">
        <v>1620</v>
      </c>
      <c r="B2" s="1149"/>
      <c r="C2" s="30"/>
      <c r="D2" s="30"/>
      <c r="E2" s="30"/>
      <c r="F2" s="30"/>
      <c r="G2" s="30"/>
      <c r="H2" s="30"/>
      <c r="I2" s="30"/>
      <c r="J2" s="30"/>
      <c r="K2" s="1735" t="s">
        <v>495</v>
      </c>
      <c r="L2" s="1735"/>
    </row>
    <row r="3" spans="1:12" s="248" customFormat="1" ht="15" customHeight="1">
      <c r="A3" s="2243" t="s">
        <v>831</v>
      </c>
      <c r="B3" s="2244"/>
      <c r="C3" s="2249" t="s">
        <v>1106</v>
      </c>
      <c r="D3" s="2250"/>
      <c r="E3" s="2250"/>
      <c r="F3" s="2250"/>
      <c r="G3" s="2250"/>
      <c r="H3" s="2250"/>
      <c r="I3" s="2250"/>
      <c r="J3" s="2250"/>
      <c r="K3" s="2250"/>
      <c r="L3" s="2251"/>
    </row>
    <row r="4" spans="1:12" s="249" customFormat="1" ht="15" customHeight="1">
      <c r="A4" s="2245"/>
      <c r="B4" s="2246"/>
      <c r="C4" s="2254" t="s">
        <v>1439</v>
      </c>
      <c r="D4" s="2249" t="s">
        <v>1107</v>
      </c>
      <c r="E4" s="2249"/>
      <c r="F4" s="2249"/>
      <c r="G4" s="2249"/>
      <c r="H4" s="2249" t="s">
        <v>1108</v>
      </c>
      <c r="I4" s="2249"/>
      <c r="J4" s="2249"/>
      <c r="K4" s="2249"/>
      <c r="L4" s="2253"/>
    </row>
    <row r="5" spans="1:12" s="248" customFormat="1" ht="87.75" customHeight="1">
      <c r="A5" s="2247"/>
      <c r="B5" s="2248"/>
      <c r="C5" s="2255"/>
      <c r="D5" s="1161" t="s">
        <v>1093</v>
      </c>
      <c r="E5" s="1161" t="s">
        <v>1105</v>
      </c>
      <c r="F5" s="1161" t="s">
        <v>1104</v>
      </c>
      <c r="G5" s="1161" t="s">
        <v>1096</v>
      </c>
      <c r="H5" s="1161" t="s">
        <v>1093</v>
      </c>
      <c r="I5" s="1161" t="s">
        <v>1105</v>
      </c>
      <c r="J5" s="1161" t="s">
        <v>1104</v>
      </c>
      <c r="K5" s="1161" t="s">
        <v>1096</v>
      </c>
      <c r="L5" s="1165" t="s">
        <v>1098</v>
      </c>
    </row>
    <row r="6" spans="1:12" s="250" customFormat="1" ht="12.75" customHeight="1">
      <c r="A6" s="594">
        <v>2018</v>
      </c>
      <c r="B6" s="650" t="s">
        <v>212</v>
      </c>
      <c r="C6" s="413">
        <v>10.8</v>
      </c>
      <c r="D6" s="413">
        <v>18.399999999999999</v>
      </c>
      <c r="E6" s="413">
        <v>3.1</v>
      </c>
      <c r="F6" s="413">
        <v>3.1</v>
      </c>
      <c r="G6" s="413">
        <v>3.1</v>
      </c>
      <c r="H6" s="413">
        <v>3.1</v>
      </c>
      <c r="I6" s="413">
        <v>6.2</v>
      </c>
      <c r="J6" s="413">
        <v>6.2</v>
      </c>
      <c r="K6" s="413">
        <v>3.1</v>
      </c>
      <c r="L6" s="593">
        <v>6.2</v>
      </c>
    </row>
    <row r="7" spans="1:12" s="250" customFormat="1" ht="12.75" customHeight="1">
      <c r="A7" s="564"/>
      <c r="B7" s="650" t="s">
        <v>213</v>
      </c>
      <c r="C7" s="413">
        <v>27.8</v>
      </c>
      <c r="D7" s="413">
        <v>42.1</v>
      </c>
      <c r="E7" s="413">
        <v>0</v>
      </c>
      <c r="F7" s="413">
        <v>0</v>
      </c>
      <c r="G7" s="413">
        <v>3.1</v>
      </c>
      <c r="H7" s="413">
        <v>13.4</v>
      </c>
      <c r="I7" s="413">
        <v>16.5</v>
      </c>
      <c r="J7" s="413">
        <v>19.600000000000001</v>
      </c>
      <c r="K7" s="413">
        <v>19.600000000000001</v>
      </c>
      <c r="L7" s="593">
        <v>13</v>
      </c>
    </row>
    <row r="8" spans="1:12" s="250" customFormat="1" ht="12.75" customHeight="1">
      <c r="A8" s="564"/>
      <c r="B8" s="650" t="s">
        <v>214</v>
      </c>
      <c r="C8" s="413">
        <v>22.6</v>
      </c>
      <c r="D8" s="413">
        <v>42.1</v>
      </c>
      <c r="E8" s="413">
        <v>10.3</v>
      </c>
      <c r="F8" s="413">
        <v>13.4</v>
      </c>
      <c r="G8" s="413">
        <v>13.4</v>
      </c>
      <c r="H8" s="413">
        <v>3.1</v>
      </c>
      <c r="I8" s="413">
        <v>3.1</v>
      </c>
      <c r="J8" s="413">
        <v>6.2</v>
      </c>
      <c r="K8" s="413">
        <v>6.2</v>
      </c>
      <c r="L8" s="593">
        <v>3.1</v>
      </c>
    </row>
    <row r="9" spans="1:12" s="250" customFormat="1" ht="12.75" customHeight="1">
      <c r="A9" s="564"/>
      <c r="B9" s="650" t="s">
        <v>215</v>
      </c>
      <c r="C9" s="413">
        <v>30.9</v>
      </c>
      <c r="D9" s="413">
        <v>45.2</v>
      </c>
      <c r="E9" s="413">
        <v>16.5</v>
      </c>
      <c r="F9" s="413">
        <v>16.5</v>
      </c>
      <c r="G9" s="413">
        <v>0</v>
      </c>
      <c r="H9" s="413">
        <v>16.5</v>
      </c>
      <c r="I9" s="413">
        <v>9.3000000000000007</v>
      </c>
      <c r="J9" s="413">
        <v>9.3000000000000007</v>
      </c>
      <c r="K9" s="413">
        <v>3.1</v>
      </c>
      <c r="L9" s="593">
        <v>3.1</v>
      </c>
    </row>
    <row r="10" spans="1:12" s="250" customFormat="1" ht="12.75" customHeight="1">
      <c r="A10" s="564"/>
      <c r="B10" s="650" t="s">
        <v>216</v>
      </c>
      <c r="C10" s="413">
        <v>34.5</v>
      </c>
      <c r="D10" s="413">
        <v>55.6</v>
      </c>
      <c r="E10" s="413">
        <v>0</v>
      </c>
      <c r="F10" s="413">
        <v>0</v>
      </c>
      <c r="G10" s="413">
        <v>-7.2</v>
      </c>
      <c r="H10" s="413">
        <v>13.4</v>
      </c>
      <c r="I10" s="413">
        <v>6.2</v>
      </c>
      <c r="J10" s="413">
        <v>6.2</v>
      </c>
      <c r="K10" s="413">
        <v>3.1</v>
      </c>
      <c r="L10" s="593">
        <v>6.2</v>
      </c>
    </row>
    <row r="11" spans="1:12" s="250" customFormat="1" ht="12.75" customHeight="1">
      <c r="A11" s="564"/>
      <c r="B11" s="650" t="s">
        <v>217</v>
      </c>
      <c r="C11" s="413">
        <v>17.100000000000001</v>
      </c>
      <c r="D11" s="413">
        <v>23.8</v>
      </c>
      <c r="E11" s="413">
        <v>0</v>
      </c>
      <c r="F11" s="413">
        <v>-3.1</v>
      </c>
      <c r="G11" s="413">
        <v>-10.3</v>
      </c>
      <c r="H11" s="413">
        <v>10.3</v>
      </c>
      <c r="I11" s="413">
        <v>13.4</v>
      </c>
      <c r="J11" s="413">
        <v>0</v>
      </c>
      <c r="K11" s="413">
        <v>-7.2</v>
      </c>
      <c r="L11" s="593">
        <v>0</v>
      </c>
    </row>
    <row r="12" spans="1:12" s="250" customFormat="1" ht="12.75" customHeight="1">
      <c r="A12" s="564"/>
      <c r="B12" s="650" t="s">
        <v>218</v>
      </c>
      <c r="C12" s="413">
        <v>5.2</v>
      </c>
      <c r="D12" s="413">
        <v>10.3</v>
      </c>
      <c r="E12" s="413">
        <v>0</v>
      </c>
      <c r="F12" s="413">
        <v>0</v>
      </c>
      <c r="G12" s="413">
        <v>-3.1</v>
      </c>
      <c r="H12" s="413">
        <v>0</v>
      </c>
      <c r="I12" s="413">
        <v>3.1</v>
      </c>
      <c r="J12" s="413">
        <v>3.1</v>
      </c>
      <c r="K12" s="413">
        <v>-7.2</v>
      </c>
      <c r="L12" s="593">
        <v>3.1</v>
      </c>
    </row>
    <row r="13" spans="1:12" s="250" customFormat="1" ht="12.75" customHeight="1">
      <c r="A13" s="564"/>
      <c r="B13" s="650" t="s">
        <v>219</v>
      </c>
      <c r="C13" s="413">
        <v>5.2</v>
      </c>
      <c r="D13" s="413">
        <v>10.3</v>
      </c>
      <c r="E13" s="413">
        <v>-3.1</v>
      </c>
      <c r="F13" s="413">
        <v>-3.1</v>
      </c>
      <c r="G13" s="413">
        <v>-13.4</v>
      </c>
      <c r="H13" s="413">
        <v>0</v>
      </c>
      <c r="I13" s="413">
        <v>0</v>
      </c>
      <c r="J13" s="413">
        <v>-10.3</v>
      </c>
      <c r="K13" s="413">
        <v>0</v>
      </c>
      <c r="L13" s="593">
        <v>9.9</v>
      </c>
    </row>
    <row r="14" spans="1:12" s="250" customFormat="1" ht="12.75" customHeight="1">
      <c r="A14" s="564"/>
      <c r="B14" s="650" t="s">
        <v>220</v>
      </c>
      <c r="C14" s="413">
        <v>7.7</v>
      </c>
      <c r="D14" s="413">
        <v>15.3</v>
      </c>
      <c r="E14" s="413">
        <v>-3.1</v>
      </c>
      <c r="F14" s="413">
        <v>15.3</v>
      </c>
      <c r="G14" s="413">
        <v>-13.4</v>
      </c>
      <c r="H14" s="413">
        <v>0</v>
      </c>
      <c r="I14" s="413">
        <v>3.1</v>
      </c>
      <c r="J14" s="413">
        <v>3.1</v>
      </c>
      <c r="K14" s="413">
        <v>0</v>
      </c>
      <c r="L14" s="593">
        <v>3.1</v>
      </c>
    </row>
    <row r="15" spans="1:12" s="250" customFormat="1" ht="12.75" customHeight="1">
      <c r="A15" s="564"/>
      <c r="B15" s="592"/>
      <c r="C15" s="413"/>
      <c r="D15" s="413"/>
      <c r="E15" s="413"/>
      <c r="F15" s="413"/>
      <c r="G15" s="413"/>
      <c r="H15" s="413"/>
      <c r="I15" s="413"/>
      <c r="J15" s="413"/>
      <c r="K15" s="413"/>
      <c r="L15" s="593"/>
    </row>
    <row r="16" spans="1:12" s="250" customFormat="1" ht="12.75" customHeight="1">
      <c r="A16" s="1340">
        <v>2019</v>
      </c>
      <c r="B16" s="650" t="s">
        <v>221</v>
      </c>
      <c r="C16" s="413">
        <v>-21.6</v>
      </c>
      <c r="D16" s="413">
        <v>-46.4</v>
      </c>
      <c r="E16" s="413">
        <v>-17.899999999999999</v>
      </c>
      <c r="F16" s="413">
        <v>-17.899999999999999</v>
      </c>
      <c r="G16" s="413">
        <v>-11.3</v>
      </c>
      <c r="H16" s="413">
        <v>3.3</v>
      </c>
      <c r="I16" s="413">
        <v>-11.3</v>
      </c>
      <c r="J16" s="413">
        <v>-11.3</v>
      </c>
      <c r="K16" s="413">
        <v>-9.1999999999999993</v>
      </c>
      <c r="L16" s="593">
        <v>-8</v>
      </c>
    </row>
    <row r="17" spans="1:12" s="250" customFormat="1" ht="12.75" customHeight="1">
      <c r="A17" s="1379"/>
      <c r="B17" s="1380" t="s">
        <v>222</v>
      </c>
      <c r="C17" s="413">
        <v>-25.6</v>
      </c>
      <c r="D17" s="413">
        <v>-45.4</v>
      </c>
      <c r="E17" s="413">
        <v>-14.1</v>
      </c>
      <c r="F17" s="413">
        <v>-14.1</v>
      </c>
      <c r="G17" s="413">
        <v>-35.200000000000003</v>
      </c>
      <c r="H17" s="413">
        <v>-5.7</v>
      </c>
      <c r="I17" s="413">
        <v>5.6</v>
      </c>
      <c r="J17" s="413">
        <v>5.6</v>
      </c>
      <c r="K17" s="413">
        <v>-5.7</v>
      </c>
      <c r="L17" s="593">
        <v>-32.299999999999997</v>
      </c>
    </row>
    <row r="18" spans="1:12" s="250" customFormat="1" ht="12.75" customHeight="1">
      <c r="A18" s="1379"/>
      <c r="B18" s="1380" t="s">
        <v>211</v>
      </c>
      <c r="C18" s="413">
        <v>-23.2</v>
      </c>
      <c r="D18" s="413">
        <v>-46.4</v>
      </c>
      <c r="E18" s="413">
        <v>-8.1999999999999993</v>
      </c>
      <c r="F18" s="413">
        <v>-8.1999999999999993</v>
      </c>
      <c r="G18" s="413">
        <v>-32</v>
      </c>
      <c r="H18" s="413">
        <v>0</v>
      </c>
      <c r="I18" s="413">
        <v>0</v>
      </c>
      <c r="J18" s="413">
        <v>0</v>
      </c>
      <c r="K18" s="413">
        <v>-1.1000000000000001</v>
      </c>
      <c r="L18" s="593">
        <v>0</v>
      </c>
    </row>
    <row r="19" spans="1:12" s="250" customFormat="1" ht="12.75" customHeight="1">
      <c r="A19" s="1379"/>
      <c r="B19" s="1380" t="s">
        <v>212</v>
      </c>
      <c r="C19" s="1381">
        <v>-8.1999999999999993</v>
      </c>
      <c r="D19" s="1381">
        <v>-47.8</v>
      </c>
      <c r="E19" s="1381">
        <v>0</v>
      </c>
      <c r="F19" s="1381">
        <v>0</v>
      </c>
      <c r="G19" s="1381">
        <v>-18.8</v>
      </c>
      <c r="H19" s="1381">
        <v>31.4</v>
      </c>
      <c r="I19" s="1381">
        <v>7.5</v>
      </c>
      <c r="J19" s="1381">
        <v>7.5</v>
      </c>
      <c r="K19" s="1381">
        <v>31.4</v>
      </c>
      <c r="L19" s="595">
        <v>-23.9</v>
      </c>
    </row>
    <row r="20" spans="1:12" s="250" customFormat="1" ht="12.75" customHeight="1">
      <c r="A20" s="1379"/>
      <c r="B20" s="1380" t="s">
        <v>213</v>
      </c>
      <c r="C20" s="1381">
        <v>-5.9</v>
      </c>
      <c r="D20" s="1381">
        <v>-23.9</v>
      </c>
      <c r="E20" s="1381">
        <v>-3.3</v>
      </c>
      <c r="F20" s="1381">
        <v>-2.1</v>
      </c>
      <c r="G20" s="1381">
        <v>0</v>
      </c>
      <c r="H20" s="1381">
        <v>12.1</v>
      </c>
      <c r="I20" s="1381">
        <v>3.3</v>
      </c>
      <c r="J20" s="1381">
        <v>3.3</v>
      </c>
      <c r="K20" s="1381">
        <v>27.2</v>
      </c>
      <c r="L20" s="595">
        <v>-20.5</v>
      </c>
    </row>
    <row r="21" spans="1:12" s="250" customFormat="1" ht="12.75" customHeight="1">
      <c r="A21" s="1379"/>
      <c r="B21" s="1380" t="s">
        <v>214</v>
      </c>
      <c r="C21" s="1381">
        <v>6</v>
      </c>
      <c r="D21" s="1381">
        <v>15</v>
      </c>
      <c r="E21" s="1381">
        <v>3.1</v>
      </c>
      <c r="F21" s="1381">
        <v>-15</v>
      </c>
      <c r="G21" s="1381">
        <v>23.8</v>
      </c>
      <c r="H21" s="1381">
        <v>-3.1</v>
      </c>
      <c r="I21" s="1381">
        <v>0</v>
      </c>
      <c r="J21" s="1381">
        <v>0</v>
      </c>
      <c r="K21" s="1381">
        <v>-3.1</v>
      </c>
      <c r="L21" s="595">
        <v>-20.8</v>
      </c>
    </row>
    <row r="22" spans="1:12" ht="17.25" customHeight="1">
      <c r="A22" s="2242" t="s">
        <v>1617</v>
      </c>
      <c r="B22" s="2242"/>
      <c r="C22" s="2242"/>
      <c r="D22" s="2242"/>
      <c r="E22" s="2242"/>
      <c r="F22" s="2242"/>
      <c r="G22" s="2242"/>
      <c r="H22" s="30"/>
      <c r="I22" s="30"/>
      <c r="J22" s="30"/>
      <c r="K22" s="30"/>
      <c r="L22" s="30"/>
    </row>
    <row r="23" spans="1:12" ht="14.25" customHeight="1">
      <c r="A23" s="1976" t="s">
        <v>1618</v>
      </c>
      <c r="B23" s="1976"/>
      <c r="C23" s="1976"/>
      <c r="D23" s="1976"/>
      <c r="E23" s="1976"/>
      <c r="F23" s="1976"/>
      <c r="G23" s="1976"/>
      <c r="H23" s="30"/>
      <c r="I23" s="30"/>
      <c r="J23" s="30"/>
      <c r="K23" s="30"/>
      <c r="L23" s="30"/>
    </row>
  </sheetData>
  <mergeCells count="9">
    <mergeCell ref="A22:G22"/>
    <mergeCell ref="A23:G23"/>
    <mergeCell ref="K1:L1"/>
    <mergeCell ref="K2:L2"/>
    <mergeCell ref="A3:B5"/>
    <mergeCell ref="C3:L3"/>
    <mergeCell ref="C4:C5"/>
    <mergeCell ref="D4:G4"/>
    <mergeCell ref="H4:L4"/>
  </mergeCells>
  <hyperlinks>
    <hyperlink ref="K1:L1" location="'Spis tablic     List of tables'!A95" display="Powrót do spisu tablic"/>
    <hyperlink ref="K2:L2" location="'Spis tablic     List of tables'!A95"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showGridLines="0" workbookViewId="0">
      <selection activeCell="P24" sqref="P24"/>
    </sheetView>
  </sheetViews>
  <sheetFormatPr defaultColWidth="10.75" defaultRowHeight="14.25"/>
  <cols>
    <col min="1" max="1" width="8.125" customWidth="1"/>
    <col min="2" max="2" width="12" customWidth="1"/>
    <col min="3" max="12" width="12.5" customWidth="1"/>
  </cols>
  <sheetData>
    <row r="1" spans="1:12" ht="14.25" customHeight="1">
      <c r="A1" s="4" t="s">
        <v>1623</v>
      </c>
      <c r="B1" s="4"/>
      <c r="K1" s="1807" t="s">
        <v>494</v>
      </c>
      <c r="L1" s="1807"/>
    </row>
    <row r="2" spans="1:12" ht="14.25" customHeight="1">
      <c r="A2" s="1139" t="s">
        <v>1620</v>
      </c>
      <c r="B2" s="1143"/>
      <c r="C2" s="30"/>
      <c r="D2" s="30"/>
      <c r="E2" s="30"/>
      <c r="F2" s="30"/>
      <c r="G2" s="30"/>
      <c r="H2" s="30"/>
      <c r="I2" s="30"/>
      <c r="J2" s="30"/>
      <c r="K2" s="1735" t="s">
        <v>495</v>
      </c>
      <c r="L2" s="1735"/>
    </row>
    <row r="3" spans="1:12" s="248" customFormat="1" ht="15" customHeight="1">
      <c r="A3" s="2243" t="s">
        <v>831</v>
      </c>
      <c r="B3" s="2244"/>
      <c r="C3" s="2249" t="s">
        <v>1109</v>
      </c>
      <c r="D3" s="2250"/>
      <c r="E3" s="2250"/>
      <c r="F3" s="2250"/>
      <c r="G3" s="2250"/>
      <c r="H3" s="2250"/>
      <c r="I3" s="2250"/>
      <c r="J3" s="2250"/>
      <c r="K3" s="2250"/>
      <c r="L3" s="2251"/>
    </row>
    <row r="4" spans="1:12" s="249" customFormat="1" ht="15" customHeight="1">
      <c r="A4" s="2245"/>
      <c r="B4" s="2246"/>
      <c r="C4" s="2252" t="s">
        <v>1439</v>
      </c>
      <c r="D4" s="2249" t="s">
        <v>1107</v>
      </c>
      <c r="E4" s="2249"/>
      <c r="F4" s="2249"/>
      <c r="G4" s="2249"/>
      <c r="H4" s="2249" t="s">
        <v>1092</v>
      </c>
      <c r="I4" s="2249"/>
      <c r="J4" s="2249"/>
      <c r="K4" s="2249"/>
      <c r="L4" s="2253"/>
    </row>
    <row r="5" spans="1:12" s="248" customFormat="1" ht="87.75" customHeight="1">
      <c r="A5" s="2247"/>
      <c r="B5" s="2248"/>
      <c r="C5" s="2252"/>
      <c r="D5" s="1161" t="s">
        <v>1093</v>
      </c>
      <c r="E5" s="1161" t="s">
        <v>1105</v>
      </c>
      <c r="F5" s="1161" t="s">
        <v>1104</v>
      </c>
      <c r="G5" s="1161" t="s">
        <v>1096</v>
      </c>
      <c r="H5" s="1161" t="s">
        <v>1093</v>
      </c>
      <c r="I5" s="1161" t="s">
        <v>1105</v>
      </c>
      <c r="J5" s="1161" t="s">
        <v>1104</v>
      </c>
      <c r="K5" s="1161" t="s">
        <v>1096</v>
      </c>
      <c r="L5" s="1165" t="s">
        <v>1098</v>
      </c>
    </row>
    <row r="6" spans="1:12" s="250" customFormat="1" ht="12.75" customHeight="1">
      <c r="A6" s="594">
        <v>2018</v>
      </c>
      <c r="B6" s="650" t="s">
        <v>212</v>
      </c>
      <c r="C6" s="413">
        <v>1.1000000000000001</v>
      </c>
      <c r="D6" s="413">
        <v>-21.9</v>
      </c>
      <c r="E6" s="413">
        <v>16</v>
      </c>
      <c r="F6" s="413">
        <v>16</v>
      </c>
      <c r="G6" s="413">
        <v>8</v>
      </c>
      <c r="H6" s="413">
        <v>24</v>
      </c>
      <c r="I6" s="413">
        <v>24</v>
      </c>
      <c r="J6" s="413">
        <v>24</v>
      </c>
      <c r="K6" s="413">
        <v>24</v>
      </c>
      <c r="L6" s="595">
        <v>29.9</v>
      </c>
    </row>
    <row r="7" spans="1:12" s="250" customFormat="1" ht="12.75" customHeight="1">
      <c r="A7" s="564"/>
      <c r="B7" s="650" t="s">
        <v>213</v>
      </c>
      <c r="C7" s="413">
        <v>25.2</v>
      </c>
      <c r="D7" s="413">
        <v>4.4000000000000004</v>
      </c>
      <c r="E7" s="413">
        <v>16</v>
      </c>
      <c r="F7" s="413">
        <v>16</v>
      </c>
      <c r="G7" s="413">
        <v>0</v>
      </c>
      <c r="H7" s="413">
        <v>46</v>
      </c>
      <c r="I7" s="413">
        <v>46</v>
      </c>
      <c r="J7" s="413">
        <v>46</v>
      </c>
      <c r="K7" s="413">
        <v>46</v>
      </c>
      <c r="L7" s="595">
        <v>46</v>
      </c>
    </row>
    <row r="8" spans="1:12" s="250" customFormat="1" ht="12.75" customHeight="1">
      <c r="A8" s="564"/>
      <c r="B8" s="650" t="s">
        <v>214</v>
      </c>
      <c r="C8" s="413">
        <v>36.200000000000003</v>
      </c>
      <c r="D8" s="413">
        <v>34.4</v>
      </c>
      <c r="E8" s="413">
        <v>16</v>
      </c>
      <c r="F8" s="413">
        <v>16</v>
      </c>
      <c r="G8" s="413">
        <v>16</v>
      </c>
      <c r="H8" s="413">
        <v>37.9</v>
      </c>
      <c r="I8" s="413">
        <v>37.9</v>
      </c>
      <c r="J8" s="413">
        <v>37.9</v>
      </c>
      <c r="K8" s="413">
        <v>37.9</v>
      </c>
      <c r="L8" s="595">
        <v>37.9</v>
      </c>
    </row>
    <row r="9" spans="1:12" s="250" customFormat="1" ht="12.75" customHeight="1">
      <c r="A9" s="564"/>
      <c r="B9" s="650" t="s">
        <v>215</v>
      </c>
      <c r="C9" s="413">
        <v>24.7</v>
      </c>
      <c r="D9" s="413">
        <v>27.4</v>
      </c>
      <c r="E9" s="413">
        <v>19.7</v>
      </c>
      <c r="F9" s="413">
        <v>19.7</v>
      </c>
      <c r="G9" s="413">
        <v>19.7</v>
      </c>
      <c r="H9" s="413">
        <v>21.9</v>
      </c>
      <c r="I9" s="413">
        <v>21.9</v>
      </c>
      <c r="J9" s="413">
        <v>21.9</v>
      </c>
      <c r="K9" s="413">
        <v>21.9</v>
      </c>
      <c r="L9" s="595">
        <v>31.8</v>
      </c>
    </row>
    <row r="10" spans="1:12" s="250" customFormat="1" ht="12.75" customHeight="1">
      <c r="A10" s="564"/>
      <c r="B10" s="650" t="s">
        <v>216</v>
      </c>
      <c r="C10" s="413">
        <v>2.2000000000000002</v>
      </c>
      <c r="D10" s="413">
        <v>4.4000000000000004</v>
      </c>
      <c r="E10" s="413">
        <v>8</v>
      </c>
      <c r="F10" s="413">
        <v>8</v>
      </c>
      <c r="G10" s="413">
        <v>8</v>
      </c>
      <c r="H10" s="413">
        <v>0</v>
      </c>
      <c r="I10" s="413">
        <v>0</v>
      </c>
      <c r="J10" s="413">
        <v>0</v>
      </c>
      <c r="K10" s="413">
        <v>8</v>
      </c>
      <c r="L10" s="595">
        <v>0</v>
      </c>
    </row>
    <row r="11" spans="1:12" s="250" customFormat="1" ht="12.75" customHeight="1">
      <c r="A11" s="564"/>
      <c r="B11" s="650" t="s">
        <v>217</v>
      </c>
      <c r="C11" s="413">
        <v>0</v>
      </c>
      <c r="D11" s="413">
        <v>9.9</v>
      </c>
      <c r="E11" s="413">
        <v>19.7</v>
      </c>
      <c r="F11" s="413">
        <v>9.9</v>
      </c>
      <c r="G11" s="413">
        <v>19.7</v>
      </c>
      <c r="H11" s="413">
        <v>-9.9</v>
      </c>
      <c r="I11" s="413">
        <v>-9.9</v>
      </c>
      <c r="J11" s="413">
        <v>-9.9</v>
      </c>
      <c r="K11" s="413">
        <v>-9.9</v>
      </c>
      <c r="L11" s="595">
        <v>21.9</v>
      </c>
    </row>
    <row r="12" spans="1:12" s="250" customFormat="1" ht="12.75" customHeight="1">
      <c r="A12" s="564"/>
      <c r="B12" s="650" t="s">
        <v>218</v>
      </c>
      <c r="C12" s="413">
        <v>16.8</v>
      </c>
      <c r="D12" s="413">
        <v>11.6</v>
      </c>
      <c r="E12" s="413">
        <v>29.9</v>
      </c>
      <c r="F12" s="413">
        <v>29.9</v>
      </c>
      <c r="G12" s="413">
        <v>37.9</v>
      </c>
      <c r="H12" s="413">
        <v>21.9</v>
      </c>
      <c r="I12" s="413">
        <v>5.9</v>
      </c>
      <c r="J12" s="413">
        <v>5.9</v>
      </c>
      <c r="K12" s="413">
        <v>13.9</v>
      </c>
      <c r="L12" s="595">
        <v>13.9</v>
      </c>
    </row>
    <row r="13" spans="1:12" s="250" customFormat="1" ht="12.75" customHeight="1">
      <c r="A13" s="564"/>
      <c r="B13" s="650" t="s">
        <v>219</v>
      </c>
      <c r="C13" s="413">
        <v>14.5</v>
      </c>
      <c r="D13" s="413">
        <v>15.1</v>
      </c>
      <c r="E13" s="413">
        <v>5.9</v>
      </c>
      <c r="F13" s="413">
        <v>5.9</v>
      </c>
      <c r="G13" s="413">
        <v>5.9</v>
      </c>
      <c r="H13" s="413">
        <v>13.9</v>
      </c>
      <c r="I13" s="413">
        <v>13.9</v>
      </c>
      <c r="J13" s="413">
        <v>13.9</v>
      </c>
      <c r="K13" s="413">
        <v>-8</v>
      </c>
      <c r="L13" s="595">
        <v>13.9</v>
      </c>
    </row>
    <row r="14" spans="1:12" s="250" customFormat="1" ht="12.75" customHeight="1">
      <c r="A14" s="564"/>
      <c r="B14" s="650" t="s">
        <v>220</v>
      </c>
      <c r="C14" s="413">
        <v>21.4</v>
      </c>
      <c r="D14" s="413">
        <v>26.3</v>
      </c>
      <c r="E14" s="413">
        <v>16.5</v>
      </c>
      <c r="F14" s="413">
        <v>16.5</v>
      </c>
      <c r="G14" s="413">
        <v>26.3</v>
      </c>
      <c r="H14" s="413">
        <v>16.5</v>
      </c>
      <c r="I14" s="413">
        <v>16.5</v>
      </c>
      <c r="J14" s="413">
        <v>6.6</v>
      </c>
      <c r="K14" s="413">
        <v>16.5</v>
      </c>
      <c r="L14" s="595">
        <v>26.3</v>
      </c>
    </row>
    <row r="15" spans="1:12" s="250" customFormat="1" ht="12.75" customHeight="1">
      <c r="A15" s="564"/>
      <c r="B15" s="592"/>
      <c r="C15" s="413"/>
      <c r="D15" s="413"/>
      <c r="E15" s="413"/>
      <c r="F15" s="413"/>
      <c r="G15" s="413"/>
      <c r="H15" s="413"/>
      <c r="I15" s="413"/>
      <c r="J15" s="413"/>
      <c r="K15" s="413"/>
      <c r="L15" s="593"/>
    </row>
    <row r="16" spans="1:12" s="250" customFormat="1" ht="12.75" customHeight="1">
      <c r="A16" s="594">
        <v>2019</v>
      </c>
      <c r="B16" s="1380" t="s">
        <v>221</v>
      </c>
      <c r="C16" s="413">
        <v>3.2</v>
      </c>
      <c r="D16" s="413">
        <v>6.4</v>
      </c>
      <c r="E16" s="413">
        <v>58.9</v>
      </c>
      <c r="F16" s="413">
        <v>58.9</v>
      </c>
      <c r="G16" s="413">
        <v>51</v>
      </c>
      <c r="H16" s="413">
        <v>0</v>
      </c>
      <c r="I16" s="413">
        <v>4</v>
      </c>
      <c r="J16" s="413">
        <v>4</v>
      </c>
      <c r="K16" s="413">
        <v>7.9</v>
      </c>
      <c r="L16" s="593">
        <v>11</v>
      </c>
    </row>
    <row r="17" spans="1:12" s="250" customFormat="1" ht="12.75" customHeight="1">
      <c r="A17" s="564"/>
      <c r="B17" s="1380" t="s">
        <v>222</v>
      </c>
      <c r="C17" s="413">
        <v>7.3</v>
      </c>
      <c r="D17" s="413">
        <v>6.9</v>
      </c>
      <c r="E17" s="413">
        <v>44</v>
      </c>
      <c r="F17" s="413">
        <v>44</v>
      </c>
      <c r="G17" s="413">
        <v>37.200000000000003</v>
      </c>
      <c r="H17" s="413">
        <v>7.6</v>
      </c>
      <c r="I17" s="413">
        <v>7.6</v>
      </c>
      <c r="J17" s="413">
        <v>7.6</v>
      </c>
      <c r="K17" s="413">
        <v>7.6</v>
      </c>
      <c r="L17" s="593">
        <v>14.3</v>
      </c>
    </row>
    <row r="18" spans="1:12" s="250" customFormat="1" ht="12.75" customHeight="1">
      <c r="A18" s="1379"/>
      <c r="B18" s="1380" t="s">
        <v>211</v>
      </c>
      <c r="C18" s="413">
        <v>31.2</v>
      </c>
      <c r="D18" s="413">
        <v>22.2</v>
      </c>
      <c r="E18" s="413">
        <v>29.2</v>
      </c>
      <c r="F18" s="413">
        <v>29.2</v>
      </c>
      <c r="G18" s="413">
        <v>26.2</v>
      </c>
      <c r="H18" s="413">
        <v>40.1</v>
      </c>
      <c r="I18" s="413">
        <v>43.1</v>
      </c>
      <c r="J18" s="413">
        <v>43.1</v>
      </c>
      <c r="K18" s="413">
        <v>40.1</v>
      </c>
      <c r="L18" s="593">
        <v>43.1</v>
      </c>
    </row>
    <row r="19" spans="1:12" s="250" customFormat="1" ht="12.75" customHeight="1">
      <c r="A19" s="1379"/>
      <c r="B19" s="1380" t="s">
        <v>212</v>
      </c>
      <c r="C19" s="1381">
        <v>28.7</v>
      </c>
      <c r="D19" s="1381">
        <v>21.2</v>
      </c>
      <c r="E19" s="1381">
        <v>40.1</v>
      </c>
      <c r="F19" s="1381">
        <v>40.1</v>
      </c>
      <c r="G19" s="1381">
        <v>40.1</v>
      </c>
      <c r="H19" s="1381">
        <v>36.200000000000003</v>
      </c>
      <c r="I19" s="1381">
        <v>36.200000000000003</v>
      </c>
      <c r="J19" s="1381">
        <v>36.200000000000003</v>
      </c>
      <c r="K19" s="1381">
        <v>36.200000000000003</v>
      </c>
      <c r="L19" s="595">
        <v>7</v>
      </c>
    </row>
    <row r="20" spans="1:12" s="250" customFormat="1" ht="12.75" customHeight="1">
      <c r="A20" s="1379"/>
      <c r="B20" s="1380" t="s">
        <v>213</v>
      </c>
      <c r="C20" s="1381">
        <v>31.2</v>
      </c>
      <c r="D20" s="1381">
        <v>22.2</v>
      </c>
      <c r="E20" s="1381">
        <v>46.1</v>
      </c>
      <c r="F20" s="1381">
        <v>46.1</v>
      </c>
      <c r="G20" s="1381">
        <v>43.1</v>
      </c>
      <c r="H20" s="1381">
        <v>40.1</v>
      </c>
      <c r="I20" s="1381">
        <v>40.1</v>
      </c>
      <c r="J20" s="1381">
        <v>40.1</v>
      </c>
      <c r="K20" s="1381">
        <v>40.1</v>
      </c>
      <c r="L20" s="595">
        <v>37.1</v>
      </c>
    </row>
    <row r="21" spans="1:12" s="250" customFormat="1" ht="12.75" customHeight="1">
      <c r="A21" s="1379"/>
      <c r="B21" s="1380" t="s">
        <v>214</v>
      </c>
      <c r="C21" s="1381">
        <v>10.7</v>
      </c>
      <c r="D21" s="1381">
        <v>-7.9</v>
      </c>
      <c r="E21" s="1381">
        <v>29.2</v>
      </c>
      <c r="F21" s="1381">
        <v>29.2</v>
      </c>
      <c r="G21" s="1381">
        <v>25.8</v>
      </c>
      <c r="H21" s="1381">
        <v>29.2</v>
      </c>
      <c r="I21" s="1381">
        <v>40.1</v>
      </c>
      <c r="J21" s="1381">
        <v>40.1</v>
      </c>
      <c r="K21" s="1381">
        <v>29.2</v>
      </c>
      <c r="L21" s="595">
        <v>40.1</v>
      </c>
    </row>
    <row r="22" spans="1:12" ht="17.25" customHeight="1">
      <c r="A22" s="2242" t="s">
        <v>1617</v>
      </c>
      <c r="B22" s="2242"/>
      <c r="C22" s="2242"/>
      <c r="D22" s="2242"/>
      <c r="E22" s="2242"/>
      <c r="F22" s="2242"/>
      <c r="G22" s="2242"/>
      <c r="H22" s="30"/>
      <c r="I22" s="30"/>
      <c r="J22" s="30"/>
      <c r="K22" s="30"/>
      <c r="L22" s="30"/>
    </row>
    <row r="23" spans="1:12" ht="14.25" customHeight="1">
      <c r="A23" s="1976" t="s">
        <v>1618</v>
      </c>
      <c r="B23" s="1976"/>
      <c r="C23" s="1976"/>
      <c r="D23" s="1976"/>
      <c r="E23" s="1976"/>
      <c r="F23" s="1976"/>
      <c r="G23" s="1976"/>
      <c r="H23" s="30"/>
      <c r="I23" s="30"/>
      <c r="J23" s="30"/>
      <c r="K23" s="30"/>
      <c r="L23" s="30"/>
    </row>
    <row r="24" spans="1:12">
      <c r="A24" s="1484"/>
      <c r="B24" s="1484"/>
      <c r="C24" s="1484"/>
      <c r="D24" s="1484"/>
      <c r="E24" s="1484"/>
      <c r="F24" s="1484"/>
      <c r="G24" s="1484"/>
    </row>
  </sheetData>
  <mergeCells count="9">
    <mergeCell ref="A22:G22"/>
    <mergeCell ref="A23:G23"/>
    <mergeCell ref="K1:L1"/>
    <mergeCell ref="K2:L2"/>
    <mergeCell ref="A3:B5"/>
    <mergeCell ref="C3:L3"/>
    <mergeCell ref="C4:C5"/>
    <mergeCell ref="D4:G4"/>
    <mergeCell ref="H4:L4"/>
  </mergeCells>
  <hyperlinks>
    <hyperlink ref="K1:L1" location="'Spis tablic     List of tables'!A96" display="Powrót do spisu tablic"/>
    <hyperlink ref="K2:L2" location="'Spis tablic     List of tables'!A96"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3"/>
  <sheetViews>
    <sheetView showGridLines="0" workbookViewId="0">
      <pane ySplit="7" topLeftCell="A44" activePane="bottomLeft" state="frozen"/>
      <selection activeCell="P24" sqref="P24"/>
      <selection pane="bottomLeft" activeCell="P24" sqref="P24"/>
    </sheetView>
  </sheetViews>
  <sheetFormatPr defaultColWidth="9" defaultRowHeight="12.75"/>
  <cols>
    <col min="1" max="1" width="43.75" style="2" customWidth="1"/>
    <col min="2" max="2" width="20.625" style="2" customWidth="1"/>
    <col min="3" max="3" width="20.75" style="2" customWidth="1"/>
    <col min="4" max="4" width="4.625" style="2" customWidth="1"/>
    <col min="5" max="6" width="8.625" style="2" customWidth="1"/>
    <col min="7" max="16384" width="9" style="2"/>
  </cols>
  <sheetData>
    <row r="1" spans="1:12" ht="14.85" customHeight="1">
      <c r="A1" s="1733" t="s">
        <v>263</v>
      </c>
      <c r="B1" s="1733"/>
      <c r="C1" s="9"/>
      <c r="D1" s="9"/>
      <c r="E1" s="1807" t="s">
        <v>494</v>
      </c>
      <c r="F1" s="1807"/>
    </row>
    <row r="2" spans="1:12" ht="14.85" customHeight="1">
      <c r="A2" s="1731" t="s">
        <v>264</v>
      </c>
      <c r="B2" s="1731"/>
      <c r="C2" s="390"/>
      <c r="D2" s="390"/>
      <c r="E2" s="1807" t="s">
        <v>495</v>
      </c>
      <c r="F2" s="1807"/>
    </row>
    <row r="3" spans="1:12" ht="14.85" customHeight="1">
      <c r="A3" s="1449" t="s">
        <v>562</v>
      </c>
      <c r="B3" s="1141"/>
      <c r="C3" s="1141"/>
      <c r="D3" s="1141"/>
      <c r="E3" s="1141"/>
      <c r="F3" s="1141"/>
    </row>
    <row r="4" spans="1:12" ht="14.85" customHeight="1">
      <c r="A4" s="240" t="s">
        <v>1624</v>
      </c>
      <c r="B4" s="1141"/>
      <c r="C4" s="1141"/>
      <c r="D4" s="1141"/>
      <c r="E4" s="1141"/>
      <c r="F4" s="1141"/>
    </row>
    <row r="5" spans="1:12" ht="14.85" customHeight="1">
      <c r="A5" s="1448" t="s">
        <v>527</v>
      </c>
      <c r="B5" s="1149"/>
      <c r="C5" s="1149"/>
      <c r="D5" s="1149"/>
      <c r="E5" s="1149"/>
      <c r="F5" s="1149"/>
    </row>
    <row r="6" spans="1:12" ht="14.85" customHeight="1">
      <c r="A6" s="1448" t="s">
        <v>1625</v>
      </c>
      <c r="B6" s="1149"/>
      <c r="C6" s="1149"/>
      <c r="D6" s="1149"/>
      <c r="E6" s="1149"/>
      <c r="F6" s="1149"/>
    </row>
    <row r="7" spans="1:12" ht="84" customHeight="1">
      <c r="A7" s="1174" t="s">
        <v>1110</v>
      </c>
      <c r="B7" s="1156" t="s">
        <v>1111</v>
      </c>
      <c r="C7" s="619" t="s">
        <v>1112</v>
      </c>
      <c r="D7" s="1142"/>
      <c r="E7" s="1142"/>
      <c r="F7" s="1142"/>
      <c r="G7" s="3"/>
      <c r="H7" s="3"/>
      <c r="I7" s="3"/>
      <c r="J7" s="3"/>
      <c r="K7" s="3"/>
      <c r="L7" s="3"/>
    </row>
    <row r="8" spans="1:12" ht="18" customHeight="1">
      <c r="A8" s="603" t="s">
        <v>233</v>
      </c>
      <c r="B8" s="604">
        <v>11231</v>
      </c>
      <c r="C8" s="605">
        <v>85.5</v>
      </c>
      <c r="D8" s="192"/>
      <c r="E8" s="192"/>
      <c r="F8" s="192"/>
    </row>
    <row r="9" spans="1:12" ht="12.6" customHeight="1">
      <c r="A9" s="1175" t="s">
        <v>234</v>
      </c>
      <c r="B9" s="606"/>
      <c r="C9" s="230"/>
      <c r="D9" s="1164"/>
      <c r="E9" s="1164"/>
      <c r="F9" s="1164"/>
    </row>
    <row r="10" spans="1:12" ht="8.25" customHeight="1">
      <c r="A10" s="1176"/>
      <c r="B10" s="606"/>
      <c r="C10" s="230"/>
      <c r="D10" s="1164"/>
      <c r="E10" s="1164"/>
      <c r="F10" s="1164"/>
    </row>
    <row r="11" spans="1:12" ht="12.6" customHeight="1">
      <c r="A11" s="607" t="s">
        <v>38</v>
      </c>
      <c r="B11" s="606"/>
      <c r="C11" s="230"/>
      <c r="D11" s="1164"/>
      <c r="E11" s="1164"/>
      <c r="F11" s="1164"/>
    </row>
    <row r="12" spans="1:12" ht="12.6" customHeight="1">
      <c r="A12" s="1177" t="s">
        <v>37</v>
      </c>
      <c r="B12" s="606"/>
      <c r="C12" s="230"/>
      <c r="D12" s="1164"/>
      <c r="E12" s="1164"/>
      <c r="F12" s="1164"/>
    </row>
    <row r="13" spans="1:12" ht="8.25" customHeight="1">
      <c r="A13" s="1178"/>
      <c r="B13" s="606"/>
      <c r="C13" s="230"/>
      <c r="D13" s="1164"/>
      <c r="E13" s="1164"/>
      <c r="F13" s="1164"/>
    </row>
    <row r="14" spans="1:12" ht="12.6" customHeight="1">
      <c r="A14" s="608" t="s">
        <v>39</v>
      </c>
      <c r="B14" s="609">
        <v>6149</v>
      </c>
      <c r="C14" s="121">
        <v>79.8</v>
      </c>
      <c r="D14" s="120"/>
      <c r="E14" s="120"/>
      <c r="F14" s="120"/>
    </row>
    <row r="15" spans="1:12" ht="12.6" customHeight="1">
      <c r="A15" s="1179" t="s">
        <v>40</v>
      </c>
      <c r="B15" s="606"/>
      <c r="C15" s="230"/>
      <c r="D15" s="1164"/>
      <c r="E15" s="1164"/>
      <c r="F15" s="1164"/>
    </row>
    <row r="16" spans="1:12" ht="8.25" customHeight="1">
      <c r="A16" s="1180"/>
      <c r="B16" s="606"/>
      <c r="C16" s="230"/>
      <c r="D16" s="1164"/>
      <c r="E16" s="1164"/>
      <c r="F16" s="1164"/>
    </row>
    <row r="17" spans="1:6" ht="12.6" customHeight="1">
      <c r="A17" s="608" t="s">
        <v>41</v>
      </c>
      <c r="B17" s="609">
        <v>3685</v>
      </c>
      <c r="C17" s="121">
        <v>90.9</v>
      </c>
      <c r="D17" s="120"/>
      <c r="E17" s="120"/>
      <c r="F17" s="120"/>
    </row>
    <row r="18" spans="1:6" ht="12.6" customHeight="1">
      <c r="A18" s="1179" t="s">
        <v>42</v>
      </c>
      <c r="B18" s="606"/>
      <c r="C18" s="230"/>
      <c r="D18" s="118"/>
      <c r="E18" s="118"/>
      <c r="F18" s="118"/>
    </row>
    <row r="19" spans="1:6" ht="8.25" customHeight="1">
      <c r="A19" s="1180"/>
      <c r="B19" s="606"/>
      <c r="C19" s="230"/>
      <c r="D19" s="118"/>
      <c r="E19" s="118"/>
      <c r="F19" s="118"/>
    </row>
    <row r="20" spans="1:6" ht="12.6" customHeight="1">
      <c r="A20" s="608" t="s">
        <v>43</v>
      </c>
      <c r="B20" s="609">
        <v>1031</v>
      </c>
      <c r="C20" s="121">
        <v>98.4</v>
      </c>
      <c r="D20" s="120"/>
      <c r="E20" s="120"/>
      <c r="F20" s="120"/>
    </row>
    <row r="21" spans="1:6" ht="12.6" customHeight="1">
      <c r="A21" s="1179" t="s">
        <v>520</v>
      </c>
      <c r="B21" s="606"/>
      <c r="C21" s="230"/>
      <c r="D21" s="1164"/>
      <c r="E21" s="1164"/>
      <c r="F21" s="1164"/>
    </row>
    <row r="22" spans="1:6" ht="8.25" customHeight="1">
      <c r="A22" s="1176"/>
      <c r="B22" s="606"/>
      <c r="C22" s="230"/>
      <c r="D22" s="1164"/>
      <c r="E22" s="1164"/>
      <c r="F22" s="1164"/>
    </row>
    <row r="23" spans="1:6" ht="12.6" customHeight="1">
      <c r="A23" s="610" t="s">
        <v>521</v>
      </c>
      <c r="B23" s="606"/>
      <c r="C23" s="230"/>
      <c r="D23" s="1164"/>
      <c r="E23" s="1164"/>
      <c r="F23" s="1164"/>
    </row>
    <row r="24" spans="1:6" ht="12.6" customHeight="1">
      <c r="A24" s="1175" t="s">
        <v>522</v>
      </c>
      <c r="B24" s="606"/>
      <c r="C24" s="230"/>
      <c r="D24" s="1164"/>
      <c r="E24" s="1164"/>
      <c r="F24" s="1164"/>
    </row>
    <row r="25" spans="1:6" ht="8.25" customHeight="1">
      <c r="A25" s="1176"/>
      <c r="B25" s="606"/>
      <c r="C25" s="230"/>
      <c r="D25" s="1164"/>
      <c r="E25" s="1164"/>
      <c r="F25" s="1164"/>
    </row>
    <row r="26" spans="1:6" ht="12.6" customHeight="1">
      <c r="A26" s="611" t="s">
        <v>44</v>
      </c>
      <c r="B26" s="612">
        <v>265</v>
      </c>
      <c r="C26" s="431">
        <v>89.8</v>
      </c>
      <c r="D26" s="208"/>
      <c r="E26" s="208"/>
      <c r="F26" s="208"/>
    </row>
    <row r="27" spans="1:6" ht="12.6" customHeight="1">
      <c r="A27" s="1181" t="s">
        <v>45</v>
      </c>
      <c r="B27" s="606"/>
      <c r="C27" s="230"/>
      <c r="D27" s="1164"/>
      <c r="E27" s="1164"/>
      <c r="F27" s="1164"/>
    </row>
    <row r="28" spans="1:6" ht="8.25" customHeight="1">
      <c r="A28" s="1182"/>
      <c r="B28" s="606"/>
      <c r="C28" s="230"/>
      <c r="D28" s="1164"/>
      <c r="E28" s="1164"/>
      <c r="F28" s="1164"/>
    </row>
    <row r="29" spans="1:6" ht="12.6" customHeight="1">
      <c r="A29" s="613" t="s">
        <v>46</v>
      </c>
      <c r="B29" s="606"/>
      <c r="C29" s="230"/>
      <c r="D29" s="1164"/>
      <c r="E29" s="1164"/>
      <c r="F29" s="1164"/>
    </row>
    <row r="30" spans="1:6" ht="12.6" customHeight="1">
      <c r="A30" s="611" t="s">
        <v>47</v>
      </c>
      <c r="B30" s="614">
        <v>1131</v>
      </c>
      <c r="C30" s="615">
        <v>97.9</v>
      </c>
      <c r="D30" s="1164"/>
      <c r="E30" s="1164"/>
      <c r="F30" s="1164"/>
    </row>
    <row r="31" spans="1:6" ht="12.6" customHeight="1">
      <c r="A31" s="1181" t="s">
        <v>523</v>
      </c>
      <c r="B31" s="606"/>
      <c r="C31" s="230"/>
      <c r="D31" s="1164"/>
      <c r="E31" s="1164"/>
      <c r="F31" s="1164"/>
    </row>
    <row r="32" spans="1:6" ht="8.25" customHeight="1">
      <c r="A32" s="1182"/>
      <c r="B32" s="606"/>
      <c r="C32" s="230"/>
      <c r="D32" s="1164"/>
      <c r="E32" s="1164"/>
      <c r="F32" s="1164"/>
    </row>
    <row r="33" spans="1:6" ht="12.6" customHeight="1">
      <c r="A33" s="611" t="s">
        <v>590</v>
      </c>
      <c r="B33" s="612">
        <v>378</v>
      </c>
      <c r="C33" s="431">
        <v>84.5</v>
      </c>
      <c r="D33" s="208"/>
      <c r="E33" s="208"/>
      <c r="F33" s="208"/>
    </row>
    <row r="34" spans="1:6" ht="12.6" customHeight="1">
      <c r="A34" s="1181" t="s">
        <v>591</v>
      </c>
      <c r="B34" s="606"/>
      <c r="C34" s="230"/>
      <c r="D34" s="1164"/>
      <c r="E34" s="1164"/>
      <c r="F34" s="1164"/>
    </row>
    <row r="35" spans="1:6" ht="8.25" customHeight="1">
      <c r="A35" s="1182"/>
      <c r="B35" s="606"/>
      <c r="C35" s="230"/>
      <c r="D35" s="1164"/>
      <c r="E35" s="1164"/>
      <c r="F35" s="1164"/>
    </row>
    <row r="36" spans="1:6" ht="12" customHeight="1">
      <c r="A36" s="611" t="s">
        <v>56</v>
      </c>
      <c r="B36" s="614">
        <v>1681</v>
      </c>
      <c r="C36" s="615">
        <v>100</v>
      </c>
      <c r="D36" s="1164"/>
      <c r="E36" s="1164"/>
      <c r="F36" s="1164"/>
    </row>
    <row r="37" spans="1:6" ht="12" customHeight="1">
      <c r="A37" s="1181" t="s">
        <v>57</v>
      </c>
      <c r="B37" s="606"/>
      <c r="C37" s="230"/>
      <c r="D37" s="1164"/>
      <c r="E37" s="1164"/>
      <c r="F37" s="1164"/>
    </row>
    <row r="38" spans="1:6" ht="8.25" customHeight="1">
      <c r="A38" s="1182"/>
      <c r="B38" s="606"/>
      <c r="C38" s="230"/>
      <c r="D38" s="1164"/>
      <c r="E38" s="1164"/>
      <c r="F38" s="1164"/>
    </row>
    <row r="39" spans="1:6" ht="12.6" customHeight="1">
      <c r="A39" s="613" t="s">
        <v>48</v>
      </c>
      <c r="B39" s="606"/>
      <c r="C39" s="230"/>
      <c r="D39" s="1164"/>
      <c r="E39" s="1164"/>
      <c r="F39" s="1164"/>
    </row>
    <row r="40" spans="1:6" ht="12.6" customHeight="1">
      <c r="A40" s="613" t="s">
        <v>1403</v>
      </c>
      <c r="B40" s="614">
        <v>257</v>
      </c>
      <c r="C40" s="615">
        <v>98.4</v>
      </c>
      <c r="D40" s="1164"/>
      <c r="E40" s="1164"/>
      <c r="F40" s="1164"/>
    </row>
    <row r="41" spans="1:6" ht="12.6" customHeight="1">
      <c r="A41" s="1181" t="s">
        <v>49</v>
      </c>
      <c r="B41" s="606"/>
      <c r="C41" s="230"/>
      <c r="D41" s="1164"/>
      <c r="E41" s="1164"/>
      <c r="F41" s="1164"/>
    </row>
    <row r="42" spans="1:6" ht="12.6" customHeight="1">
      <c r="A42" s="1181" t="s">
        <v>1113</v>
      </c>
      <c r="B42" s="606"/>
      <c r="C42" s="230"/>
      <c r="D42" s="1164"/>
      <c r="E42" s="1164"/>
      <c r="F42" s="1164"/>
    </row>
    <row r="43" spans="1:6" ht="8.25" customHeight="1">
      <c r="A43" s="1182"/>
      <c r="B43" s="606"/>
      <c r="C43" s="230"/>
      <c r="D43" s="1164"/>
      <c r="E43" s="1164"/>
      <c r="F43" s="1164"/>
    </row>
    <row r="44" spans="1:6" ht="12.6" customHeight="1">
      <c r="A44" s="611" t="s">
        <v>50</v>
      </c>
      <c r="B44" s="614">
        <v>211</v>
      </c>
      <c r="C44" s="615">
        <v>98.6</v>
      </c>
      <c r="D44" s="1164"/>
      <c r="E44" s="1164"/>
      <c r="F44" s="1164"/>
    </row>
    <row r="45" spans="1:6" ht="12.6" customHeight="1">
      <c r="A45" s="1181" t="s">
        <v>51</v>
      </c>
      <c r="B45" s="606"/>
      <c r="C45" s="230"/>
      <c r="D45" s="1164"/>
      <c r="E45" s="1164"/>
      <c r="F45" s="1164"/>
    </row>
    <row r="46" spans="1:6" ht="8.25" customHeight="1">
      <c r="A46" s="1182"/>
      <c r="B46" s="606"/>
      <c r="C46" s="230"/>
      <c r="D46" s="1164"/>
      <c r="E46" s="1164"/>
      <c r="F46" s="1164"/>
    </row>
    <row r="47" spans="1:6" ht="12.6" customHeight="1">
      <c r="A47" s="611" t="s">
        <v>52</v>
      </c>
      <c r="B47" s="614">
        <v>1230</v>
      </c>
      <c r="C47" s="615">
        <v>92.5</v>
      </c>
      <c r="D47" s="1164"/>
      <c r="E47" s="1164"/>
      <c r="F47" s="1164"/>
    </row>
    <row r="48" spans="1:6" ht="12.6" customHeight="1">
      <c r="A48" s="1181" t="s">
        <v>53</v>
      </c>
      <c r="B48" s="606"/>
      <c r="C48" s="230"/>
      <c r="D48" s="1164"/>
      <c r="E48" s="1164"/>
      <c r="F48" s="1164"/>
    </row>
    <row r="49" spans="1:6" ht="8.25" customHeight="1">
      <c r="A49" s="1182"/>
      <c r="B49" s="606"/>
      <c r="C49" s="230"/>
      <c r="D49" s="1164"/>
      <c r="E49" s="1164"/>
      <c r="F49" s="1164"/>
    </row>
    <row r="50" spans="1:6" ht="12" customHeight="1">
      <c r="A50" s="611" t="s">
        <v>58</v>
      </c>
      <c r="B50" s="614">
        <v>4051</v>
      </c>
      <c r="C50" s="615">
        <v>71.7</v>
      </c>
      <c r="D50" s="1164"/>
      <c r="E50" s="1164"/>
      <c r="F50" s="1164"/>
    </row>
    <row r="51" spans="1:6" ht="12" customHeight="1">
      <c r="A51" s="1181" t="s">
        <v>524</v>
      </c>
      <c r="B51" s="606"/>
      <c r="C51" s="230"/>
      <c r="D51" s="1164"/>
      <c r="E51" s="1164"/>
      <c r="F51" s="1164"/>
    </row>
    <row r="52" spans="1:6" ht="8.25" customHeight="1">
      <c r="A52" s="1182"/>
      <c r="B52" s="606"/>
      <c r="C52" s="230"/>
      <c r="D52" s="1164"/>
      <c r="E52" s="1164"/>
      <c r="F52" s="1164"/>
    </row>
    <row r="53" spans="1:6" ht="12.6" customHeight="1">
      <c r="A53" s="613" t="s">
        <v>1404</v>
      </c>
      <c r="B53" s="614">
        <v>133</v>
      </c>
      <c r="C53" s="615">
        <v>97.7</v>
      </c>
      <c r="D53" s="1164"/>
      <c r="E53" s="1164"/>
      <c r="F53" s="1164"/>
    </row>
    <row r="54" spans="1:6" ht="12.6" customHeight="1">
      <c r="A54" s="1181" t="s">
        <v>1114</v>
      </c>
      <c r="B54" s="606"/>
      <c r="C54" s="230"/>
      <c r="D54" s="1164"/>
      <c r="E54" s="1164"/>
      <c r="F54" s="1164"/>
    </row>
    <row r="55" spans="1:6" ht="8.25" customHeight="1">
      <c r="A55" s="1182"/>
      <c r="B55" s="606"/>
      <c r="C55" s="230"/>
      <c r="D55" s="1164"/>
      <c r="E55" s="1164"/>
      <c r="F55" s="1164"/>
    </row>
    <row r="56" spans="1:6" ht="12.6" customHeight="1">
      <c r="A56" s="611" t="s">
        <v>54</v>
      </c>
      <c r="B56" s="614">
        <v>76</v>
      </c>
      <c r="C56" s="616" t="s">
        <v>1549</v>
      </c>
      <c r="D56" s="1164"/>
      <c r="E56" s="1164"/>
      <c r="F56" s="1164"/>
    </row>
    <row r="57" spans="1:6" ht="12.6" customHeight="1">
      <c r="A57" s="1181" t="s">
        <v>55</v>
      </c>
      <c r="B57" s="606"/>
      <c r="C57" s="230"/>
      <c r="D57" s="1164"/>
      <c r="E57" s="1164"/>
      <c r="F57" s="1164"/>
    </row>
    <row r="58" spans="1:6" ht="8.25" customHeight="1">
      <c r="A58" s="1182"/>
      <c r="B58" s="606"/>
      <c r="C58" s="230"/>
      <c r="D58" s="1164"/>
      <c r="E58" s="1164"/>
      <c r="F58" s="1164"/>
    </row>
    <row r="59" spans="1:6" ht="12.6" customHeight="1">
      <c r="A59" s="611" t="s">
        <v>525</v>
      </c>
      <c r="B59" s="614">
        <v>794</v>
      </c>
      <c r="C59" s="615">
        <v>96.2</v>
      </c>
      <c r="D59" s="1164"/>
      <c r="E59" s="1164"/>
      <c r="F59" s="1164"/>
    </row>
    <row r="60" spans="1:6" ht="12.6" customHeight="1">
      <c r="A60" s="1181" t="s">
        <v>526</v>
      </c>
      <c r="B60" s="606"/>
      <c r="C60" s="230"/>
      <c r="D60" s="1164"/>
      <c r="E60" s="1164"/>
      <c r="F60" s="1164"/>
    </row>
    <row r="61" spans="1:6" ht="12.6" customHeight="1">
      <c r="A61" s="1183"/>
      <c r="B61" s="229"/>
      <c r="C61" s="230"/>
      <c r="D61" s="1164"/>
      <c r="E61" s="1164"/>
      <c r="F61" s="1164"/>
    </row>
    <row r="62" spans="1:6" ht="12.6" customHeight="1">
      <c r="A62" s="1460" t="s">
        <v>1626</v>
      </c>
      <c r="B62" s="408"/>
      <c r="C62" s="409"/>
      <c r="D62" s="410"/>
      <c r="E62" s="410"/>
      <c r="F62" s="410"/>
    </row>
    <row r="63" spans="1:6" s="72" customFormat="1" ht="12.6" customHeight="1">
      <c r="A63" s="1460" t="s">
        <v>1627</v>
      </c>
      <c r="B63" s="251"/>
      <c r="C63" s="411"/>
      <c r="D63" s="412"/>
      <c r="E63" s="412"/>
      <c r="F63" s="412"/>
    </row>
    <row r="64" spans="1:6" s="72" customFormat="1" ht="12.6" customHeight="1">
      <c r="A64" s="1460" t="s">
        <v>1631</v>
      </c>
      <c r="B64" s="251"/>
      <c r="C64" s="411"/>
      <c r="D64" s="412"/>
      <c r="E64" s="412"/>
      <c r="F64" s="412"/>
    </row>
    <row r="65" spans="1:8" ht="15" customHeight="1">
      <c r="A65" s="1184" t="s">
        <v>1812</v>
      </c>
      <c r="B65" s="408"/>
      <c r="C65" s="408"/>
      <c r="D65" s="408"/>
      <c r="E65" s="408"/>
      <c r="F65" s="408"/>
      <c r="G65" s="3"/>
      <c r="H65" s="3"/>
    </row>
    <row r="66" spans="1:8" ht="15" customHeight="1">
      <c r="A66" s="2256" t="s">
        <v>574</v>
      </c>
      <c r="B66" s="2256"/>
      <c r="C66" s="2256"/>
      <c r="D66" s="2256"/>
      <c r="E66" s="2256"/>
      <c r="F66" s="2256"/>
      <c r="G66" s="3"/>
      <c r="H66" s="3"/>
    </row>
    <row r="67" spans="1:8" ht="12.6" customHeight="1">
      <c r="A67" s="1453" t="s">
        <v>1628</v>
      </c>
      <c r="B67" s="852"/>
      <c r="C67" s="852"/>
      <c r="D67" s="852"/>
      <c r="E67" s="852"/>
      <c r="F67" s="852"/>
      <c r="G67" s="3"/>
      <c r="H67" s="3"/>
    </row>
    <row r="68" spans="1:8" ht="12.6" customHeight="1">
      <c r="A68" s="1453" t="s">
        <v>1630</v>
      </c>
      <c r="B68" s="852"/>
      <c r="C68" s="852"/>
      <c r="D68" s="852"/>
      <c r="E68" s="852"/>
      <c r="F68" s="852"/>
      <c r="G68" s="3"/>
      <c r="H68" s="3"/>
    </row>
    <row r="69" spans="1:8" ht="12.6" customHeight="1">
      <c r="A69" s="1453" t="s">
        <v>1629</v>
      </c>
      <c r="B69" s="852"/>
      <c r="C69" s="852"/>
      <c r="D69" s="852"/>
      <c r="E69" s="852"/>
      <c r="F69" s="852"/>
      <c r="G69" s="3"/>
      <c r="H69" s="3"/>
    </row>
    <row r="70" spans="1:8" s="1493" customFormat="1" ht="15" customHeight="1">
      <c r="A70" s="1185" t="s">
        <v>1813</v>
      </c>
      <c r="B70" s="852"/>
      <c r="C70" s="852"/>
      <c r="D70" s="852"/>
      <c r="E70" s="852"/>
      <c r="F70" s="852"/>
      <c r="G70" s="1492"/>
      <c r="H70" s="1492"/>
    </row>
    <row r="71" spans="1:8" ht="15" customHeight="1">
      <c r="A71" s="1976" t="s">
        <v>575</v>
      </c>
      <c r="B71" s="1976"/>
      <c r="C71" s="1976"/>
      <c r="D71" s="1976"/>
      <c r="E71" s="1976"/>
      <c r="F71" s="1976"/>
    </row>
    <row r="72" spans="1:8" ht="12.75" customHeight="1">
      <c r="A72" s="389"/>
      <c r="B72" s="389"/>
      <c r="C72" s="389"/>
      <c r="D72" s="389"/>
      <c r="E72" s="389"/>
      <c r="F72" s="389"/>
    </row>
    <row r="73" spans="1:8">
      <c r="A73" s="389"/>
      <c r="B73" s="389"/>
      <c r="C73" s="389"/>
      <c r="D73" s="389"/>
      <c r="E73" s="389"/>
      <c r="F73" s="389"/>
    </row>
  </sheetData>
  <mergeCells count="6">
    <mergeCell ref="A71:F71"/>
    <mergeCell ref="A1:B1"/>
    <mergeCell ref="A2:B2"/>
    <mergeCell ref="E1:F1"/>
    <mergeCell ref="E2:F2"/>
    <mergeCell ref="A66:F66"/>
  </mergeCells>
  <phoneticPr fontId="0" type="noConversion"/>
  <hyperlinks>
    <hyperlink ref="E1:F1" location="'Spis tablic     List of tables'!A97" display="Powrót do spisu tablic"/>
    <hyperlink ref="E2:F2" location="'Spis tablic     List of tables'!A98" display="Return to list tables"/>
  </hyperlinks>
  <pageMargins left="0.19685039370078741" right="0.19685039370078741" top="0.19685039370078741" bottom="0.19685039370078741" header="0.19685039370078741" footer="0.19685039370078741"/>
  <pageSetup paperSize="9" scale="88"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showGridLines="0" topLeftCell="A19" zoomScaleNormal="100" workbookViewId="0">
      <selection activeCell="P24" sqref="P24"/>
    </sheetView>
  </sheetViews>
  <sheetFormatPr defaultRowHeight="14.25"/>
  <cols>
    <col min="1" max="1" width="50.75" style="2" customWidth="1"/>
    <col min="2" max="2" width="3.625" style="2" customWidth="1"/>
    <col min="3" max="3" width="14" style="2" customWidth="1"/>
    <col min="4" max="4" width="15.25" style="2" customWidth="1"/>
    <col min="5" max="5" width="14.625" style="2" customWidth="1"/>
  </cols>
  <sheetData>
    <row r="1" spans="1:10" ht="15" customHeight="1">
      <c r="A1" s="50" t="s">
        <v>231</v>
      </c>
      <c r="B1" s="9"/>
      <c r="C1" s="9"/>
      <c r="D1" s="9"/>
      <c r="E1" s="88"/>
      <c r="F1" s="1807" t="s">
        <v>494</v>
      </c>
      <c r="G1" s="1807"/>
      <c r="H1" s="23"/>
      <c r="I1" s="23"/>
    </row>
    <row r="2" spans="1:10" ht="15" customHeight="1">
      <c r="A2" s="1138" t="s">
        <v>232</v>
      </c>
      <c r="B2" s="390"/>
      <c r="C2" s="390"/>
      <c r="D2" s="390"/>
      <c r="E2" s="1159"/>
      <c r="F2" s="1875" t="s">
        <v>495</v>
      </c>
      <c r="G2" s="1875"/>
      <c r="H2" s="23"/>
      <c r="I2" s="23"/>
    </row>
    <row r="3" spans="1:10">
      <c r="A3" s="1455" t="s">
        <v>1634</v>
      </c>
      <c r="B3" s="1150"/>
      <c r="C3" s="1150"/>
      <c r="D3" s="1141"/>
      <c r="E3" s="390"/>
      <c r="F3" s="2"/>
      <c r="G3" s="9"/>
      <c r="H3" s="23"/>
      <c r="I3" s="23"/>
    </row>
    <row r="4" spans="1:10">
      <c r="A4" s="1198" t="s">
        <v>1635</v>
      </c>
      <c r="B4" s="1199"/>
      <c r="C4" s="1199"/>
      <c r="D4" s="1149"/>
      <c r="E4" s="390"/>
      <c r="F4" s="23"/>
      <c r="G4" s="23"/>
      <c r="H4" s="23"/>
      <c r="I4" s="23"/>
    </row>
    <row r="5" spans="1:10" ht="15.95" customHeight="1">
      <c r="A5" s="1757" t="s">
        <v>1358</v>
      </c>
      <c r="B5" s="1776"/>
      <c r="C5" s="1760" t="s">
        <v>1130</v>
      </c>
      <c r="D5" s="1760" t="s">
        <v>1131</v>
      </c>
      <c r="E5" s="1782" t="s">
        <v>1132</v>
      </c>
      <c r="F5" s="23"/>
      <c r="G5" s="23"/>
      <c r="H5" s="23"/>
      <c r="I5" s="23"/>
    </row>
    <row r="6" spans="1:10" ht="15.95" customHeight="1">
      <c r="A6" s="1743"/>
      <c r="B6" s="1777"/>
      <c r="C6" s="1761"/>
      <c r="D6" s="1761"/>
      <c r="E6" s="1780"/>
      <c r="F6" s="23"/>
      <c r="G6" s="23"/>
      <c r="H6" s="23"/>
      <c r="I6" s="23"/>
    </row>
    <row r="7" spans="1:10" ht="15.95" customHeight="1">
      <c r="A7" s="1743"/>
      <c r="B7" s="1777"/>
      <c r="C7" s="1761"/>
      <c r="D7" s="1761"/>
      <c r="E7" s="1780"/>
      <c r="F7" s="23"/>
      <c r="G7" s="23"/>
      <c r="H7" s="23"/>
      <c r="I7" s="23"/>
    </row>
    <row r="8" spans="1:10" ht="15.95" customHeight="1">
      <c r="A8" s="1743"/>
      <c r="B8" s="1777"/>
      <c r="C8" s="1761"/>
      <c r="D8" s="1761"/>
      <c r="E8" s="1780"/>
      <c r="F8" s="23"/>
      <c r="G8" s="23"/>
      <c r="H8" s="23"/>
      <c r="I8" s="23"/>
    </row>
    <row r="9" spans="1:10" ht="15.95" customHeight="1">
      <c r="A9" s="1743"/>
      <c r="B9" s="1777"/>
      <c r="C9" s="1761"/>
      <c r="D9" s="1761"/>
      <c r="E9" s="1780"/>
      <c r="F9" s="23"/>
      <c r="G9" s="23"/>
      <c r="H9" s="23"/>
      <c r="I9" s="23"/>
    </row>
    <row r="10" spans="1:10" ht="15.95" customHeight="1">
      <c r="A10" s="1743"/>
      <c r="B10" s="1777"/>
      <c r="C10" s="1761"/>
      <c r="D10" s="1761"/>
      <c r="E10" s="1780"/>
      <c r="F10" s="23"/>
      <c r="G10" s="23"/>
      <c r="H10" s="23"/>
      <c r="I10" s="23"/>
    </row>
    <row r="11" spans="1:10" ht="15.95" customHeight="1">
      <c r="A11" s="1743"/>
      <c r="B11" s="1777"/>
      <c r="C11" s="1761"/>
      <c r="D11" s="1761"/>
      <c r="E11" s="1780"/>
      <c r="F11" s="23"/>
      <c r="G11" s="23"/>
      <c r="H11" s="23"/>
      <c r="I11" s="23"/>
    </row>
    <row r="12" spans="1:10" ht="15.95" customHeight="1">
      <c r="A12" s="1743"/>
      <c r="B12" s="1777"/>
      <c r="C12" s="1761"/>
      <c r="D12" s="1761"/>
      <c r="E12" s="1780"/>
      <c r="F12" s="23"/>
      <c r="G12" s="23"/>
      <c r="H12" s="23"/>
      <c r="I12" s="23"/>
    </row>
    <row r="13" spans="1:10" ht="15.95" customHeight="1">
      <c r="A13" s="1743"/>
      <c r="B13" s="1777"/>
      <c r="C13" s="1814"/>
      <c r="D13" s="1814"/>
      <c r="E13" s="1900"/>
      <c r="F13" s="23"/>
      <c r="G13" s="23"/>
      <c r="H13" s="23"/>
      <c r="I13" s="23"/>
    </row>
    <row r="14" spans="1:10" s="339" customFormat="1" ht="15" customHeight="1">
      <c r="A14" s="342" t="s">
        <v>439</v>
      </c>
      <c r="B14" s="343" t="s">
        <v>499</v>
      </c>
      <c r="C14" s="936">
        <v>113717</v>
      </c>
      <c r="D14" s="937">
        <v>26564</v>
      </c>
      <c r="E14" s="938">
        <v>87153</v>
      </c>
      <c r="F14" s="344"/>
      <c r="G14" s="344"/>
      <c r="H14" s="344"/>
      <c r="I14" s="344"/>
      <c r="J14" s="344"/>
    </row>
    <row r="15" spans="1:10">
      <c r="A15" s="1200" t="s">
        <v>234</v>
      </c>
      <c r="B15" s="128" t="s">
        <v>500</v>
      </c>
      <c r="C15" s="119">
        <v>115602</v>
      </c>
      <c r="D15" s="119">
        <v>27028</v>
      </c>
      <c r="E15" s="244">
        <v>88574</v>
      </c>
      <c r="F15" s="23"/>
      <c r="G15" s="23"/>
      <c r="H15" s="23"/>
      <c r="I15" s="23"/>
      <c r="J15" s="23"/>
    </row>
    <row r="16" spans="1:10">
      <c r="A16" s="127" t="s">
        <v>1133</v>
      </c>
      <c r="B16" s="129"/>
      <c r="C16" s="119"/>
      <c r="D16" s="119"/>
      <c r="E16" s="244"/>
      <c r="F16" s="17"/>
      <c r="G16" s="17"/>
      <c r="H16" s="17"/>
      <c r="I16" s="17"/>
      <c r="J16" s="17"/>
    </row>
    <row r="17" spans="1:10">
      <c r="A17" s="875" t="s">
        <v>440</v>
      </c>
      <c r="B17" s="116" t="s">
        <v>499</v>
      </c>
      <c r="C17" s="119">
        <v>1688</v>
      </c>
      <c r="D17" s="119">
        <v>336</v>
      </c>
      <c r="E17" s="244">
        <v>1352</v>
      </c>
      <c r="F17" s="17"/>
      <c r="G17" s="17"/>
      <c r="H17" s="17"/>
      <c r="I17" s="17"/>
      <c r="J17" s="17"/>
    </row>
    <row r="18" spans="1:10">
      <c r="A18" s="1048" t="s">
        <v>235</v>
      </c>
      <c r="B18" s="116" t="s">
        <v>500</v>
      </c>
      <c r="C18" s="119">
        <v>1671</v>
      </c>
      <c r="D18" s="119">
        <v>333</v>
      </c>
      <c r="E18" s="244">
        <v>1338</v>
      </c>
      <c r="F18" s="17"/>
      <c r="G18" s="17"/>
      <c r="H18" s="17"/>
      <c r="I18" s="17"/>
      <c r="J18" s="17"/>
    </row>
    <row r="19" spans="1:10">
      <c r="A19" s="875" t="s">
        <v>1134</v>
      </c>
      <c r="B19" s="116" t="s">
        <v>499</v>
      </c>
      <c r="C19" s="119">
        <v>11589</v>
      </c>
      <c r="D19" s="119">
        <v>2495</v>
      </c>
      <c r="E19" s="244">
        <v>9094</v>
      </c>
      <c r="F19" s="23"/>
      <c r="G19" s="23"/>
      <c r="H19" s="23"/>
      <c r="I19" s="23"/>
      <c r="J19" s="23"/>
    </row>
    <row r="20" spans="1:10">
      <c r="A20" s="1048" t="s">
        <v>1135</v>
      </c>
      <c r="B20" s="116" t="s">
        <v>500</v>
      </c>
      <c r="C20" s="119">
        <v>11683</v>
      </c>
      <c r="D20" s="119">
        <v>2506</v>
      </c>
      <c r="E20" s="244">
        <v>9177</v>
      </c>
      <c r="F20" s="23"/>
      <c r="G20" s="23"/>
      <c r="H20" s="23"/>
      <c r="I20" s="23"/>
      <c r="J20" s="23"/>
    </row>
    <row r="21" spans="1:10">
      <c r="A21" s="875" t="s">
        <v>441</v>
      </c>
      <c r="B21" s="116" t="s">
        <v>499</v>
      </c>
      <c r="C21" s="114">
        <v>10426</v>
      </c>
      <c r="D21" s="119">
        <v>2015</v>
      </c>
      <c r="E21" s="115">
        <v>8411</v>
      </c>
      <c r="F21" s="23"/>
      <c r="G21" s="23"/>
      <c r="H21" s="23"/>
      <c r="I21" s="23"/>
      <c r="J21" s="23"/>
    </row>
    <row r="22" spans="1:10">
      <c r="A22" s="1048" t="s">
        <v>236</v>
      </c>
      <c r="B22" s="116" t="s">
        <v>500</v>
      </c>
      <c r="C22" s="119">
        <v>10537</v>
      </c>
      <c r="D22" s="119">
        <v>2034</v>
      </c>
      <c r="E22" s="244">
        <v>8503</v>
      </c>
      <c r="F22" s="17"/>
      <c r="G22" s="17"/>
      <c r="H22" s="17"/>
      <c r="I22" s="17"/>
      <c r="J22" s="17"/>
    </row>
    <row r="23" spans="1:10">
      <c r="A23" s="127" t="s">
        <v>237</v>
      </c>
      <c r="B23" s="130"/>
      <c r="C23" s="119"/>
      <c r="D23" s="119"/>
      <c r="E23" s="244"/>
      <c r="F23" s="23"/>
      <c r="G23" s="23"/>
      <c r="H23" s="23"/>
      <c r="I23" s="23"/>
      <c r="J23" s="23"/>
    </row>
    <row r="24" spans="1:10">
      <c r="A24" s="875" t="s">
        <v>584</v>
      </c>
      <c r="B24" s="116" t="s">
        <v>499</v>
      </c>
      <c r="C24" s="114">
        <v>249</v>
      </c>
      <c r="D24" s="119">
        <v>196</v>
      </c>
      <c r="E24" s="115">
        <v>53</v>
      </c>
      <c r="F24" s="23"/>
      <c r="G24" s="23"/>
      <c r="H24" s="23"/>
      <c r="I24" s="23"/>
      <c r="J24" s="23"/>
    </row>
    <row r="25" spans="1:10">
      <c r="A25" s="1048" t="s">
        <v>238</v>
      </c>
      <c r="B25" s="116" t="s">
        <v>500</v>
      </c>
      <c r="C25" s="119">
        <v>239</v>
      </c>
      <c r="D25" s="119">
        <v>186</v>
      </c>
      <c r="E25" s="244">
        <v>53</v>
      </c>
      <c r="F25" s="17"/>
      <c r="G25" s="17"/>
      <c r="H25" s="17"/>
      <c r="I25" s="17"/>
      <c r="J25" s="17"/>
    </row>
    <row r="26" spans="1:10">
      <c r="A26" s="127" t="s">
        <v>239</v>
      </c>
      <c r="B26" s="130"/>
      <c r="C26" s="119"/>
      <c r="D26" s="119"/>
      <c r="E26" s="244"/>
      <c r="F26" s="17"/>
      <c r="G26" s="17"/>
      <c r="H26" s="17"/>
      <c r="I26" s="17"/>
      <c r="J26" s="17"/>
    </row>
    <row r="27" spans="1:10">
      <c r="A27" s="875" t="s">
        <v>585</v>
      </c>
      <c r="B27" s="116" t="s">
        <v>499</v>
      </c>
      <c r="C27" s="119">
        <v>741</v>
      </c>
      <c r="D27" s="119">
        <v>192</v>
      </c>
      <c r="E27" s="244">
        <v>549</v>
      </c>
      <c r="F27" s="17"/>
      <c r="G27" s="17"/>
      <c r="H27" s="17"/>
      <c r="I27" s="17"/>
      <c r="J27" s="17"/>
    </row>
    <row r="28" spans="1:10">
      <c r="A28" s="1048" t="s">
        <v>240</v>
      </c>
      <c r="B28" s="116" t="s">
        <v>500</v>
      </c>
      <c r="C28" s="119">
        <v>739</v>
      </c>
      <c r="D28" s="119">
        <v>197</v>
      </c>
      <c r="E28" s="244">
        <v>542</v>
      </c>
      <c r="F28" s="17"/>
      <c r="G28" s="17"/>
      <c r="H28" s="17"/>
      <c r="I28" s="17"/>
      <c r="J28" s="17"/>
    </row>
    <row r="29" spans="1:10">
      <c r="A29" s="1048" t="s">
        <v>241</v>
      </c>
      <c r="B29" s="116"/>
      <c r="C29" s="119"/>
      <c r="D29" s="119"/>
      <c r="E29" s="244"/>
      <c r="F29" s="17"/>
      <c r="G29" s="17"/>
      <c r="H29" s="17"/>
      <c r="I29" s="17"/>
      <c r="J29" s="17"/>
    </row>
    <row r="30" spans="1:10">
      <c r="A30" s="875" t="s">
        <v>435</v>
      </c>
      <c r="B30" s="116" t="s">
        <v>499</v>
      </c>
      <c r="C30" s="119">
        <v>15916</v>
      </c>
      <c r="D30" s="119">
        <v>1629</v>
      </c>
      <c r="E30" s="244">
        <v>14287</v>
      </c>
      <c r="F30" s="17"/>
      <c r="G30" s="17"/>
      <c r="H30" s="17"/>
      <c r="I30" s="17"/>
      <c r="J30" s="17"/>
    </row>
    <row r="31" spans="1:10">
      <c r="A31" s="1048" t="s">
        <v>242</v>
      </c>
      <c r="B31" s="116" t="s">
        <v>500</v>
      </c>
      <c r="C31" s="119">
        <v>16642</v>
      </c>
      <c r="D31" s="119">
        <v>1678</v>
      </c>
      <c r="E31" s="244">
        <v>14964</v>
      </c>
      <c r="F31" s="17"/>
      <c r="G31" s="17"/>
      <c r="H31" s="17"/>
      <c r="I31" s="17"/>
      <c r="J31" s="17"/>
    </row>
    <row r="32" spans="1:10" ht="14.25" customHeight="1">
      <c r="A32" s="875" t="s">
        <v>586</v>
      </c>
      <c r="B32" s="116" t="s">
        <v>499</v>
      </c>
      <c r="C32" s="119">
        <v>31757</v>
      </c>
      <c r="D32" s="119">
        <v>4997</v>
      </c>
      <c r="E32" s="244">
        <v>26760</v>
      </c>
      <c r="F32" s="17"/>
      <c r="G32" s="17"/>
      <c r="H32" s="17"/>
      <c r="I32" s="17"/>
      <c r="J32" s="17"/>
    </row>
    <row r="33" spans="1:10" ht="14.25" customHeight="1">
      <c r="A33" s="1048" t="s">
        <v>1136</v>
      </c>
      <c r="B33" s="116" t="s">
        <v>500</v>
      </c>
      <c r="C33" s="119">
        <v>31663</v>
      </c>
      <c r="D33" s="119">
        <v>5018</v>
      </c>
      <c r="E33" s="244">
        <v>26645</v>
      </c>
      <c r="F33" s="17"/>
      <c r="G33" s="17"/>
      <c r="H33" s="17"/>
      <c r="I33" s="17"/>
      <c r="J33" s="17"/>
    </row>
    <row r="34" spans="1:10" ht="14.25" customHeight="1">
      <c r="A34" s="875" t="s">
        <v>438</v>
      </c>
      <c r="B34" s="116" t="s">
        <v>499</v>
      </c>
      <c r="C34" s="119">
        <v>7484</v>
      </c>
      <c r="D34" s="120">
        <v>656</v>
      </c>
      <c r="E34" s="244">
        <v>6828</v>
      </c>
      <c r="F34" s="17"/>
      <c r="G34" s="17"/>
      <c r="H34" s="17"/>
      <c r="I34" s="17"/>
      <c r="J34" s="17"/>
    </row>
    <row r="35" spans="1:10" ht="14.25" customHeight="1">
      <c r="A35" s="1048" t="s">
        <v>243</v>
      </c>
      <c r="B35" s="116" t="s">
        <v>500</v>
      </c>
      <c r="C35" s="119">
        <v>7621</v>
      </c>
      <c r="D35" s="120">
        <v>674</v>
      </c>
      <c r="E35" s="244">
        <v>6947</v>
      </c>
      <c r="F35" s="17"/>
      <c r="G35" s="17"/>
      <c r="H35" s="17"/>
      <c r="I35" s="17"/>
      <c r="J35" s="17"/>
    </row>
    <row r="36" spans="1:10" s="457" customFormat="1" ht="15" customHeight="1">
      <c r="A36" s="1201" t="s">
        <v>587</v>
      </c>
      <c r="B36" s="345" t="s">
        <v>499</v>
      </c>
      <c r="C36" s="119">
        <v>2976</v>
      </c>
      <c r="D36" s="120">
        <v>715</v>
      </c>
      <c r="E36" s="244">
        <v>2261</v>
      </c>
      <c r="F36" s="344"/>
    </row>
    <row r="37" spans="1:10" s="420" customFormat="1">
      <c r="A37" s="1048" t="s">
        <v>1137</v>
      </c>
      <c r="B37" s="116" t="s">
        <v>500</v>
      </c>
      <c r="C37" s="119">
        <v>3030</v>
      </c>
      <c r="D37" s="120">
        <v>733</v>
      </c>
      <c r="E37" s="244">
        <v>2297</v>
      </c>
      <c r="F37" s="23"/>
    </row>
    <row r="38" spans="1:10" s="420" customFormat="1">
      <c r="A38" s="875" t="s">
        <v>436</v>
      </c>
      <c r="B38" s="116" t="s">
        <v>499</v>
      </c>
      <c r="C38" s="119">
        <v>2466</v>
      </c>
      <c r="D38" s="120">
        <v>448</v>
      </c>
      <c r="E38" s="244">
        <v>2018</v>
      </c>
      <c r="F38" s="23"/>
    </row>
    <row r="39" spans="1:10" s="420" customFormat="1">
      <c r="A39" s="1048" t="s">
        <v>244</v>
      </c>
      <c r="B39" s="116" t="s">
        <v>500</v>
      </c>
      <c r="C39" s="119">
        <v>2593</v>
      </c>
      <c r="D39" s="120">
        <v>456</v>
      </c>
      <c r="E39" s="244">
        <v>2137</v>
      </c>
      <c r="F39" s="23"/>
    </row>
    <row r="40" spans="1:10" s="420" customFormat="1">
      <c r="A40" s="875" t="s">
        <v>437</v>
      </c>
      <c r="B40" s="116" t="s">
        <v>499</v>
      </c>
      <c r="C40" s="119">
        <v>2970</v>
      </c>
      <c r="D40" s="120">
        <v>325</v>
      </c>
      <c r="E40" s="244">
        <v>2645</v>
      </c>
      <c r="F40" s="23"/>
    </row>
    <row r="41" spans="1:10" s="420" customFormat="1">
      <c r="A41" s="1048" t="s">
        <v>245</v>
      </c>
      <c r="B41" s="116" t="s">
        <v>500</v>
      </c>
      <c r="C41" s="119">
        <v>2998</v>
      </c>
      <c r="D41" s="120">
        <v>328</v>
      </c>
      <c r="E41" s="244">
        <v>2670</v>
      </c>
      <c r="F41" s="23"/>
    </row>
    <row r="42" spans="1:10" s="420" customFormat="1">
      <c r="A42" s="875" t="s">
        <v>588</v>
      </c>
      <c r="B42" s="116" t="s">
        <v>499</v>
      </c>
      <c r="C42" s="119">
        <v>3551</v>
      </c>
      <c r="D42" s="120">
        <v>2845</v>
      </c>
      <c r="E42" s="244">
        <v>706</v>
      </c>
      <c r="F42" s="23"/>
    </row>
    <row r="43" spans="1:10" s="420" customFormat="1">
      <c r="A43" s="1048" t="s">
        <v>246</v>
      </c>
      <c r="B43" s="116" t="s">
        <v>500</v>
      </c>
      <c r="C43" s="119">
        <v>3616</v>
      </c>
      <c r="D43" s="120">
        <v>2868</v>
      </c>
      <c r="E43" s="244">
        <v>748</v>
      </c>
      <c r="F43" s="23"/>
    </row>
    <row r="44" spans="1:10" s="420" customFormat="1">
      <c r="A44" s="875" t="s">
        <v>442</v>
      </c>
      <c r="B44" s="116" t="s">
        <v>499</v>
      </c>
      <c r="C44" s="119">
        <v>8959</v>
      </c>
      <c r="D44" s="120">
        <v>1290</v>
      </c>
      <c r="E44" s="244">
        <v>7669</v>
      </c>
      <c r="F44" s="17"/>
    </row>
    <row r="45" spans="1:10" s="420" customFormat="1">
      <c r="A45" s="1048" t="s">
        <v>247</v>
      </c>
      <c r="B45" s="116" t="s">
        <v>500</v>
      </c>
      <c r="C45" s="119">
        <v>9179</v>
      </c>
      <c r="D45" s="120">
        <v>1335</v>
      </c>
      <c r="E45" s="244">
        <v>7844</v>
      </c>
      <c r="F45" s="23"/>
    </row>
    <row r="46" spans="1:10" s="420" customFormat="1">
      <c r="A46" s="875" t="s">
        <v>589</v>
      </c>
      <c r="B46" s="116" t="s">
        <v>499</v>
      </c>
      <c r="C46" s="114">
        <v>2590</v>
      </c>
      <c r="D46" s="113">
        <v>416</v>
      </c>
      <c r="E46" s="115">
        <v>2174</v>
      </c>
      <c r="F46" s="23"/>
    </row>
    <row r="47" spans="1:10" s="420" customFormat="1">
      <c r="A47" s="1048" t="s">
        <v>248</v>
      </c>
      <c r="B47" s="116" t="s">
        <v>500</v>
      </c>
      <c r="C47" s="119">
        <v>2617</v>
      </c>
      <c r="D47" s="120">
        <v>434</v>
      </c>
      <c r="E47" s="244">
        <v>2183</v>
      </c>
      <c r="F47" s="17"/>
    </row>
    <row r="48" spans="1:10" s="420" customFormat="1">
      <c r="A48" s="127" t="s">
        <v>249</v>
      </c>
      <c r="B48" s="130"/>
      <c r="C48" s="119"/>
      <c r="D48" s="120"/>
      <c r="E48" s="244"/>
      <c r="F48" s="23"/>
    </row>
    <row r="49" spans="1:10" s="420" customFormat="1">
      <c r="A49" s="875" t="s">
        <v>443</v>
      </c>
      <c r="B49" s="116" t="s">
        <v>499</v>
      </c>
      <c r="C49" s="119">
        <v>1268</v>
      </c>
      <c r="D49" s="120">
        <v>1268</v>
      </c>
      <c r="E49" s="244" t="s">
        <v>528</v>
      </c>
      <c r="F49" s="17"/>
    </row>
    <row r="50" spans="1:10" s="420" customFormat="1">
      <c r="A50" s="1048" t="s">
        <v>250</v>
      </c>
      <c r="B50" s="116" t="s">
        <v>500</v>
      </c>
      <c r="C50" s="119">
        <v>1268</v>
      </c>
      <c r="D50" s="120">
        <v>1268</v>
      </c>
      <c r="E50" s="244" t="s">
        <v>528</v>
      </c>
      <c r="F50" s="23"/>
    </row>
    <row r="51" spans="1:10" s="420" customFormat="1">
      <c r="A51" s="875" t="s">
        <v>444</v>
      </c>
      <c r="B51" s="116" t="s">
        <v>499</v>
      </c>
      <c r="C51" s="119">
        <v>3914</v>
      </c>
      <c r="D51" s="120">
        <v>2278</v>
      </c>
      <c r="E51" s="244">
        <v>1636</v>
      </c>
      <c r="F51" s="23"/>
    </row>
    <row r="52" spans="1:10" s="420" customFormat="1">
      <c r="A52" s="1048" t="s">
        <v>251</v>
      </c>
      <c r="B52" s="116" t="s">
        <v>500</v>
      </c>
      <c r="C52" s="119">
        <v>3946</v>
      </c>
      <c r="D52" s="120">
        <v>2288</v>
      </c>
      <c r="E52" s="244">
        <v>1658</v>
      </c>
      <c r="F52" s="23"/>
    </row>
    <row r="53" spans="1:10" s="420" customFormat="1">
      <c r="A53" s="875" t="s">
        <v>445</v>
      </c>
      <c r="B53" s="116" t="s">
        <v>499</v>
      </c>
      <c r="C53" s="119">
        <v>5926</v>
      </c>
      <c r="D53" s="120">
        <v>827</v>
      </c>
      <c r="E53" s="244">
        <v>5099</v>
      </c>
      <c r="F53" s="17"/>
    </row>
    <row r="54" spans="1:10" s="420" customFormat="1">
      <c r="A54" s="1048" t="s">
        <v>252</v>
      </c>
      <c r="B54" s="116" t="s">
        <v>500</v>
      </c>
      <c r="C54" s="119">
        <v>6012</v>
      </c>
      <c r="D54" s="120">
        <v>834</v>
      </c>
      <c r="E54" s="244">
        <v>5178</v>
      </c>
    </row>
    <row r="55" spans="1:10" s="420" customFormat="1">
      <c r="A55" s="875" t="s">
        <v>446</v>
      </c>
      <c r="B55" s="116" t="s">
        <v>499</v>
      </c>
      <c r="C55" s="119">
        <v>1955</v>
      </c>
      <c r="D55" s="120">
        <v>1093</v>
      </c>
      <c r="E55" s="244">
        <v>862</v>
      </c>
    </row>
    <row r="56" spans="1:10" s="420" customFormat="1">
      <c r="A56" s="1048" t="s">
        <v>253</v>
      </c>
      <c r="B56" s="116" t="s">
        <v>500</v>
      </c>
      <c r="C56" s="119">
        <v>2008</v>
      </c>
      <c r="D56" s="120">
        <v>1118</v>
      </c>
      <c r="E56" s="244">
        <v>890</v>
      </c>
    </row>
    <row r="57" spans="1:10" s="420" customFormat="1">
      <c r="A57" s="875" t="s">
        <v>1312</v>
      </c>
      <c r="B57" s="116" t="s">
        <v>499</v>
      </c>
      <c r="C57" s="119">
        <v>8332</v>
      </c>
      <c r="D57" s="120">
        <v>4570</v>
      </c>
      <c r="E57" s="244">
        <v>3762</v>
      </c>
    </row>
    <row r="58" spans="1:10" s="420" customFormat="1">
      <c r="A58" s="1048" t="s">
        <v>1313</v>
      </c>
      <c r="B58" s="116" t="s">
        <v>500</v>
      </c>
      <c r="C58" s="119">
        <v>8632</v>
      </c>
      <c r="D58" s="120">
        <v>4734</v>
      </c>
      <c r="E58" s="244">
        <v>3898</v>
      </c>
    </row>
    <row r="59" spans="1:10" ht="30" customHeight="1">
      <c r="A59" s="2258" t="s">
        <v>1632</v>
      </c>
      <c r="B59" s="2258"/>
      <c r="C59" s="2258"/>
      <c r="D59" s="2258"/>
      <c r="E59" s="2258"/>
      <c r="F59" s="17"/>
      <c r="G59" s="17"/>
      <c r="H59" s="17"/>
      <c r="I59" s="17"/>
      <c r="J59" s="17"/>
    </row>
    <row r="60" spans="1:10" ht="21" customHeight="1">
      <c r="A60" s="2257" t="s">
        <v>1633</v>
      </c>
      <c r="B60" s="2257"/>
      <c r="C60" s="2257"/>
      <c r="D60" s="2257"/>
      <c r="E60" s="2257"/>
      <c r="F60" s="17"/>
      <c r="G60" s="17"/>
      <c r="H60" s="17"/>
      <c r="I60" s="17"/>
      <c r="J60" s="17"/>
    </row>
  </sheetData>
  <mergeCells count="8">
    <mergeCell ref="A60:E60"/>
    <mergeCell ref="A5:B13"/>
    <mergeCell ref="E5:E13"/>
    <mergeCell ref="C5:C13"/>
    <mergeCell ref="F1:G1"/>
    <mergeCell ref="F2:G2"/>
    <mergeCell ref="D5:D13"/>
    <mergeCell ref="A59:E59"/>
  </mergeCells>
  <phoneticPr fontId="0" type="noConversion"/>
  <hyperlinks>
    <hyperlink ref="E1" location="'Spis tablic     List of tables'!A66" display="Powrót do spisu tablic"/>
    <hyperlink ref="E2" location="'Spis tablic     List of tables'!A66" display="Return to list tables"/>
    <hyperlink ref="F1:G1" location="'Spis tablic     List of tables'!A99" display="Powrót do spisu tablic"/>
    <hyperlink ref="F2:G2" location="'Spis tablic     List of tables'!A10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zoomScaleNormal="100" workbookViewId="0">
      <selection activeCell="P24" sqref="P24"/>
    </sheetView>
  </sheetViews>
  <sheetFormatPr defaultRowHeight="14.25"/>
  <cols>
    <col min="1" max="1" width="8.125" style="2" customWidth="1"/>
    <col min="2" max="2" width="13.625" style="2" customWidth="1"/>
    <col min="3" max="5" width="9" style="2"/>
    <col min="6" max="6" width="8.875" style="2" customWidth="1"/>
    <col min="7" max="10" width="9" style="2"/>
  </cols>
  <sheetData>
    <row r="1" spans="1:13" ht="14.85" customHeight="1">
      <c r="A1" s="1736" t="s">
        <v>1861</v>
      </c>
      <c r="B1" s="1736"/>
      <c r="C1" s="1736"/>
      <c r="D1" s="1736"/>
      <c r="E1" s="1736"/>
      <c r="F1" s="1736"/>
      <c r="G1" s="1736"/>
      <c r="H1" s="1736"/>
      <c r="I1" s="1736"/>
      <c r="J1" s="1736"/>
      <c r="K1" s="1807" t="s">
        <v>494</v>
      </c>
      <c r="L1" s="1807"/>
      <c r="M1" s="2526"/>
    </row>
    <row r="2" spans="1:13" ht="14.85" customHeight="1">
      <c r="A2" s="2264" t="s">
        <v>254</v>
      </c>
      <c r="B2" s="2264"/>
      <c r="C2" s="2264"/>
      <c r="D2" s="2264"/>
      <c r="E2" s="2264"/>
      <c r="F2" s="2529"/>
      <c r="G2" s="2529"/>
      <c r="H2" s="2529"/>
      <c r="I2" s="2527"/>
      <c r="J2" s="2527"/>
      <c r="K2" s="1875" t="s">
        <v>495</v>
      </c>
      <c r="L2" s="1875"/>
      <c r="M2" s="2526"/>
    </row>
    <row r="3" spans="1:13" ht="14.85" customHeight="1">
      <c r="A3" s="1640" t="s">
        <v>1862</v>
      </c>
      <c r="B3" s="2529"/>
      <c r="C3" s="2529"/>
      <c r="D3" s="2529"/>
      <c r="E3" s="2529"/>
      <c r="F3" s="2529"/>
      <c r="G3" s="2529"/>
      <c r="H3" s="2529"/>
      <c r="I3" s="2528"/>
      <c r="J3" s="2528"/>
      <c r="K3" s="30"/>
      <c r="L3" s="30"/>
      <c r="M3" s="30"/>
    </row>
    <row r="4" spans="1:13" ht="14.85" customHeight="1">
      <c r="A4" s="1806" t="s">
        <v>255</v>
      </c>
      <c r="B4" s="1806"/>
      <c r="C4" s="1806"/>
      <c r="D4" s="1806"/>
      <c r="E4" s="1806"/>
      <c r="F4" s="2527"/>
      <c r="G4" s="2527"/>
      <c r="H4" s="1639"/>
      <c r="I4" s="2528"/>
      <c r="J4" s="2528"/>
      <c r="K4" s="30"/>
      <c r="L4" s="30"/>
      <c r="M4" s="30"/>
    </row>
    <row r="5" spans="1:13" ht="14.25" customHeight="1">
      <c r="A5" s="1798" t="s">
        <v>1342</v>
      </c>
      <c r="B5" s="1793"/>
      <c r="C5" s="1792" t="s">
        <v>1405</v>
      </c>
      <c r="D5" s="2081"/>
      <c r="E5" s="2081"/>
      <c r="F5" s="2081"/>
      <c r="G5" s="2261"/>
      <c r="H5" s="1792" t="s">
        <v>1406</v>
      </c>
      <c r="I5" s="2081"/>
      <c r="J5" s="2081"/>
      <c r="K5" s="2081"/>
      <c r="L5" s="2081"/>
      <c r="M5" s="2081"/>
    </row>
    <row r="6" spans="1:13" ht="14.25" customHeight="1">
      <c r="A6" s="1743"/>
      <c r="B6" s="2265"/>
      <c r="C6" s="2262"/>
      <c r="D6" s="2096"/>
      <c r="E6" s="2096"/>
      <c r="F6" s="2096"/>
      <c r="G6" s="2263"/>
      <c r="H6" s="2262"/>
      <c r="I6" s="2096"/>
      <c r="J6" s="2096"/>
      <c r="K6" s="2096"/>
      <c r="L6" s="2096"/>
      <c r="M6" s="2096"/>
    </row>
    <row r="7" spans="1:13">
      <c r="A7" s="1743"/>
      <c r="B7" s="2265"/>
      <c r="C7" s="2262"/>
      <c r="D7" s="2096"/>
      <c r="E7" s="2096"/>
      <c r="F7" s="2096"/>
      <c r="G7" s="2263"/>
      <c r="H7" s="2262"/>
      <c r="I7" s="2096"/>
      <c r="J7" s="2096"/>
      <c r="K7" s="2096"/>
      <c r="L7" s="2096"/>
      <c r="M7" s="2096"/>
    </row>
    <row r="8" spans="1:13" ht="22.7" customHeight="1">
      <c r="A8" s="1743"/>
      <c r="B8" s="2265"/>
      <c r="C8" s="1306"/>
      <c r="D8" s="2267" t="s">
        <v>1407</v>
      </c>
      <c r="E8" s="2268"/>
      <c r="F8" s="2268"/>
      <c r="G8" s="2269"/>
      <c r="H8" s="1306"/>
      <c r="I8" s="2267" t="s">
        <v>1407</v>
      </c>
      <c r="J8" s="2268"/>
      <c r="K8" s="2268"/>
      <c r="L8" s="2268"/>
      <c r="M8" s="2268"/>
    </row>
    <row r="9" spans="1:13" ht="126.75" customHeight="1">
      <c r="A9" s="1978"/>
      <c r="B9" s="2266"/>
      <c r="C9" s="1308" t="s">
        <v>719</v>
      </c>
      <c r="D9" s="1404" t="s">
        <v>1637</v>
      </c>
      <c r="E9" s="1405" t="s">
        <v>1139</v>
      </c>
      <c r="F9" s="1405" t="s">
        <v>1636</v>
      </c>
      <c r="G9" s="1406" t="s">
        <v>1140</v>
      </c>
      <c r="H9" s="1308" t="s">
        <v>719</v>
      </c>
      <c r="I9" s="1405" t="s">
        <v>1141</v>
      </c>
      <c r="J9" s="1407" t="s">
        <v>1637</v>
      </c>
      <c r="K9" s="1405" t="s">
        <v>1142</v>
      </c>
      <c r="L9" s="1405" t="s">
        <v>1638</v>
      </c>
      <c r="M9" s="1407" t="s">
        <v>1639</v>
      </c>
    </row>
    <row r="10" spans="1:13" s="10" customFormat="1">
      <c r="A10" s="174">
        <v>2018</v>
      </c>
      <c r="B10" s="154" t="s">
        <v>502</v>
      </c>
      <c r="C10" s="1189">
        <v>4</v>
      </c>
      <c r="D10" s="1189" t="s">
        <v>528</v>
      </c>
      <c r="E10" s="1189">
        <v>2</v>
      </c>
      <c r="F10" s="1189">
        <v>1</v>
      </c>
      <c r="G10" s="1189" t="s">
        <v>528</v>
      </c>
      <c r="H10" s="1189">
        <v>487</v>
      </c>
      <c r="I10" s="1189">
        <v>102</v>
      </c>
      <c r="J10" s="1189">
        <v>60</v>
      </c>
      <c r="K10" s="1189">
        <v>61</v>
      </c>
      <c r="L10" s="1191">
        <v>97</v>
      </c>
      <c r="M10" s="1192">
        <v>76</v>
      </c>
    </row>
    <row r="11" spans="1:13" s="10" customFormat="1">
      <c r="A11" s="174"/>
      <c r="B11" s="154" t="s">
        <v>214</v>
      </c>
      <c r="C11" s="1189">
        <v>4</v>
      </c>
      <c r="D11" s="1189" t="s">
        <v>528</v>
      </c>
      <c r="E11" s="1189">
        <v>2</v>
      </c>
      <c r="F11" s="1189">
        <v>1</v>
      </c>
      <c r="G11" s="1189" t="s">
        <v>528</v>
      </c>
      <c r="H11" s="1189">
        <v>486</v>
      </c>
      <c r="I11" s="1189">
        <v>101</v>
      </c>
      <c r="J11" s="1189">
        <v>59</v>
      </c>
      <c r="K11" s="1189">
        <v>61</v>
      </c>
      <c r="L11" s="1191">
        <v>97</v>
      </c>
      <c r="M11" s="1192">
        <v>76</v>
      </c>
    </row>
    <row r="12" spans="1:13" s="10" customFormat="1">
      <c r="A12" s="174"/>
      <c r="B12" s="154" t="s">
        <v>1642</v>
      </c>
      <c r="C12" s="1189">
        <v>3</v>
      </c>
      <c r="D12" s="1189" t="s">
        <v>528</v>
      </c>
      <c r="E12" s="1189">
        <v>1</v>
      </c>
      <c r="F12" s="1189">
        <v>1</v>
      </c>
      <c r="G12" s="1189" t="s">
        <v>528</v>
      </c>
      <c r="H12" s="1189">
        <v>288</v>
      </c>
      <c r="I12" s="1189">
        <v>43</v>
      </c>
      <c r="J12" s="1189">
        <v>29</v>
      </c>
      <c r="K12" s="1189">
        <v>11</v>
      </c>
      <c r="L12" s="1191">
        <v>60</v>
      </c>
      <c r="M12" s="1192">
        <v>65</v>
      </c>
    </row>
    <row r="13" spans="1:13" s="10" customFormat="1">
      <c r="A13" s="506"/>
      <c r="B13" s="154" t="s">
        <v>220</v>
      </c>
      <c r="C13" s="1189">
        <v>3</v>
      </c>
      <c r="D13" s="1189" t="s">
        <v>528</v>
      </c>
      <c r="E13" s="1189">
        <v>1</v>
      </c>
      <c r="F13" s="1189">
        <v>1</v>
      </c>
      <c r="G13" s="1189" t="s">
        <v>528</v>
      </c>
      <c r="H13" s="1189">
        <v>287</v>
      </c>
      <c r="I13" s="1189">
        <v>43</v>
      </c>
      <c r="J13" s="1189">
        <v>29</v>
      </c>
      <c r="K13" s="1189">
        <v>11</v>
      </c>
      <c r="L13" s="1189">
        <v>60</v>
      </c>
      <c r="M13" s="1190">
        <v>65</v>
      </c>
    </row>
    <row r="14" spans="1:13" s="10" customFormat="1">
      <c r="A14" s="978"/>
      <c r="B14" s="154"/>
      <c r="C14" s="1189"/>
      <c r="D14" s="1189"/>
      <c r="E14" s="1189"/>
      <c r="F14" s="1189"/>
      <c r="G14" s="1189"/>
      <c r="H14" s="1189"/>
      <c r="I14" s="1189"/>
      <c r="J14" s="1189"/>
      <c r="K14" s="1189"/>
      <c r="L14" s="1189"/>
      <c r="M14" s="1190"/>
    </row>
    <row r="15" spans="1:13" s="10" customFormat="1">
      <c r="A15" s="174">
        <v>2019</v>
      </c>
      <c r="B15" s="154" t="s">
        <v>502</v>
      </c>
      <c r="C15" s="1189">
        <v>3</v>
      </c>
      <c r="D15" s="1189" t="s">
        <v>528</v>
      </c>
      <c r="E15" s="1189">
        <v>1</v>
      </c>
      <c r="F15" s="1189">
        <v>1</v>
      </c>
      <c r="G15" s="1189" t="s">
        <v>528</v>
      </c>
      <c r="H15" s="1189">
        <v>280</v>
      </c>
      <c r="I15" s="1189">
        <v>41</v>
      </c>
      <c r="J15" s="1189">
        <v>28</v>
      </c>
      <c r="K15" s="1189">
        <v>11</v>
      </c>
      <c r="L15" s="1189">
        <v>57</v>
      </c>
      <c r="M15" s="1190">
        <v>66</v>
      </c>
    </row>
    <row r="16" spans="1:13" s="10" customFormat="1">
      <c r="A16" s="1331"/>
      <c r="B16" s="154" t="s">
        <v>214</v>
      </c>
      <c r="C16" s="1189">
        <v>3</v>
      </c>
      <c r="D16" s="1189" t="s">
        <v>528</v>
      </c>
      <c r="E16" s="1189">
        <v>1</v>
      </c>
      <c r="F16" s="1189">
        <v>1</v>
      </c>
      <c r="G16" s="1189" t="s">
        <v>528</v>
      </c>
      <c r="H16" s="1189">
        <v>276</v>
      </c>
      <c r="I16" s="1189">
        <v>40</v>
      </c>
      <c r="J16" s="1189">
        <v>28</v>
      </c>
      <c r="K16" s="1189">
        <v>10</v>
      </c>
      <c r="L16" s="1189">
        <v>57</v>
      </c>
      <c r="M16" s="1190">
        <v>64</v>
      </c>
    </row>
    <row r="17" spans="1:13" s="13" customFormat="1">
      <c r="A17" s="245"/>
      <c r="B17" s="245" t="s">
        <v>499</v>
      </c>
      <c r="C17" s="1193">
        <v>75</v>
      </c>
      <c r="D17" s="1194" t="s">
        <v>447</v>
      </c>
      <c r="E17" s="1193">
        <v>50</v>
      </c>
      <c r="F17" s="1193">
        <v>100</v>
      </c>
      <c r="G17" s="1194" t="s">
        <v>447</v>
      </c>
      <c r="H17" s="1193">
        <v>56.79012345679012</v>
      </c>
      <c r="I17" s="1193">
        <v>39.603960396039604</v>
      </c>
      <c r="J17" s="1193">
        <v>47.457627118644069</v>
      </c>
      <c r="K17" s="1193">
        <v>16.393442622950818</v>
      </c>
      <c r="L17" s="1193">
        <v>58.762886597938149</v>
      </c>
      <c r="M17" s="1195">
        <v>84.210526315789465</v>
      </c>
    </row>
    <row r="18" spans="1:13" s="13" customFormat="1">
      <c r="A18" s="245"/>
      <c r="B18" s="245" t="s">
        <v>500</v>
      </c>
      <c r="C18" s="1193">
        <v>100</v>
      </c>
      <c r="D18" s="1194" t="s">
        <v>447</v>
      </c>
      <c r="E18" s="1193">
        <v>100</v>
      </c>
      <c r="F18" s="1193">
        <v>100</v>
      </c>
      <c r="G18" s="1194" t="s">
        <v>447</v>
      </c>
      <c r="H18" s="1193">
        <v>98.571428571428584</v>
      </c>
      <c r="I18" s="1193">
        <v>97.560975609756099</v>
      </c>
      <c r="J18" s="1193">
        <v>100</v>
      </c>
      <c r="K18" s="1193">
        <v>90.909090909090907</v>
      </c>
      <c r="L18" s="1193">
        <v>100</v>
      </c>
      <c r="M18" s="1195">
        <v>96.969696969696969</v>
      </c>
    </row>
    <row r="19" spans="1:13" s="13" customFormat="1" ht="9.9499999999999993" customHeight="1">
      <c r="A19" s="637"/>
      <c r="B19" s="637"/>
      <c r="C19" s="605"/>
      <c r="D19" s="192"/>
      <c r="E19" s="605"/>
      <c r="F19" s="605"/>
      <c r="G19" s="192"/>
      <c r="H19" s="605"/>
      <c r="I19" s="605"/>
      <c r="J19" s="605"/>
      <c r="K19" s="605"/>
      <c r="L19" s="605"/>
      <c r="M19" s="605"/>
    </row>
    <row r="20" spans="1:13" ht="21" customHeight="1">
      <c r="A20" s="2259" t="s">
        <v>1640</v>
      </c>
      <c r="B20" s="2259"/>
      <c r="C20" s="2259"/>
      <c r="D20" s="2259"/>
      <c r="E20" s="2259"/>
      <c r="F20" s="2259"/>
      <c r="G20" s="2259"/>
      <c r="H20" s="2259"/>
      <c r="I20" s="2259"/>
      <c r="J20" s="2259"/>
      <c r="K20" s="2259"/>
      <c r="L20" s="2259"/>
      <c r="M20" s="2259"/>
    </row>
    <row r="21" spans="1:13" ht="21" customHeight="1">
      <c r="A21" s="2260" t="s">
        <v>1641</v>
      </c>
      <c r="B21" s="2260"/>
      <c r="C21" s="2260"/>
      <c r="D21" s="2260"/>
      <c r="E21" s="2260"/>
      <c r="F21" s="2260"/>
      <c r="G21" s="2260"/>
      <c r="H21" s="2260"/>
      <c r="I21" s="2260"/>
      <c r="J21" s="2260"/>
      <c r="K21" s="2260"/>
      <c r="L21" s="2260"/>
      <c r="M21" s="2260"/>
    </row>
    <row r="22" spans="1:13" ht="14.25" customHeight="1">
      <c r="A22" s="56"/>
      <c r="B22" s="56"/>
      <c r="C22" s="56"/>
      <c r="D22" s="56"/>
      <c r="E22" s="56"/>
      <c r="F22" s="56"/>
      <c r="G22" s="56"/>
      <c r="H22" s="56"/>
      <c r="I22" s="56"/>
      <c r="J22" s="56"/>
      <c r="K22" s="56"/>
      <c r="L22" s="56"/>
      <c r="M22" s="56"/>
    </row>
  </sheetData>
  <mergeCells count="12">
    <mergeCell ref="K1:L1"/>
    <mergeCell ref="K2:L2"/>
    <mergeCell ref="A2:E2"/>
    <mergeCell ref="A1:J1"/>
    <mergeCell ref="A5:B9"/>
    <mergeCell ref="D8:G8"/>
    <mergeCell ref="I8:M8"/>
    <mergeCell ref="A20:M20"/>
    <mergeCell ref="A21:M21"/>
    <mergeCell ref="A4:E4"/>
    <mergeCell ref="C5:G7"/>
    <mergeCell ref="H5:M7"/>
  </mergeCells>
  <phoneticPr fontId="0" type="noConversion"/>
  <hyperlinks>
    <hyperlink ref="K1:L1" location="'Spis tablic     List of tables'!A101" display="Powrót do spisu tablic"/>
    <hyperlink ref="K2:L2" location="'Spis tablic     List of tables'!A10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zoomScaleNormal="100" workbookViewId="0">
      <selection activeCell="P24" sqref="P24"/>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1455" t="s">
        <v>1643</v>
      </c>
      <c r="B1" s="1455"/>
      <c r="C1" s="1455"/>
      <c r="D1" s="1455"/>
      <c r="E1" s="1455"/>
      <c r="F1" s="5"/>
      <c r="G1" s="5"/>
      <c r="H1" s="5"/>
      <c r="I1" s="5"/>
      <c r="J1" s="5"/>
      <c r="M1" s="1807" t="s">
        <v>494</v>
      </c>
      <c r="N1" s="1807"/>
    </row>
    <row r="2" spans="1:15">
      <c r="A2" s="2272" t="s">
        <v>254</v>
      </c>
      <c r="B2" s="2272"/>
      <c r="C2" s="2272"/>
      <c r="D2" s="2272"/>
      <c r="E2" s="2272"/>
      <c r="F2" s="22"/>
      <c r="G2" s="22"/>
      <c r="H2" s="22"/>
      <c r="I2" s="2"/>
      <c r="J2" s="2"/>
      <c r="M2" s="1875" t="s">
        <v>495</v>
      </c>
      <c r="N2" s="1875"/>
    </row>
    <row r="3" spans="1:15">
      <c r="A3" s="1454" t="s">
        <v>1644</v>
      </c>
      <c r="B3" s="1454"/>
      <c r="C3" s="1454"/>
      <c r="D3" s="1454"/>
      <c r="E3" s="1454"/>
      <c r="F3" s="1163"/>
      <c r="G3" s="1163"/>
      <c r="H3" s="1163"/>
      <c r="I3" s="390"/>
      <c r="J3" s="390"/>
      <c r="K3" s="30"/>
      <c r="L3" s="30"/>
      <c r="M3" s="30"/>
      <c r="N3" s="30"/>
      <c r="O3" s="30"/>
    </row>
    <row r="4" spans="1:15">
      <c r="A4" s="1806" t="s">
        <v>255</v>
      </c>
      <c r="B4" s="1806"/>
      <c r="C4" s="1806"/>
      <c r="D4" s="1806"/>
      <c r="E4" s="1806"/>
      <c r="F4" s="389"/>
      <c r="G4" s="389"/>
      <c r="H4" s="1149"/>
      <c r="I4" s="390"/>
      <c r="J4" s="390"/>
      <c r="K4" s="30"/>
      <c r="L4" s="30"/>
      <c r="M4" s="30"/>
      <c r="N4" s="30"/>
      <c r="O4" s="30"/>
    </row>
    <row r="5" spans="1:15" ht="14.25" customHeight="1">
      <c r="A5" s="1741" t="s">
        <v>1138</v>
      </c>
      <c r="B5" s="1754"/>
      <c r="C5" s="1792" t="s">
        <v>1144</v>
      </c>
      <c r="D5" s="2275"/>
      <c r="E5" s="2275"/>
      <c r="F5" s="2275"/>
      <c r="G5" s="2275"/>
      <c r="H5" s="2275"/>
      <c r="I5" s="2275"/>
      <c r="J5" s="2275"/>
      <c r="K5" s="2275"/>
      <c r="L5" s="2275"/>
      <c r="M5" s="2275"/>
      <c r="N5" s="2276"/>
      <c r="O5" s="1740" t="s">
        <v>1145</v>
      </c>
    </row>
    <row r="6" spans="1:15" ht="24.95" customHeight="1">
      <c r="A6" s="1743"/>
      <c r="B6" s="1755"/>
      <c r="C6" s="2277"/>
      <c r="D6" s="2278"/>
      <c r="E6" s="2279"/>
      <c r="F6" s="2279"/>
      <c r="G6" s="2279"/>
      <c r="H6" s="2279"/>
      <c r="I6" s="2279"/>
      <c r="J6" s="2279"/>
      <c r="K6" s="2279"/>
      <c r="L6" s="2279"/>
      <c r="M6" s="2279"/>
      <c r="N6" s="2280"/>
      <c r="O6" s="1742"/>
    </row>
    <row r="7" spans="1:15" ht="14.25" customHeight="1">
      <c r="A7" s="1743"/>
      <c r="B7" s="1755"/>
      <c r="C7" s="1792" t="s">
        <v>1410</v>
      </c>
      <c r="D7" s="1793" t="s">
        <v>1408</v>
      </c>
      <c r="E7" s="1798" t="s">
        <v>1146</v>
      </c>
      <c r="F7" s="1741"/>
      <c r="G7" s="1741"/>
      <c r="H7" s="1741"/>
      <c r="I7" s="1741"/>
      <c r="J7" s="1741"/>
      <c r="K7" s="1741"/>
      <c r="L7" s="1741"/>
      <c r="M7" s="1741"/>
      <c r="N7" s="1754"/>
      <c r="O7" s="1742"/>
    </row>
    <row r="8" spans="1:15" ht="24.95" customHeight="1">
      <c r="A8" s="1743"/>
      <c r="B8" s="1755"/>
      <c r="C8" s="2282"/>
      <c r="D8" s="2281"/>
      <c r="E8" s="1978"/>
      <c r="F8" s="1745"/>
      <c r="G8" s="1745"/>
      <c r="H8" s="1745"/>
      <c r="I8" s="1745"/>
      <c r="J8" s="1745"/>
      <c r="K8" s="1745"/>
      <c r="L8" s="1745"/>
      <c r="M8" s="1745"/>
      <c r="N8" s="1756"/>
      <c r="O8" s="1742"/>
    </row>
    <row r="9" spans="1:15" ht="24.95" customHeight="1">
      <c r="A9" s="1743"/>
      <c r="B9" s="1755"/>
      <c r="C9" s="2283"/>
      <c r="D9" s="1804" t="s">
        <v>1147</v>
      </c>
      <c r="E9" s="1904" t="s">
        <v>1645</v>
      </c>
      <c r="F9" s="1904" t="s">
        <v>1148</v>
      </c>
      <c r="G9" s="1904" t="s">
        <v>1636</v>
      </c>
      <c r="H9" s="1740" t="s">
        <v>1646</v>
      </c>
      <c r="I9" s="2274" t="s">
        <v>1149</v>
      </c>
      <c r="J9" s="2270" t="s">
        <v>1409</v>
      </c>
      <c r="K9" s="2271"/>
      <c r="L9" s="2273" t="s">
        <v>1150</v>
      </c>
      <c r="M9" s="2270" t="s">
        <v>1409</v>
      </c>
      <c r="N9" s="2271"/>
      <c r="O9" s="1742"/>
    </row>
    <row r="10" spans="1:15">
      <c r="A10" s="1743"/>
      <c r="B10" s="1755"/>
      <c r="C10" s="2283"/>
      <c r="D10" s="1804"/>
      <c r="E10" s="1804"/>
      <c r="F10" s="1804"/>
      <c r="G10" s="1804"/>
      <c r="H10" s="1742"/>
      <c r="I10" s="1742"/>
      <c r="J10" s="1760" t="s">
        <v>1151</v>
      </c>
      <c r="K10" s="1760" t="s">
        <v>1152</v>
      </c>
      <c r="L10" s="1780"/>
      <c r="M10" s="1760" t="s">
        <v>1153</v>
      </c>
      <c r="N10" s="2145" t="s">
        <v>1154</v>
      </c>
      <c r="O10" s="1742"/>
    </row>
    <row r="11" spans="1:15" ht="120" customHeight="1">
      <c r="A11" s="1743"/>
      <c r="B11" s="1755"/>
      <c r="C11" s="2283"/>
      <c r="D11" s="1804"/>
      <c r="E11" s="1804"/>
      <c r="F11" s="1804"/>
      <c r="G11" s="1804"/>
      <c r="H11" s="1742"/>
      <c r="I11" s="1742"/>
      <c r="J11" s="1761"/>
      <c r="K11" s="1761"/>
      <c r="L11" s="1780"/>
      <c r="M11" s="1761"/>
      <c r="N11" s="1956"/>
      <c r="O11" s="1742"/>
    </row>
    <row r="12" spans="1:15" ht="24.95" customHeight="1">
      <c r="A12" s="1743"/>
      <c r="B12" s="1755"/>
      <c r="C12" s="2283"/>
      <c r="D12" s="1804"/>
      <c r="E12" s="1804"/>
      <c r="F12" s="1804"/>
      <c r="G12" s="1804"/>
      <c r="H12" s="1742"/>
      <c r="I12" s="1742"/>
      <c r="J12" s="1761"/>
      <c r="K12" s="1761"/>
      <c r="L12" s="1780"/>
      <c r="M12" s="1761"/>
      <c r="N12" s="1956"/>
      <c r="O12" s="1742"/>
    </row>
    <row r="13" spans="1:15">
      <c r="A13" s="1758"/>
      <c r="B13" s="1769"/>
      <c r="C13" s="2284"/>
      <c r="D13" s="1905"/>
      <c r="E13" s="1905"/>
      <c r="F13" s="1905"/>
      <c r="G13" s="1905"/>
      <c r="H13" s="1744"/>
      <c r="I13" s="1977"/>
      <c r="J13" s="1762"/>
      <c r="K13" s="1762"/>
      <c r="L13" s="1979"/>
      <c r="M13" s="1762"/>
      <c r="N13" s="2146"/>
      <c r="O13" s="1744"/>
    </row>
    <row r="14" spans="1:15" s="420" customFormat="1">
      <c r="A14" s="174">
        <v>2018</v>
      </c>
      <c r="B14" s="154" t="s">
        <v>502</v>
      </c>
      <c r="C14" s="1196">
        <v>7613</v>
      </c>
      <c r="D14" s="1196">
        <v>768</v>
      </c>
      <c r="E14" s="1196">
        <v>1598</v>
      </c>
      <c r="F14" s="1196">
        <v>1059</v>
      </c>
      <c r="G14" s="1196">
        <v>2068</v>
      </c>
      <c r="H14" s="1196">
        <v>363</v>
      </c>
      <c r="I14" s="1197">
        <v>223</v>
      </c>
      <c r="J14" s="1196">
        <v>7</v>
      </c>
      <c r="K14" s="1196">
        <v>19</v>
      </c>
      <c r="L14" s="1196">
        <v>6002</v>
      </c>
      <c r="M14" s="1196" t="s">
        <v>528</v>
      </c>
      <c r="N14" s="671">
        <v>713</v>
      </c>
      <c r="O14" s="208">
        <v>84787</v>
      </c>
    </row>
    <row r="15" spans="1:15" s="420" customFormat="1">
      <c r="A15" s="174"/>
      <c r="B15" s="154" t="s">
        <v>214</v>
      </c>
      <c r="C15" s="1196">
        <v>7751</v>
      </c>
      <c r="D15" s="1196">
        <v>770</v>
      </c>
      <c r="E15" s="1196">
        <v>1643</v>
      </c>
      <c r="F15" s="1196">
        <v>1082</v>
      </c>
      <c r="G15" s="1196">
        <v>2074</v>
      </c>
      <c r="H15" s="1197">
        <v>362</v>
      </c>
      <c r="I15" s="1196">
        <v>223</v>
      </c>
      <c r="J15" s="1196">
        <v>7</v>
      </c>
      <c r="K15" s="1196">
        <v>19</v>
      </c>
      <c r="L15" s="1196">
        <v>6113</v>
      </c>
      <c r="M15" s="1196" t="s">
        <v>528</v>
      </c>
      <c r="N15" s="671">
        <v>716</v>
      </c>
      <c r="O15" s="208">
        <v>85815</v>
      </c>
    </row>
    <row r="16" spans="1:15" s="420" customFormat="1">
      <c r="A16" s="174"/>
      <c r="B16" s="154" t="s">
        <v>1143</v>
      </c>
      <c r="C16" s="1196">
        <v>6500</v>
      </c>
      <c r="D16" s="1196">
        <v>534</v>
      </c>
      <c r="E16" s="1196">
        <v>1364</v>
      </c>
      <c r="F16" s="1196">
        <v>860</v>
      </c>
      <c r="G16" s="1196">
        <v>1535</v>
      </c>
      <c r="H16" s="1197">
        <v>366</v>
      </c>
      <c r="I16" s="1196">
        <v>150</v>
      </c>
      <c r="J16" s="1196">
        <v>7</v>
      </c>
      <c r="K16" s="1196">
        <v>16</v>
      </c>
      <c r="L16" s="1196">
        <v>4922</v>
      </c>
      <c r="M16" s="1196" t="s">
        <v>528</v>
      </c>
      <c r="N16" s="671">
        <v>484</v>
      </c>
      <c r="O16" s="208">
        <v>86690</v>
      </c>
    </row>
    <row r="17" spans="1:15" s="420" customFormat="1">
      <c r="A17" s="506"/>
      <c r="B17" s="154" t="s">
        <v>220</v>
      </c>
      <c r="C17" s="1196">
        <v>6563</v>
      </c>
      <c r="D17" s="1196">
        <v>535</v>
      </c>
      <c r="E17" s="1196">
        <v>1372</v>
      </c>
      <c r="F17" s="1196">
        <v>877</v>
      </c>
      <c r="G17" s="1196">
        <v>1536</v>
      </c>
      <c r="H17" s="1197">
        <v>360</v>
      </c>
      <c r="I17" s="1196">
        <v>149</v>
      </c>
      <c r="J17" s="1196">
        <v>7</v>
      </c>
      <c r="K17" s="1196">
        <v>15</v>
      </c>
      <c r="L17" s="1196">
        <v>4967</v>
      </c>
      <c r="M17" s="1196" t="s">
        <v>528</v>
      </c>
      <c r="N17" s="1196">
        <v>485</v>
      </c>
      <c r="O17" s="1197">
        <v>87153</v>
      </c>
    </row>
    <row r="18" spans="1:15" s="420" customFormat="1">
      <c r="A18" s="377"/>
      <c r="B18" s="154"/>
      <c r="C18" s="1196"/>
      <c r="D18" s="1196"/>
      <c r="E18" s="1196"/>
      <c r="F18" s="1196"/>
      <c r="G18" s="1196"/>
      <c r="H18" s="1197"/>
      <c r="I18" s="1196"/>
      <c r="J18" s="1196"/>
      <c r="K18" s="1196"/>
      <c r="L18" s="1196"/>
      <c r="M18" s="1196"/>
      <c r="N18" s="671"/>
      <c r="O18" s="208"/>
    </row>
    <row r="19" spans="1:15" s="420" customFormat="1">
      <c r="A19" s="174">
        <v>2019</v>
      </c>
      <c r="B19" s="154" t="s">
        <v>502</v>
      </c>
      <c r="C19" s="1196">
        <v>6664</v>
      </c>
      <c r="D19" s="1196">
        <v>539</v>
      </c>
      <c r="E19" s="1196">
        <v>1371</v>
      </c>
      <c r="F19" s="1196">
        <v>902</v>
      </c>
      <c r="G19" s="1196">
        <v>1550</v>
      </c>
      <c r="H19" s="1196">
        <v>360</v>
      </c>
      <c r="I19" s="1197">
        <v>151</v>
      </c>
      <c r="J19" s="1196">
        <v>7</v>
      </c>
      <c r="K19" s="1196">
        <v>19</v>
      </c>
      <c r="L19" s="1196">
        <v>5049</v>
      </c>
      <c r="M19" s="1196" t="s">
        <v>528</v>
      </c>
      <c r="N19" s="671">
        <v>487</v>
      </c>
      <c r="O19" s="208">
        <v>87539</v>
      </c>
    </row>
    <row r="20" spans="1:15" s="420" customFormat="1">
      <c r="A20" s="1331"/>
      <c r="B20" s="154" t="s">
        <v>214</v>
      </c>
      <c r="C20" s="1196">
        <v>6770</v>
      </c>
      <c r="D20" s="1196">
        <v>530</v>
      </c>
      <c r="E20" s="1196">
        <v>1385</v>
      </c>
      <c r="F20" s="1196">
        <v>924</v>
      </c>
      <c r="G20" s="1196">
        <v>1558</v>
      </c>
      <c r="H20" s="1196">
        <v>367</v>
      </c>
      <c r="I20" s="1197">
        <v>147</v>
      </c>
      <c r="J20" s="1196">
        <v>7</v>
      </c>
      <c r="K20" s="1196">
        <v>19</v>
      </c>
      <c r="L20" s="1196">
        <v>5139</v>
      </c>
      <c r="M20" s="1196" t="s">
        <v>528</v>
      </c>
      <c r="N20" s="671">
        <v>478</v>
      </c>
      <c r="O20" s="208">
        <v>88574</v>
      </c>
    </row>
    <row r="21" spans="1:15">
      <c r="A21" s="1202"/>
      <c r="B21" s="144" t="s">
        <v>499</v>
      </c>
      <c r="C21" s="516">
        <v>87.343568571797192</v>
      </c>
      <c r="D21" s="516">
        <v>68.831168831168839</v>
      </c>
      <c r="E21" s="516">
        <v>84.297017650639077</v>
      </c>
      <c r="F21" s="516">
        <v>85.397412199630324</v>
      </c>
      <c r="G21" s="516">
        <v>75.120540019286409</v>
      </c>
      <c r="H21" s="516">
        <v>101.38121546961325</v>
      </c>
      <c r="I21" s="516">
        <v>65.919282511210767</v>
      </c>
      <c r="J21" s="516">
        <v>100</v>
      </c>
      <c r="K21" s="516">
        <v>100</v>
      </c>
      <c r="L21" s="516">
        <v>84.066743006707028</v>
      </c>
      <c r="M21" s="516" t="s">
        <v>447</v>
      </c>
      <c r="N21" s="1383">
        <v>66.759776536312856</v>
      </c>
      <c r="O21" s="1382">
        <v>103.21505564295286</v>
      </c>
    </row>
    <row r="22" spans="1:15">
      <c r="A22" s="1202"/>
      <c r="B22" s="144" t="s">
        <v>500</v>
      </c>
      <c r="C22" s="516">
        <v>101.5906362545018</v>
      </c>
      <c r="D22" s="516">
        <v>98.330241187384047</v>
      </c>
      <c r="E22" s="516">
        <v>101.02115244347192</v>
      </c>
      <c r="F22" s="516">
        <v>102.4390243902439</v>
      </c>
      <c r="G22" s="516">
        <v>100.51612903225806</v>
      </c>
      <c r="H22" s="516">
        <v>101.94444444444444</v>
      </c>
      <c r="I22" s="516">
        <v>97.350993377483448</v>
      </c>
      <c r="J22" s="516">
        <v>100</v>
      </c>
      <c r="K22" s="516">
        <v>100</v>
      </c>
      <c r="L22" s="516">
        <v>101.7825311942959</v>
      </c>
      <c r="M22" s="516" t="s">
        <v>447</v>
      </c>
      <c r="N22" s="1383">
        <v>98.151950718685839</v>
      </c>
      <c r="O22" s="1382">
        <v>101.18233016141377</v>
      </c>
    </row>
    <row r="23" spans="1:15" ht="9.9499999999999993" customHeight="1">
      <c r="A23" s="1203"/>
      <c r="B23" s="637"/>
      <c r="C23" s="355"/>
      <c r="D23" s="355"/>
      <c r="E23" s="355"/>
      <c r="F23" s="355"/>
      <c r="G23" s="355"/>
      <c r="H23" s="355"/>
      <c r="I23" s="355"/>
      <c r="J23" s="355"/>
      <c r="K23" s="355"/>
      <c r="L23" s="355"/>
      <c r="M23" s="1204"/>
      <c r="N23" s="355"/>
      <c r="O23" s="355"/>
    </row>
    <row r="24" spans="1:15" s="420" customFormat="1" ht="21" customHeight="1">
      <c r="A24" s="2259" t="s">
        <v>1640</v>
      </c>
      <c r="B24" s="2259"/>
      <c r="C24" s="2259"/>
      <c r="D24" s="2259"/>
      <c r="E24" s="2259"/>
      <c r="F24" s="2259"/>
      <c r="G24" s="2259"/>
      <c r="H24" s="2259"/>
      <c r="I24" s="2259"/>
      <c r="J24" s="2259"/>
      <c r="K24" s="2259"/>
      <c r="L24" s="2259"/>
      <c r="M24" s="2259"/>
      <c r="N24" s="1850"/>
      <c r="O24" s="1850"/>
    </row>
    <row r="25" spans="1:15" s="420" customFormat="1" ht="21" customHeight="1">
      <c r="A25" s="2260" t="s">
        <v>1641</v>
      </c>
      <c r="B25" s="2260"/>
      <c r="C25" s="2260"/>
      <c r="D25" s="2260"/>
      <c r="E25" s="2260"/>
      <c r="F25" s="2260"/>
      <c r="G25" s="2260"/>
      <c r="H25" s="2260"/>
      <c r="I25" s="2260"/>
      <c r="J25" s="2260"/>
      <c r="K25" s="2260"/>
      <c r="L25" s="2260"/>
      <c r="M25" s="2260"/>
      <c r="N25" s="1850"/>
      <c r="O25" s="1850"/>
    </row>
  </sheetData>
  <mergeCells count="25">
    <mergeCell ref="E9:E13"/>
    <mergeCell ref="N10:N13"/>
    <mergeCell ref="I9:I13"/>
    <mergeCell ref="J10:J13"/>
    <mergeCell ref="A5:B13"/>
    <mergeCell ref="C5:N6"/>
    <mergeCell ref="D9:D13"/>
    <mergeCell ref="D7:D8"/>
    <mergeCell ref="C7:C13"/>
    <mergeCell ref="A24:O24"/>
    <mergeCell ref="A25:O25"/>
    <mergeCell ref="J9:K9"/>
    <mergeCell ref="M9:N9"/>
    <mergeCell ref="M1:N1"/>
    <mergeCell ref="M2:N2"/>
    <mergeCell ref="F9:F13"/>
    <mergeCell ref="O5:O13"/>
    <mergeCell ref="H9:H13"/>
    <mergeCell ref="G9:G13"/>
    <mergeCell ref="K10:K13"/>
    <mergeCell ref="A2:E2"/>
    <mergeCell ref="A4:E4"/>
    <mergeCell ref="E7:N8"/>
    <mergeCell ref="L9:L13"/>
    <mergeCell ref="M10:M13"/>
  </mergeCells>
  <phoneticPr fontId="0" type="noConversion"/>
  <hyperlinks>
    <hyperlink ref="M1:N1" location="'Spis tablic     List of tables'!A103" display="Powrót do spisu tablic"/>
    <hyperlink ref="M2:N2" location="'Spis tablic     List of tables'!A10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showGridLines="0" zoomScaleNormal="100" workbookViewId="0">
      <selection activeCell="P24" sqref="P24"/>
    </sheetView>
  </sheetViews>
  <sheetFormatPr defaultColWidth="9" defaultRowHeight="12.75"/>
  <cols>
    <col min="1" max="1" width="36" style="2" customWidth="1"/>
    <col min="2" max="7" width="12.625" style="2" customWidth="1"/>
    <col min="8" max="14" width="9" style="2"/>
    <col min="15" max="15" width="19" style="2" customWidth="1"/>
    <col min="16" max="16384" width="9" style="2"/>
  </cols>
  <sheetData>
    <row r="1" spans="1:16" ht="15" customHeight="1">
      <c r="A1" s="1733" t="s">
        <v>265</v>
      </c>
      <c r="B1" s="1733"/>
      <c r="C1" s="1733"/>
      <c r="D1" s="1733"/>
      <c r="F1" s="1807" t="s">
        <v>494</v>
      </c>
      <c r="G1" s="1807"/>
    </row>
    <row r="2" spans="1:16" ht="15" customHeight="1">
      <c r="A2" s="1731" t="s">
        <v>266</v>
      </c>
      <c r="B2" s="1731"/>
      <c r="C2" s="1731"/>
      <c r="D2" s="1731"/>
      <c r="E2" s="389"/>
      <c r="F2" s="2216" t="s">
        <v>495</v>
      </c>
      <c r="G2" s="2216"/>
    </row>
    <row r="3" spans="1:16" ht="14.25" customHeight="1">
      <c r="A3" s="1461" t="s">
        <v>1647</v>
      </c>
      <c r="B3" s="1226"/>
      <c r="C3" s="1226"/>
      <c r="D3" s="389"/>
      <c r="E3" s="389"/>
      <c r="F3" s="389"/>
      <c r="G3" s="389"/>
    </row>
    <row r="4" spans="1:16" ht="12.4" customHeight="1">
      <c r="A4" s="1461" t="s">
        <v>1418</v>
      </c>
      <c r="B4" s="1226"/>
      <c r="C4" s="1226"/>
      <c r="D4" s="389"/>
      <c r="E4" s="389"/>
      <c r="F4" s="389"/>
      <c r="G4" s="389"/>
    </row>
    <row r="5" spans="1:16" ht="14.25" customHeight="1">
      <c r="A5" s="1451" t="s">
        <v>1648</v>
      </c>
      <c r="B5" s="1224"/>
      <c r="C5" s="1224"/>
      <c r="D5" s="1224"/>
      <c r="E5" s="1224"/>
      <c r="F5" s="389"/>
      <c r="G5" s="389"/>
    </row>
    <row r="6" spans="1:16" ht="12.4" customHeight="1">
      <c r="A6" s="1462" t="s">
        <v>1419</v>
      </c>
      <c r="B6" s="1243"/>
      <c r="C6" s="1243"/>
      <c r="D6" s="1243"/>
      <c r="E6" s="1243"/>
      <c r="F6" s="1243"/>
      <c r="G6" s="1243"/>
    </row>
    <row r="7" spans="1:16" ht="14.85" customHeight="1">
      <c r="A7" s="1776" t="s">
        <v>1222</v>
      </c>
      <c r="B7" s="1760" t="s">
        <v>1215</v>
      </c>
      <c r="C7" s="1782" t="s">
        <v>1216</v>
      </c>
      <c r="D7" s="1760" t="s">
        <v>1217</v>
      </c>
      <c r="E7" s="1782" t="s">
        <v>1218</v>
      </c>
      <c r="F7" s="1776"/>
      <c r="G7" s="1782" t="s">
        <v>1219</v>
      </c>
    </row>
    <row r="8" spans="1:16" ht="12" customHeight="1">
      <c r="A8" s="1777"/>
      <c r="B8" s="1761"/>
      <c r="C8" s="1780"/>
      <c r="D8" s="1761"/>
      <c r="E8" s="1781"/>
      <c r="F8" s="1778"/>
      <c r="G8" s="1780"/>
    </row>
    <row r="9" spans="1:16" ht="14.85" customHeight="1">
      <c r="A9" s="1777"/>
      <c r="B9" s="1761"/>
      <c r="C9" s="1780"/>
      <c r="D9" s="1761"/>
      <c r="E9" s="1761" t="s">
        <v>1220</v>
      </c>
      <c r="F9" s="1761" t="s">
        <v>1649</v>
      </c>
      <c r="G9" s="1780"/>
    </row>
    <row r="10" spans="1:16" ht="14.85" customHeight="1">
      <c r="A10" s="1777"/>
      <c r="B10" s="1761"/>
      <c r="C10" s="1780"/>
      <c r="D10" s="1761"/>
      <c r="E10" s="1761"/>
      <c r="F10" s="1761"/>
      <c r="G10" s="1780"/>
      <c r="K10" s="989" t="s">
        <v>674</v>
      </c>
    </row>
    <row r="11" spans="1:16" ht="14.85" customHeight="1">
      <c r="A11" s="1777"/>
      <c r="B11" s="1761"/>
      <c r="C11" s="1780"/>
      <c r="D11" s="1761"/>
      <c r="E11" s="1761"/>
      <c r="F11" s="1761"/>
      <c r="G11" s="1780"/>
    </row>
    <row r="12" spans="1:16" ht="11.25" customHeight="1">
      <c r="A12" s="1777"/>
      <c r="B12" s="1761"/>
      <c r="C12" s="1780"/>
      <c r="D12" s="1761"/>
      <c r="E12" s="1761"/>
      <c r="F12" s="1761"/>
      <c r="G12" s="1780"/>
    </row>
    <row r="13" spans="1:16" ht="7.5" customHeight="1">
      <c r="A13" s="1777"/>
      <c r="B13" s="1761"/>
      <c r="C13" s="1900"/>
      <c r="D13" s="1814"/>
      <c r="E13" s="1761"/>
      <c r="F13" s="1814"/>
      <c r="G13" s="1780"/>
    </row>
    <row r="14" spans="1:16" s="346" customFormat="1" ht="16.5" customHeight="1">
      <c r="A14" s="620" t="s">
        <v>267</v>
      </c>
      <c r="B14" s="656">
        <v>1241546</v>
      </c>
      <c r="C14" s="657">
        <v>605341</v>
      </c>
      <c r="D14" s="656">
        <v>636205</v>
      </c>
      <c r="E14" s="658">
        <v>44.859554136536225</v>
      </c>
      <c r="F14" s="659">
        <v>106.0198966739251</v>
      </c>
      <c r="G14" s="660">
        <f>D14/(C14/100)</f>
        <v>105.0986138391419</v>
      </c>
      <c r="L14" s="990"/>
      <c r="O14" s="991"/>
      <c r="P14" s="992"/>
    </row>
    <row r="15" spans="1:16" ht="12.75" customHeight="1">
      <c r="A15" s="1048" t="s">
        <v>268</v>
      </c>
      <c r="B15" s="661"/>
      <c r="C15" s="662"/>
      <c r="D15" s="661"/>
      <c r="E15" s="295"/>
      <c r="F15" s="663"/>
      <c r="G15" s="664"/>
      <c r="O15" s="991"/>
      <c r="P15" s="992"/>
    </row>
    <row r="16" spans="1:16" s="389" customFormat="1" ht="12.75" customHeight="1">
      <c r="A16" s="1244"/>
      <c r="B16" s="661"/>
      <c r="C16" s="665"/>
      <c r="D16" s="661"/>
      <c r="E16" s="295"/>
      <c r="F16" s="663"/>
      <c r="G16" s="664"/>
      <c r="O16" s="991"/>
      <c r="P16" s="992"/>
    </row>
    <row r="17" spans="1:16" ht="12.75" customHeight="1">
      <c r="A17" s="854" t="s">
        <v>1123</v>
      </c>
      <c r="B17" s="666"/>
      <c r="C17" s="662"/>
      <c r="D17" s="661"/>
      <c r="E17" s="295"/>
      <c r="F17" s="663"/>
      <c r="G17" s="664"/>
      <c r="O17" s="991"/>
      <c r="P17" s="992"/>
    </row>
    <row r="18" spans="1:16" ht="12.75" customHeight="1">
      <c r="A18" s="1049" t="s">
        <v>449</v>
      </c>
      <c r="B18" s="667">
        <v>762437</v>
      </c>
      <c r="C18" s="667">
        <v>369122</v>
      </c>
      <c r="D18" s="667">
        <v>393315</v>
      </c>
      <c r="E18" s="668">
        <v>55.223841445260391</v>
      </c>
      <c r="F18" s="669">
        <v>151.54599627116355</v>
      </c>
      <c r="G18" s="670">
        <f t="shared" ref="G18:G38" si="0">D18/(C18/100)</f>
        <v>106.55420159188562</v>
      </c>
      <c r="O18" s="991"/>
      <c r="P18" s="992"/>
    </row>
    <row r="19" spans="1:16" ht="12.75" customHeight="1">
      <c r="A19" s="854" t="s">
        <v>819</v>
      </c>
      <c r="B19" s="666"/>
      <c r="C19" s="662"/>
      <c r="D19" s="661"/>
      <c r="E19" s="295"/>
      <c r="F19" s="663"/>
      <c r="G19" s="664"/>
      <c r="O19" s="991"/>
      <c r="P19" s="992"/>
    </row>
    <row r="20" spans="1:16" ht="12.75" customHeight="1">
      <c r="A20" s="1050" t="s">
        <v>450</v>
      </c>
      <c r="B20" s="671">
        <v>210694</v>
      </c>
      <c r="C20" s="672">
        <v>105051</v>
      </c>
      <c r="D20" s="673">
        <v>105643</v>
      </c>
      <c r="E20" s="295">
        <v>7.8678082906964599</v>
      </c>
      <c r="F20" s="663">
        <v>93.805624935999319</v>
      </c>
      <c r="G20" s="664">
        <f t="shared" si="0"/>
        <v>100.56353580641783</v>
      </c>
      <c r="L20" s="632"/>
      <c r="O20" s="991"/>
      <c r="P20" s="992"/>
    </row>
    <row r="21" spans="1:16" ht="12.75" customHeight="1">
      <c r="A21" s="1050" t="s">
        <v>451</v>
      </c>
      <c r="B21" s="674">
        <v>80648</v>
      </c>
      <c r="C21" s="675">
        <v>39702</v>
      </c>
      <c r="D21" s="676">
        <v>40946</v>
      </c>
      <c r="E21" s="295">
        <v>34.937010217240356</v>
      </c>
      <c r="F21" s="663">
        <v>70.761239602709438</v>
      </c>
      <c r="G21" s="664">
        <f t="shared" si="0"/>
        <v>103.13334340839253</v>
      </c>
      <c r="L21" s="632"/>
      <c r="O21" s="991"/>
      <c r="P21" s="992"/>
    </row>
    <row r="22" spans="1:16" ht="12.75" customHeight="1">
      <c r="A22" s="1050" t="s">
        <v>452</v>
      </c>
      <c r="B22" s="674">
        <v>110127</v>
      </c>
      <c r="C22" s="675">
        <v>52772</v>
      </c>
      <c r="D22" s="676">
        <v>57355</v>
      </c>
      <c r="E22" s="295">
        <v>68.152224250183878</v>
      </c>
      <c r="F22" s="663">
        <v>178.55150945231688</v>
      </c>
      <c r="G22" s="664">
        <f t="shared" si="0"/>
        <v>108.68452967482756</v>
      </c>
      <c r="L22" s="632"/>
      <c r="O22" s="991"/>
      <c r="P22" s="992"/>
    </row>
    <row r="23" spans="1:16" ht="12.75" customHeight="1">
      <c r="A23" s="1050" t="s">
        <v>453</v>
      </c>
      <c r="B23" s="674">
        <v>74817</v>
      </c>
      <c r="C23" s="675">
        <v>36067</v>
      </c>
      <c r="D23" s="676">
        <v>38750</v>
      </c>
      <c r="E23" s="295">
        <v>71.824585321517844</v>
      </c>
      <c r="F23" s="663">
        <v>189.20415749943101</v>
      </c>
      <c r="G23" s="664">
        <f t="shared" si="0"/>
        <v>107.43893309673662</v>
      </c>
      <c r="L23" s="632"/>
      <c r="O23" s="991"/>
      <c r="P23" s="992"/>
    </row>
    <row r="24" spans="1:16" ht="12.75" customHeight="1">
      <c r="A24" s="1050" t="s">
        <v>454</v>
      </c>
      <c r="B24" s="674">
        <v>90377</v>
      </c>
      <c r="C24" s="675">
        <v>43777</v>
      </c>
      <c r="D24" s="676">
        <v>46600</v>
      </c>
      <c r="E24" s="295">
        <v>57.236907620301622</v>
      </c>
      <c r="F24" s="663">
        <v>172.66960891079651</v>
      </c>
      <c r="G24" s="664">
        <f t="shared" si="0"/>
        <v>106.44859172624895</v>
      </c>
      <c r="L24" s="632"/>
      <c r="O24" s="991"/>
      <c r="P24" s="992"/>
    </row>
    <row r="25" spans="1:16" ht="12.75" customHeight="1">
      <c r="A25" s="1051" t="s">
        <v>456</v>
      </c>
      <c r="B25" s="671"/>
      <c r="C25" s="672"/>
      <c r="D25" s="673"/>
      <c r="E25" s="295"/>
      <c r="F25" s="663"/>
      <c r="G25" s="664"/>
      <c r="O25" s="991"/>
      <c r="P25" s="992"/>
    </row>
    <row r="26" spans="1:16" ht="12.75" customHeight="1">
      <c r="A26" s="1052" t="s">
        <v>455</v>
      </c>
      <c r="B26" s="671"/>
      <c r="C26" s="672"/>
      <c r="D26" s="673"/>
      <c r="E26" s="295"/>
      <c r="F26" s="663"/>
      <c r="G26" s="664"/>
      <c r="O26" s="991"/>
      <c r="P26" s="992"/>
    </row>
    <row r="27" spans="1:16" ht="12.75" customHeight="1">
      <c r="A27" s="1050" t="s">
        <v>457</v>
      </c>
      <c r="B27" s="671">
        <v>195774</v>
      </c>
      <c r="C27" s="672">
        <v>91753</v>
      </c>
      <c r="D27" s="673">
        <v>104021</v>
      </c>
      <c r="E27" s="295">
        <v>100</v>
      </c>
      <c r="F27" s="663">
        <v>1785.4445964432284</v>
      </c>
      <c r="G27" s="664">
        <f t="shared" si="0"/>
        <v>113.3706799777664</v>
      </c>
      <c r="L27" s="632"/>
      <c r="O27" s="991"/>
      <c r="P27" s="992"/>
    </row>
    <row r="28" spans="1:16" s="389" customFormat="1" ht="6.75" customHeight="1">
      <c r="A28" s="1053"/>
      <c r="B28" s="677"/>
      <c r="C28" s="677"/>
      <c r="D28" s="673"/>
      <c r="E28" s="295"/>
      <c r="F28" s="663"/>
      <c r="G28" s="664"/>
      <c r="O28" s="991"/>
      <c r="P28" s="992"/>
    </row>
    <row r="29" spans="1:16" ht="12.75" customHeight="1">
      <c r="A29" s="1049" t="s">
        <v>458</v>
      </c>
      <c r="B29" s="667">
        <v>479109</v>
      </c>
      <c r="C29" s="667">
        <v>236219</v>
      </c>
      <c r="D29" s="667">
        <v>242890</v>
      </c>
      <c r="E29" s="668">
        <v>28.366196418769007</v>
      </c>
      <c r="F29" s="669">
        <v>71.728917394272571</v>
      </c>
      <c r="G29" s="670">
        <f t="shared" si="0"/>
        <v>102.82407427006295</v>
      </c>
    </row>
    <row r="30" spans="1:16" ht="12.75" customHeight="1">
      <c r="A30" s="854" t="s">
        <v>819</v>
      </c>
      <c r="B30" s="666"/>
      <c r="C30" s="662"/>
      <c r="D30" s="661"/>
      <c r="E30" s="295"/>
      <c r="F30" s="663"/>
      <c r="G30" s="664"/>
    </row>
    <row r="31" spans="1:16" ht="12.75" customHeight="1">
      <c r="A31" s="1050" t="s">
        <v>459</v>
      </c>
      <c r="B31" s="674">
        <v>72058</v>
      </c>
      <c r="C31" s="675">
        <v>35161</v>
      </c>
      <c r="D31" s="676">
        <v>36897</v>
      </c>
      <c r="E31" s="295">
        <v>24.829998057120655</v>
      </c>
      <c r="F31" s="663">
        <v>74.440082644628106</v>
      </c>
      <c r="G31" s="664">
        <f t="shared" si="0"/>
        <v>104.93728847302408</v>
      </c>
      <c r="L31" s="632"/>
    </row>
    <row r="32" spans="1:16" ht="12.75" customHeight="1">
      <c r="A32" s="1050" t="s">
        <v>460</v>
      </c>
      <c r="B32" s="674">
        <v>86076</v>
      </c>
      <c r="C32" s="675">
        <v>42592</v>
      </c>
      <c r="D32" s="676">
        <v>43484</v>
      </c>
      <c r="E32" s="295">
        <v>29.51112969933547</v>
      </c>
      <c r="F32" s="663">
        <v>68.479506109979638</v>
      </c>
      <c r="G32" s="664">
        <f t="shared" si="0"/>
        <v>102.09429000751314</v>
      </c>
      <c r="I32" s="389"/>
      <c r="L32" s="632"/>
    </row>
    <row r="33" spans="1:12" ht="12.75" customHeight="1">
      <c r="A33" s="1050" t="s">
        <v>461</v>
      </c>
      <c r="B33" s="674">
        <v>33851</v>
      </c>
      <c r="C33" s="675">
        <v>16644</v>
      </c>
      <c r="D33" s="676">
        <v>17207</v>
      </c>
      <c r="E33" s="295">
        <v>20.288913178340373</v>
      </c>
      <c r="F33" s="663">
        <v>80.181439196551224</v>
      </c>
      <c r="G33" s="664">
        <f t="shared" si="0"/>
        <v>103.38260033645759</v>
      </c>
      <c r="I33" s="389"/>
      <c r="L33" s="632"/>
    </row>
    <row r="34" spans="1:12" ht="12.75" customHeight="1">
      <c r="A34" s="1050" t="s">
        <v>462</v>
      </c>
      <c r="B34" s="674">
        <v>52577</v>
      </c>
      <c r="C34" s="675">
        <v>26163</v>
      </c>
      <c r="D34" s="676">
        <v>26414</v>
      </c>
      <c r="E34" s="295">
        <v>21.102383171348688</v>
      </c>
      <c r="F34" s="663">
        <v>57.719837523328579</v>
      </c>
      <c r="G34" s="664">
        <f t="shared" si="0"/>
        <v>100.95937010281696</v>
      </c>
      <c r="L34" s="632"/>
    </row>
    <row r="35" spans="1:12" ht="12.75" customHeight="1">
      <c r="A35" s="1050" t="s">
        <v>463</v>
      </c>
      <c r="B35" s="674">
        <v>39271</v>
      </c>
      <c r="C35" s="675">
        <v>19391</v>
      </c>
      <c r="D35" s="676">
        <v>19880</v>
      </c>
      <c r="E35" s="295">
        <v>29.925390237070609</v>
      </c>
      <c r="F35" s="663">
        <v>64.079301623562046</v>
      </c>
      <c r="G35" s="664">
        <f t="shared" si="0"/>
        <v>102.52178845856325</v>
      </c>
      <c r="L35" s="632"/>
    </row>
    <row r="36" spans="1:12" ht="12.75" customHeight="1">
      <c r="A36" s="1050" t="s">
        <v>464</v>
      </c>
      <c r="B36" s="674">
        <v>77773</v>
      </c>
      <c r="C36" s="675">
        <v>37894</v>
      </c>
      <c r="D36" s="676">
        <v>39879</v>
      </c>
      <c r="E36" s="295">
        <v>35.883918583570136</v>
      </c>
      <c r="F36" s="663">
        <v>115.06754057612925</v>
      </c>
      <c r="G36" s="664">
        <f t="shared" si="0"/>
        <v>105.23829630020583</v>
      </c>
      <c r="L36" s="632"/>
    </row>
    <row r="37" spans="1:12" ht="12.75" customHeight="1">
      <c r="A37" s="1050" t="s">
        <v>465</v>
      </c>
      <c r="B37" s="674">
        <v>72167</v>
      </c>
      <c r="C37" s="675">
        <v>35699</v>
      </c>
      <c r="D37" s="676">
        <v>36468</v>
      </c>
      <c r="E37" s="295">
        <v>34.565660204802754</v>
      </c>
      <c r="F37" s="663">
        <v>78.035250865051907</v>
      </c>
      <c r="G37" s="664">
        <f t="shared" si="0"/>
        <v>102.15412196420067</v>
      </c>
      <c r="L37" s="632"/>
    </row>
    <row r="38" spans="1:12" ht="12.75" customHeight="1">
      <c r="A38" s="1050" t="s">
        <v>466</v>
      </c>
      <c r="B38" s="678">
        <v>45336</v>
      </c>
      <c r="C38" s="675">
        <v>22675</v>
      </c>
      <c r="D38" s="676">
        <v>22661</v>
      </c>
      <c r="E38" s="295">
        <v>22.152373389800601</v>
      </c>
      <c r="F38" s="663">
        <v>49.937214989095239</v>
      </c>
      <c r="G38" s="664">
        <f t="shared" si="0"/>
        <v>99.938257993384781</v>
      </c>
      <c r="L38" s="632"/>
    </row>
    <row r="39" spans="1:12" ht="6.75" customHeight="1">
      <c r="A39" s="209"/>
      <c r="B39" s="1245"/>
      <c r="C39" s="333"/>
      <c r="D39" s="333"/>
      <c r="E39" s="121"/>
      <c r="F39" s="1246"/>
      <c r="G39" s="1246"/>
    </row>
    <row r="40" spans="1:12" ht="15" customHeight="1">
      <c r="A40" s="2091" t="s">
        <v>1221</v>
      </c>
      <c r="B40" s="2091"/>
      <c r="C40" s="2091"/>
      <c r="D40" s="2091"/>
      <c r="E40" s="2014"/>
      <c r="F40" s="2014"/>
      <c r="G40" s="2014"/>
    </row>
    <row r="41" spans="1:12" ht="12" customHeight="1">
      <c r="A41" s="1770" t="s">
        <v>599</v>
      </c>
      <c r="B41" s="1770"/>
      <c r="C41" s="1770"/>
      <c r="D41" s="1770"/>
      <c r="E41" s="1770"/>
      <c r="F41" s="1770"/>
      <c r="G41" s="1770"/>
    </row>
  </sheetData>
  <mergeCells count="14">
    <mergeCell ref="A40:G40"/>
    <mergeCell ref="A41:G41"/>
    <mergeCell ref="F9:F13"/>
    <mergeCell ref="E7:F8"/>
    <mergeCell ref="C7:C13"/>
    <mergeCell ref="D7:D13"/>
    <mergeCell ref="A1:D1"/>
    <mergeCell ref="A2:D2"/>
    <mergeCell ref="A7:A13"/>
    <mergeCell ref="F1:G1"/>
    <mergeCell ref="F2:G2"/>
    <mergeCell ref="B7:B13"/>
    <mergeCell ref="G7:G13"/>
    <mergeCell ref="E9:E13"/>
  </mergeCells>
  <hyperlinks>
    <hyperlink ref="F1:G1" location="'Spis tablic     List of tables'!A104" display="Powrót do spisu tablic"/>
    <hyperlink ref="F2:G2" location="'Spis tablic     List of tables'!A105" display="Return to list tables"/>
  </hyperlinks>
  <pageMargins left="0.39370078740157483" right="0.39370078740157483" top="0.19685039370078741" bottom="0.19685039370078741" header="0.31496062992125984" footer="0.31496062992125984"/>
  <pageSetup paperSize="9" scale="65"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showGridLines="0" workbookViewId="0">
      <selection activeCell="P24" sqref="P24"/>
    </sheetView>
  </sheetViews>
  <sheetFormatPr defaultRowHeight="14.25"/>
  <cols>
    <col min="1" max="1" width="27.625" customWidth="1"/>
  </cols>
  <sheetData>
    <row r="1" spans="1:16">
      <c r="A1" s="391" t="s">
        <v>1650</v>
      </c>
      <c r="B1" s="382"/>
      <c r="C1" s="379"/>
      <c r="D1" s="383"/>
      <c r="E1" s="383"/>
      <c r="F1" s="383"/>
      <c r="G1" s="383"/>
      <c r="H1" s="384"/>
      <c r="I1" s="2173" t="s">
        <v>494</v>
      </c>
      <c r="J1" s="2173"/>
      <c r="K1" s="2173"/>
      <c r="L1" s="385"/>
      <c r="M1" s="378"/>
      <c r="N1" s="378"/>
      <c r="O1" s="378"/>
      <c r="P1" s="378"/>
    </row>
    <row r="2" spans="1:16">
      <c r="A2" s="2285" t="s">
        <v>1421</v>
      </c>
      <c r="B2" s="2285"/>
      <c r="C2" s="2285"/>
      <c r="D2" s="2285"/>
      <c r="E2" s="2285"/>
      <c r="F2" s="2285"/>
      <c r="G2" s="2285"/>
      <c r="H2" s="380"/>
      <c r="I2" s="2093" t="s">
        <v>495</v>
      </c>
      <c r="J2" s="2093"/>
      <c r="K2" s="380"/>
      <c r="L2" s="387"/>
      <c r="M2" s="378"/>
      <c r="N2" s="378"/>
      <c r="O2" s="378"/>
      <c r="P2" s="378"/>
    </row>
    <row r="3" spans="1:16">
      <c r="A3" s="1806" t="s">
        <v>1651</v>
      </c>
      <c r="B3" s="1806"/>
      <c r="C3" s="1806"/>
      <c r="D3" s="1806"/>
      <c r="E3" s="1806"/>
      <c r="F3" s="1806"/>
      <c r="G3" s="1806"/>
      <c r="H3" s="380"/>
      <c r="I3" s="380"/>
      <c r="J3" s="380"/>
      <c r="K3" s="380"/>
      <c r="L3" s="387"/>
      <c r="M3" s="378"/>
      <c r="N3" s="378"/>
      <c r="O3" s="378"/>
      <c r="P3" s="378"/>
    </row>
    <row r="4" spans="1:16">
      <c r="A4" s="2286" t="s">
        <v>1420</v>
      </c>
      <c r="B4" s="2286"/>
      <c r="C4" s="2286"/>
      <c r="D4" s="2286"/>
      <c r="E4" s="2286"/>
      <c r="F4" s="2286"/>
      <c r="G4" s="2286"/>
      <c r="H4" s="381"/>
      <c r="I4" s="381"/>
      <c r="J4" s="381"/>
      <c r="K4" s="381"/>
      <c r="L4" s="387"/>
      <c r="M4" s="378"/>
      <c r="N4" s="378"/>
      <c r="O4" s="378"/>
      <c r="P4" s="386"/>
    </row>
    <row r="5" spans="1:16">
      <c r="A5" s="2287" t="s">
        <v>1314</v>
      </c>
      <c r="B5" s="2290" t="s">
        <v>1315</v>
      </c>
      <c r="C5" s="2291"/>
      <c r="D5" s="2291"/>
      <c r="E5" s="2291"/>
      <c r="F5" s="2291"/>
      <c r="G5" s="2291"/>
      <c r="H5" s="2291"/>
      <c r="I5" s="2291"/>
      <c r="J5" s="2291"/>
      <c r="K5" s="2291"/>
      <c r="L5" s="2291"/>
      <c r="M5" s="378"/>
      <c r="N5" s="378"/>
      <c r="O5" s="378"/>
      <c r="P5" s="378"/>
    </row>
    <row r="6" spans="1:16">
      <c r="A6" s="2288"/>
      <c r="B6" s="2292" t="s">
        <v>1316</v>
      </c>
      <c r="C6" s="2294" t="s">
        <v>593</v>
      </c>
      <c r="D6" s="2294" t="s">
        <v>594</v>
      </c>
      <c r="E6" s="2294" t="s">
        <v>595</v>
      </c>
      <c r="F6" s="2294" t="s">
        <v>596</v>
      </c>
      <c r="G6" s="2294" t="s">
        <v>597</v>
      </c>
      <c r="H6" s="2294" t="s">
        <v>421</v>
      </c>
      <c r="I6" s="2294" t="s">
        <v>422</v>
      </c>
      <c r="J6" s="2294" t="s">
        <v>423</v>
      </c>
      <c r="K6" s="2294" t="s">
        <v>598</v>
      </c>
      <c r="L6" s="2297" t="s">
        <v>1317</v>
      </c>
      <c r="M6" s="378"/>
      <c r="N6" s="378"/>
      <c r="O6" s="378"/>
      <c r="P6" s="378"/>
    </row>
    <row r="7" spans="1:16">
      <c r="A7" s="2288"/>
      <c r="B7" s="2050"/>
      <c r="C7" s="2295"/>
      <c r="D7" s="2295"/>
      <c r="E7" s="2295"/>
      <c r="F7" s="2295"/>
      <c r="G7" s="2295"/>
      <c r="H7" s="2295"/>
      <c r="I7" s="2295"/>
      <c r="J7" s="2295"/>
      <c r="K7" s="2295"/>
      <c r="L7" s="2298"/>
      <c r="M7" s="378"/>
      <c r="N7" s="378"/>
      <c r="O7" s="378"/>
      <c r="P7" s="378"/>
    </row>
    <row r="8" spans="1:16">
      <c r="A8" s="2288"/>
      <c r="B8" s="2050"/>
      <c r="C8" s="2295"/>
      <c r="D8" s="2295"/>
      <c r="E8" s="2295"/>
      <c r="F8" s="2295"/>
      <c r="G8" s="2295"/>
      <c r="H8" s="2295"/>
      <c r="I8" s="2295"/>
      <c r="J8" s="2295"/>
      <c r="K8" s="2295"/>
      <c r="L8" s="2298"/>
      <c r="M8" s="378"/>
      <c r="N8" s="378"/>
      <c r="O8" s="378"/>
      <c r="P8" s="378"/>
    </row>
    <row r="9" spans="1:16">
      <c r="A9" s="2288"/>
      <c r="B9" s="2050"/>
      <c r="C9" s="2295"/>
      <c r="D9" s="2295"/>
      <c r="E9" s="2295"/>
      <c r="F9" s="2295"/>
      <c r="G9" s="2295"/>
      <c r="H9" s="2295"/>
      <c r="I9" s="2295"/>
      <c r="J9" s="2295"/>
      <c r="K9" s="2295"/>
      <c r="L9" s="2298"/>
      <c r="M9" s="378"/>
      <c r="N9" s="378"/>
      <c r="O9" s="378"/>
      <c r="P9" s="378"/>
    </row>
    <row r="10" spans="1:16" ht="15" thickBot="1">
      <c r="A10" s="2289"/>
      <c r="B10" s="2293"/>
      <c r="C10" s="2296"/>
      <c r="D10" s="2296"/>
      <c r="E10" s="2296"/>
      <c r="F10" s="2296"/>
      <c r="G10" s="2296"/>
      <c r="H10" s="2296"/>
      <c r="I10" s="2296"/>
      <c r="J10" s="2296"/>
      <c r="K10" s="2296"/>
      <c r="L10" s="2299"/>
      <c r="M10" s="378"/>
      <c r="N10" s="378"/>
      <c r="O10" s="378"/>
      <c r="P10" s="378"/>
    </row>
    <row r="11" spans="1:16" s="392" customFormat="1" ht="16.5" customHeight="1">
      <c r="A11" s="620" t="s">
        <v>267</v>
      </c>
      <c r="B11" s="876">
        <v>31966</v>
      </c>
      <c r="C11" s="876">
        <v>43188</v>
      </c>
      <c r="D11" s="876">
        <v>73313</v>
      </c>
      <c r="E11" s="876">
        <v>33676</v>
      </c>
      <c r="F11" s="876">
        <v>35637</v>
      </c>
      <c r="G11" s="876">
        <v>83852</v>
      </c>
      <c r="H11" s="876">
        <v>178302</v>
      </c>
      <c r="I11" s="876">
        <v>191247</v>
      </c>
      <c r="J11" s="876">
        <v>154745</v>
      </c>
      <c r="K11" s="877">
        <v>179171</v>
      </c>
      <c r="L11" s="878">
        <v>236449</v>
      </c>
      <c r="M11" s="400"/>
    </row>
    <row r="12" spans="1:16" s="388" customFormat="1" ht="12.75" customHeight="1">
      <c r="A12" s="1048" t="s">
        <v>268</v>
      </c>
      <c r="B12" s="460"/>
      <c r="C12" s="460"/>
      <c r="D12" s="460"/>
      <c r="E12" s="460"/>
      <c r="F12" s="460"/>
      <c r="G12" s="460"/>
      <c r="H12" s="460"/>
      <c r="I12" s="460"/>
      <c r="J12" s="460"/>
      <c r="K12" s="460"/>
      <c r="L12" s="879"/>
      <c r="M12" s="398"/>
    </row>
    <row r="13" spans="1:16" s="420" customFormat="1" ht="12.75" customHeight="1">
      <c r="A13" s="127"/>
      <c r="B13" s="460"/>
      <c r="C13" s="460"/>
      <c r="D13" s="460"/>
      <c r="E13" s="460"/>
      <c r="F13" s="460"/>
      <c r="G13" s="460"/>
      <c r="H13" s="460"/>
      <c r="I13" s="460"/>
      <c r="J13" s="460"/>
      <c r="K13" s="460"/>
      <c r="L13" s="879"/>
      <c r="M13" s="398"/>
    </row>
    <row r="14" spans="1:16" s="388" customFormat="1" ht="12.75" customHeight="1">
      <c r="A14" s="854" t="s">
        <v>818</v>
      </c>
      <c r="B14" s="460"/>
      <c r="C14" s="460"/>
      <c r="D14" s="460"/>
      <c r="E14" s="460"/>
      <c r="F14" s="460"/>
      <c r="G14" s="460"/>
      <c r="H14" s="460"/>
      <c r="I14" s="460"/>
      <c r="J14" s="460"/>
      <c r="K14" s="460"/>
      <c r="L14" s="879"/>
      <c r="M14" s="398"/>
    </row>
    <row r="15" spans="1:16" s="388" customFormat="1" ht="12.75" customHeight="1">
      <c r="A15" s="1049" t="s">
        <v>449</v>
      </c>
      <c r="B15" s="460">
        <v>19954</v>
      </c>
      <c r="C15" s="460">
        <v>26765</v>
      </c>
      <c r="D15" s="460">
        <v>44886</v>
      </c>
      <c r="E15" s="460">
        <v>20125</v>
      </c>
      <c r="F15" s="460">
        <v>21442</v>
      </c>
      <c r="G15" s="460">
        <v>49740</v>
      </c>
      <c r="H15" s="460">
        <v>109855</v>
      </c>
      <c r="I15" s="460">
        <v>119111</v>
      </c>
      <c r="J15" s="460">
        <v>94518</v>
      </c>
      <c r="K15" s="460">
        <v>111075</v>
      </c>
      <c r="L15" s="461">
        <v>144966</v>
      </c>
      <c r="M15" s="398"/>
    </row>
    <row r="16" spans="1:16" s="388" customFormat="1" ht="12.75" customHeight="1">
      <c r="A16" s="854" t="s">
        <v>819</v>
      </c>
      <c r="B16" s="460"/>
      <c r="C16" s="460"/>
      <c r="D16" s="460"/>
      <c r="E16" s="460"/>
      <c r="F16" s="460"/>
      <c r="G16" s="460"/>
      <c r="H16" s="460"/>
      <c r="I16" s="460"/>
      <c r="J16" s="460"/>
      <c r="K16" s="460"/>
      <c r="L16" s="879"/>
      <c r="M16" s="398"/>
    </row>
    <row r="17" spans="1:13" s="388" customFormat="1" ht="12.75" customHeight="1">
      <c r="A17" s="1050" t="s">
        <v>450</v>
      </c>
      <c r="B17" s="880">
        <v>6388</v>
      </c>
      <c r="C17" s="880">
        <v>8462</v>
      </c>
      <c r="D17" s="880">
        <v>14185</v>
      </c>
      <c r="E17" s="880">
        <v>6368</v>
      </c>
      <c r="F17" s="880">
        <v>7010</v>
      </c>
      <c r="G17" s="880">
        <v>16591</v>
      </c>
      <c r="H17" s="880">
        <v>33112</v>
      </c>
      <c r="I17" s="880">
        <v>33175</v>
      </c>
      <c r="J17" s="880">
        <v>27154</v>
      </c>
      <c r="K17" s="880">
        <v>27694</v>
      </c>
      <c r="L17" s="881">
        <v>30555</v>
      </c>
      <c r="M17" s="398"/>
    </row>
    <row r="18" spans="1:13" s="388" customFormat="1" ht="12.75" customHeight="1">
      <c r="A18" s="1050" t="s">
        <v>451</v>
      </c>
      <c r="B18" s="880">
        <v>1854</v>
      </c>
      <c r="C18" s="880">
        <v>2680</v>
      </c>
      <c r="D18" s="880">
        <v>4606</v>
      </c>
      <c r="E18" s="880">
        <v>2186</v>
      </c>
      <c r="F18" s="880">
        <v>2290</v>
      </c>
      <c r="G18" s="880">
        <v>5558</v>
      </c>
      <c r="H18" s="880">
        <v>11195</v>
      </c>
      <c r="I18" s="880">
        <v>12124</v>
      </c>
      <c r="J18" s="880">
        <v>10338</v>
      </c>
      <c r="K18" s="880">
        <v>11740</v>
      </c>
      <c r="L18" s="881">
        <v>16077</v>
      </c>
      <c r="M18" s="398"/>
    </row>
    <row r="19" spans="1:13" s="388" customFormat="1" ht="12.75" customHeight="1">
      <c r="A19" s="1050" t="s">
        <v>452</v>
      </c>
      <c r="B19" s="880">
        <v>2268</v>
      </c>
      <c r="C19" s="880">
        <v>3316</v>
      </c>
      <c r="D19" s="880">
        <v>6062</v>
      </c>
      <c r="E19" s="880">
        <v>2834</v>
      </c>
      <c r="F19" s="880">
        <v>3153</v>
      </c>
      <c r="G19" s="880">
        <v>7098</v>
      </c>
      <c r="H19" s="880">
        <v>14404</v>
      </c>
      <c r="I19" s="880">
        <v>17014</v>
      </c>
      <c r="J19" s="880">
        <v>13479</v>
      </c>
      <c r="K19" s="880">
        <v>17868</v>
      </c>
      <c r="L19" s="881">
        <v>22631</v>
      </c>
      <c r="M19" s="398"/>
    </row>
    <row r="20" spans="1:13" s="388" customFormat="1" ht="12.75" customHeight="1">
      <c r="A20" s="1050" t="s">
        <v>453</v>
      </c>
      <c r="B20" s="880">
        <v>1611</v>
      </c>
      <c r="C20" s="880">
        <v>2389</v>
      </c>
      <c r="D20" s="880">
        <v>3910</v>
      </c>
      <c r="E20" s="880">
        <v>1799</v>
      </c>
      <c r="F20" s="880">
        <v>1906</v>
      </c>
      <c r="G20" s="880">
        <v>4649</v>
      </c>
      <c r="H20" s="880">
        <v>10145</v>
      </c>
      <c r="I20" s="880">
        <v>11297</v>
      </c>
      <c r="J20" s="880">
        <v>9202</v>
      </c>
      <c r="K20" s="880">
        <v>12207</v>
      </c>
      <c r="L20" s="881">
        <v>15702</v>
      </c>
      <c r="M20" s="398"/>
    </row>
    <row r="21" spans="1:13" s="388" customFormat="1" ht="12.75" customHeight="1">
      <c r="A21" s="1050" t="s">
        <v>454</v>
      </c>
      <c r="B21" s="880">
        <v>2169</v>
      </c>
      <c r="C21" s="880">
        <v>2966</v>
      </c>
      <c r="D21" s="880">
        <v>5283</v>
      </c>
      <c r="E21" s="880">
        <v>2404</v>
      </c>
      <c r="F21" s="880">
        <v>2475</v>
      </c>
      <c r="G21" s="880">
        <v>6027</v>
      </c>
      <c r="H21" s="880">
        <v>12645</v>
      </c>
      <c r="I21" s="880">
        <v>13214</v>
      </c>
      <c r="J21" s="880">
        <v>11234</v>
      </c>
      <c r="K21" s="880">
        <v>13498</v>
      </c>
      <c r="L21" s="881">
        <v>18462</v>
      </c>
      <c r="M21" s="398"/>
    </row>
    <row r="22" spans="1:13" s="388" customFormat="1" ht="12.75" customHeight="1">
      <c r="A22" s="1051" t="s">
        <v>456</v>
      </c>
      <c r="B22" s="880"/>
      <c r="C22" s="880"/>
      <c r="D22" s="880"/>
      <c r="E22" s="880"/>
      <c r="F22" s="880"/>
      <c r="G22" s="880"/>
      <c r="H22" s="880"/>
      <c r="I22" s="880"/>
      <c r="J22" s="880"/>
      <c r="K22" s="880"/>
      <c r="L22" s="879"/>
      <c r="M22" s="398"/>
    </row>
    <row r="23" spans="1:13" s="388" customFormat="1" ht="12.75" customHeight="1">
      <c r="A23" s="1052" t="s">
        <v>455</v>
      </c>
      <c r="B23" s="880"/>
      <c r="C23" s="880"/>
      <c r="D23" s="880"/>
      <c r="E23" s="880"/>
      <c r="F23" s="880"/>
      <c r="G23" s="880"/>
      <c r="H23" s="880"/>
      <c r="I23" s="880"/>
      <c r="J23" s="880"/>
      <c r="K23" s="880"/>
      <c r="L23" s="879"/>
      <c r="M23" s="398"/>
    </row>
    <row r="24" spans="1:13" s="388" customFormat="1" ht="12.75" customHeight="1">
      <c r="A24" s="1050" t="s">
        <v>457</v>
      </c>
      <c r="B24" s="880">
        <v>5664</v>
      </c>
      <c r="C24" s="880">
        <v>6952</v>
      </c>
      <c r="D24" s="880">
        <v>10840</v>
      </c>
      <c r="E24" s="880">
        <v>4534</v>
      </c>
      <c r="F24" s="880">
        <v>4608</v>
      </c>
      <c r="G24" s="880">
        <v>9817</v>
      </c>
      <c r="H24" s="880">
        <v>28354</v>
      </c>
      <c r="I24" s="880">
        <v>32287</v>
      </c>
      <c r="J24" s="880">
        <v>23111</v>
      </c>
      <c r="K24" s="880">
        <v>28068</v>
      </c>
      <c r="L24" s="881">
        <v>41539</v>
      </c>
      <c r="M24" s="398"/>
    </row>
    <row r="25" spans="1:13" s="420" customFormat="1" ht="6.75" customHeight="1">
      <c r="A25" s="1053"/>
      <c r="B25" s="880"/>
      <c r="C25" s="880"/>
      <c r="D25" s="880"/>
      <c r="E25" s="880"/>
      <c r="F25" s="880"/>
      <c r="G25" s="880"/>
      <c r="H25" s="880"/>
      <c r="I25" s="880"/>
      <c r="J25" s="880"/>
      <c r="K25" s="880"/>
      <c r="L25" s="881"/>
      <c r="M25" s="398"/>
    </row>
    <row r="26" spans="1:13" s="388" customFormat="1" ht="12.75" customHeight="1">
      <c r="A26" s="1049" t="s">
        <v>458</v>
      </c>
      <c r="B26" s="460">
        <v>12012</v>
      </c>
      <c r="C26" s="460">
        <v>16423</v>
      </c>
      <c r="D26" s="460">
        <v>28427</v>
      </c>
      <c r="E26" s="460">
        <v>13551</v>
      </c>
      <c r="F26" s="460">
        <v>14195</v>
      </c>
      <c r="G26" s="460">
        <v>34112</v>
      </c>
      <c r="H26" s="460">
        <v>68447</v>
      </c>
      <c r="I26" s="460">
        <v>72136</v>
      </c>
      <c r="J26" s="460">
        <v>60227</v>
      </c>
      <c r="K26" s="460">
        <v>68096</v>
      </c>
      <c r="L26" s="461">
        <v>91483</v>
      </c>
      <c r="M26" s="398"/>
    </row>
    <row r="27" spans="1:13" s="388" customFormat="1" ht="12.75" customHeight="1">
      <c r="A27" s="854" t="s">
        <v>819</v>
      </c>
      <c r="B27" s="880"/>
      <c r="C27" s="880"/>
      <c r="D27" s="880"/>
      <c r="E27" s="880"/>
      <c r="F27" s="880"/>
      <c r="G27" s="880"/>
      <c r="H27" s="880"/>
      <c r="I27" s="880"/>
      <c r="J27" s="880"/>
      <c r="K27" s="880"/>
      <c r="L27" s="879"/>
      <c r="M27" s="398"/>
    </row>
    <row r="28" spans="1:13" s="388" customFormat="1" ht="12.75" customHeight="1">
      <c r="A28" s="1050" t="s">
        <v>459</v>
      </c>
      <c r="B28" s="880">
        <v>1710</v>
      </c>
      <c r="C28" s="880">
        <v>2410</v>
      </c>
      <c r="D28" s="880">
        <v>4211</v>
      </c>
      <c r="E28" s="880">
        <v>1996</v>
      </c>
      <c r="F28" s="880">
        <v>2074</v>
      </c>
      <c r="G28" s="880">
        <v>4950</v>
      </c>
      <c r="H28" s="880">
        <v>9939</v>
      </c>
      <c r="I28" s="880">
        <v>10921</v>
      </c>
      <c r="J28" s="880">
        <v>9181</v>
      </c>
      <c r="K28" s="880">
        <v>10237</v>
      </c>
      <c r="L28" s="881">
        <v>14429</v>
      </c>
      <c r="M28" s="398"/>
    </row>
    <row r="29" spans="1:13" s="388" customFormat="1" ht="12.75" customHeight="1">
      <c r="A29" s="1050" t="s">
        <v>460</v>
      </c>
      <c r="B29" s="880">
        <v>2377</v>
      </c>
      <c r="C29" s="880">
        <v>3220</v>
      </c>
      <c r="D29" s="880">
        <v>5493</v>
      </c>
      <c r="E29" s="880">
        <v>2504</v>
      </c>
      <c r="F29" s="880">
        <v>2537</v>
      </c>
      <c r="G29" s="880">
        <v>6070</v>
      </c>
      <c r="H29" s="880">
        <v>12190</v>
      </c>
      <c r="I29" s="880">
        <v>13468</v>
      </c>
      <c r="J29" s="880">
        <v>10060</v>
      </c>
      <c r="K29" s="880">
        <v>12056</v>
      </c>
      <c r="L29" s="881">
        <v>16101</v>
      </c>
      <c r="M29" s="398"/>
    </row>
    <row r="30" spans="1:13" s="388" customFormat="1" ht="12.75" customHeight="1">
      <c r="A30" s="1050" t="s">
        <v>461</v>
      </c>
      <c r="B30" s="880">
        <v>728</v>
      </c>
      <c r="C30" s="880">
        <v>989</v>
      </c>
      <c r="D30" s="880">
        <v>1852</v>
      </c>
      <c r="E30" s="880">
        <v>887</v>
      </c>
      <c r="F30" s="880">
        <v>894</v>
      </c>
      <c r="G30" s="880">
        <v>2357</v>
      </c>
      <c r="H30" s="880">
        <v>4918</v>
      </c>
      <c r="I30" s="880">
        <v>5086</v>
      </c>
      <c r="J30" s="880">
        <v>4449</v>
      </c>
      <c r="K30" s="880">
        <v>4927</v>
      </c>
      <c r="L30" s="881">
        <v>6764</v>
      </c>
      <c r="M30" s="398"/>
    </row>
    <row r="31" spans="1:13" s="388" customFormat="1" ht="12.75" customHeight="1">
      <c r="A31" s="1050" t="s">
        <v>462</v>
      </c>
      <c r="B31" s="880">
        <v>1209</v>
      </c>
      <c r="C31" s="880">
        <v>1747</v>
      </c>
      <c r="D31" s="880">
        <v>3080</v>
      </c>
      <c r="E31" s="880">
        <v>1548</v>
      </c>
      <c r="F31" s="880">
        <v>1593</v>
      </c>
      <c r="G31" s="880">
        <v>3875</v>
      </c>
      <c r="H31" s="880">
        <v>7352</v>
      </c>
      <c r="I31" s="880">
        <v>7882</v>
      </c>
      <c r="J31" s="880">
        <v>6681</v>
      </c>
      <c r="K31" s="880">
        <v>7759</v>
      </c>
      <c r="L31" s="881">
        <v>9851</v>
      </c>
      <c r="M31" s="398"/>
    </row>
    <row r="32" spans="1:13" s="388" customFormat="1" ht="12.75" customHeight="1">
      <c r="A32" s="1050" t="s">
        <v>463</v>
      </c>
      <c r="B32" s="880">
        <v>959</v>
      </c>
      <c r="C32" s="880">
        <v>1306</v>
      </c>
      <c r="D32" s="880">
        <v>2124</v>
      </c>
      <c r="E32" s="880">
        <v>1005</v>
      </c>
      <c r="F32" s="880">
        <v>1133</v>
      </c>
      <c r="G32" s="880">
        <v>2732</v>
      </c>
      <c r="H32" s="880">
        <v>5629</v>
      </c>
      <c r="I32" s="880">
        <v>5613</v>
      </c>
      <c r="J32" s="880">
        <v>4929</v>
      </c>
      <c r="K32" s="880">
        <v>5838</v>
      </c>
      <c r="L32" s="881">
        <v>8003</v>
      </c>
      <c r="M32" s="398"/>
    </row>
    <row r="33" spans="1:13" s="388" customFormat="1" ht="12.75" customHeight="1">
      <c r="A33" s="1050" t="s">
        <v>464</v>
      </c>
      <c r="B33" s="880">
        <v>1885</v>
      </c>
      <c r="C33" s="880">
        <v>2509</v>
      </c>
      <c r="D33" s="880">
        <v>4416</v>
      </c>
      <c r="E33" s="880">
        <v>2231</v>
      </c>
      <c r="F33" s="880">
        <v>2330</v>
      </c>
      <c r="G33" s="880">
        <v>5475</v>
      </c>
      <c r="H33" s="880">
        <v>11168</v>
      </c>
      <c r="I33" s="880">
        <v>11638</v>
      </c>
      <c r="J33" s="880">
        <v>10172</v>
      </c>
      <c r="K33" s="880">
        <v>10751</v>
      </c>
      <c r="L33" s="881">
        <v>15198</v>
      </c>
      <c r="M33" s="398"/>
    </row>
    <row r="34" spans="1:13" s="388" customFormat="1" ht="12.75" customHeight="1">
      <c r="A34" s="1050" t="s">
        <v>465</v>
      </c>
      <c r="B34" s="880">
        <v>1880</v>
      </c>
      <c r="C34" s="880">
        <v>2628</v>
      </c>
      <c r="D34" s="880">
        <v>4483</v>
      </c>
      <c r="E34" s="880">
        <v>2024</v>
      </c>
      <c r="F34" s="880">
        <v>2204</v>
      </c>
      <c r="G34" s="880">
        <v>5451</v>
      </c>
      <c r="H34" s="880">
        <v>10580</v>
      </c>
      <c r="I34" s="880">
        <v>10797</v>
      </c>
      <c r="J34" s="880">
        <v>9069</v>
      </c>
      <c r="K34" s="880">
        <v>10296</v>
      </c>
      <c r="L34" s="881">
        <v>12755</v>
      </c>
      <c r="M34" s="398"/>
    </row>
    <row r="35" spans="1:13" s="388" customFormat="1" ht="12.75" customHeight="1">
      <c r="A35" s="1050" t="s">
        <v>466</v>
      </c>
      <c r="B35" s="880">
        <v>1264</v>
      </c>
      <c r="C35" s="880">
        <v>1614</v>
      </c>
      <c r="D35" s="880">
        <v>2768</v>
      </c>
      <c r="E35" s="880">
        <v>1356</v>
      </c>
      <c r="F35" s="880">
        <v>1430</v>
      </c>
      <c r="G35" s="880">
        <v>3202</v>
      </c>
      <c r="H35" s="880">
        <v>6671</v>
      </c>
      <c r="I35" s="880">
        <v>6731</v>
      </c>
      <c r="J35" s="880">
        <v>5686</v>
      </c>
      <c r="K35" s="880">
        <v>6232</v>
      </c>
      <c r="L35" s="881">
        <v>8382</v>
      </c>
      <c r="M35" s="398"/>
    </row>
    <row r="36" spans="1:13" s="389" customFormat="1" ht="6.75" customHeight="1">
      <c r="A36" s="209"/>
      <c r="B36" s="1245"/>
      <c r="C36" s="333"/>
      <c r="D36" s="333"/>
      <c r="E36" s="121"/>
      <c r="F36" s="1246"/>
      <c r="G36" s="1246"/>
    </row>
    <row r="37" spans="1:13" s="389" customFormat="1" ht="15" customHeight="1">
      <c r="A37" s="2091" t="s">
        <v>1221</v>
      </c>
      <c r="B37" s="2091"/>
      <c r="C37" s="2091"/>
      <c r="D37" s="2091"/>
      <c r="E37" s="2091"/>
      <c r="F37" s="2091"/>
      <c r="G37" s="2091"/>
    </row>
    <row r="38" spans="1:13" s="389" customFormat="1" ht="12" customHeight="1">
      <c r="A38" s="1770" t="s">
        <v>599</v>
      </c>
      <c r="B38" s="1770"/>
      <c r="C38" s="1770"/>
      <c r="D38" s="1770"/>
      <c r="E38" s="1770"/>
      <c r="F38" s="1770"/>
      <c r="G38" s="1770"/>
    </row>
  </sheetData>
  <mergeCells count="20">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 ref="I1:K1"/>
    <mergeCell ref="A2:G2"/>
    <mergeCell ref="I2:J2"/>
    <mergeCell ref="A3:G3"/>
    <mergeCell ref="A4:G4"/>
  </mergeCells>
  <hyperlinks>
    <hyperlink ref="I2:J2" location="'Spis tablic     List of tables'!A106" display="Return to list tables"/>
    <hyperlink ref="I1" location="'Spis tablic     List of tables'!A1" display="Powrót do spisu tablic"/>
    <hyperlink ref="I1:K1" location="'Spis tablic     List of tables'!A106"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showGridLines="0" workbookViewId="0">
      <selection activeCell="P24" sqref="P24"/>
    </sheetView>
  </sheetViews>
  <sheetFormatPr defaultRowHeight="14.25"/>
  <cols>
    <col min="1" max="1" width="27.625" customWidth="1"/>
    <col min="2" max="8" width="12.875" customWidth="1"/>
  </cols>
  <sheetData>
    <row r="1" spans="1:11">
      <c r="A1" s="2306" t="s">
        <v>1652</v>
      </c>
      <c r="B1" s="2306"/>
      <c r="C1" s="2306"/>
      <c r="D1" s="2306"/>
      <c r="E1" s="390"/>
      <c r="F1" s="390"/>
      <c r="G1" s="2173" t="s">
        <v>494</v>
      </c>
      <c r="H1" s="2173"/>
    </row>
    <row r="2" spans="1:11">
      <c r="A2" s="2306" t="s">
        <v>1421</v>
      </c>
      <c r="B2" s="2306"/>
      <c r="C2" s="2306"/>
      <c r="D2" s="2306"/>
      <c r="E2" s="393"/>
      <c r="F2" s="391"/>
      <c r="G2" s="2093" t="s">
        <v>495</v>
      </c>
      <c r="H2" s="2093"/>
    </row>
    <row r="3" spans="1:11">
      <c r="A3" s="2307" t="s">
        <v>1651</v>
      </c>
      <c r="B3" s="2307"/>
      <c r="C3" s="2307"/>
      <c r="D3" s="2307"/>
      <c r="E3" s="393"/>
      <c r="F3" s="393"/>
      <c r="G3" s="1280"/>
      <c r="H3" s="1280"/>
    </row>
    <row r="4" spans="1:11">
      <c r="A4" s="2308" t="s">
        <v>1420</v>
      </c>
      <c r="B4" s="2308"/>
      <c r="C4" s="2308"/>
      <c r="D4" s="2308"/>
      <c r="E4" s="1280"/>
      <c r="F4" s="1280"/>
      <c r="G4" s="1280"/>
      <c r="H4" s="1280"/>
    </row>
    <row r="5" spans="1:11">
      <c r="A5" s="2287" t="s">
        <v>1318</v>
      </c>
      <c r="B5" s="2300" t="s">
        <v>1319</v>
      </c>
      <c r="C5" s="2301"/>
      <c r="D5" s="2301"/>
      <c r="E5" s="2301"/>
      <c r="F5" s="2301"/>
      <c r="G5" s="2302"/>
      <c r="H5" s="2297" t="s">
        <v>1320</v>
      </c>
    </row>
    <row r="6" spans="1:11">
      <c r="A6" s="2288"/>
      <c r="B6" s="2303"/>
      <c r="C6" s="2304"/>
      <c r="D6" s="2304"/>
      <c r="E6" s="2304"/>
      <c r="F6" s="2304"/>
      <c r="G6" s="2305"/>
      <c r="H6" s="2298"/>
    </row>
    <row r="7" spans="1:11">
      <c r="A7" s="2288"/>
      <c r="B7" s="2303"/>
      <c r="C7" s="2304"/>
      <c r="D7" s="2304"/>
      <c r="E7" s="2304"/>
      <c r="F7" s="2304"/>
      <c r="G7" s="2305"/>
      <c r="H7" s="2298"/>
    </row>
    <row r="8" spans="1:11">
      <c r="A8" s="2288"/>
      <c r="B8" s="2309" t="s">
        <v>1321</v>
      </c>
      <c r="C8" s="2309"/>
      <c r="D8" s="1771" t="s">
        <v>1322</v>
      </c>
      <c r="E8" s="2287"/>
      <c r="F8" s="1771" t="s">
        <v>1323</v>
      </c>
      <c r="G8" s="2287"/>
      <c r="H8" s="2298"/>
    </row>
    <row r="9" spans="1:11">
      <c r="A9" s="2288"/>
      <c r="B9" s="2309"/>
      <c r="C9" s="2309"/>
      <c r="D9" s="1772"/>
      <c r="E9" s="2288"/>
      <c r="F9" s="1772"/>
      <c r="G9" s="2288"/>
      <c r="H9" s="2298"/>
    </row>
    <row r="10" spans="1:11">
      <c r="A10" s="2288"/>
      <c r="B10" s="2309"/>
      <c r="C10" s="2309"/>
      <c r="D10" s="1772"/>
      <c r="E10" s="2288"/>
      <c r="F10" s="1772"/>
      <c r="G10" s="2288"/>
      <c r="H10" s="2298"/>
    </row>
    <row r="11" spans="1:11">
      <c r="A11" s="2288"/>
      <c r="B11" s="2309" t="s">
        <v>741</v>
      </c>
      <c r="C11" s="2309" t="s">
        <v>1324</v>
      </c>
      <c r="D11" s="2311" t="s">
        <v>741</v>
      </c>
      <c r="E11" s="2311" t="s">
        <v>1325</v>
      </c>
      <c r="F11" s="2311" t="s">
        <v>741</v>
      </c>
      <c r="G11" s="2311" t="s">
        <v>1326</v>
      </c>
      <c r="H11" s="2298"/>
    </row>
    <row r="12" spans="1:11">
      <c r="A12" s="2288"/>
      <c r="B12" s="2309"/>
      <c r="C12" s="2309"/>
      <c r="D12" s="2312"/>
      <c r="E12" s="2312"/>
      <c r="F12" s="2312"/>
      <c r="G12" s="2312"/>
      <c r="H12" s="2298"/>
    </row>
    <row r="13" spans="1:11">
      <c r="A13" s="2288"/>
      <c r="B13" s="2309"/>
      <c r="C13" s="2309"/>
      <c r="D13" s="2312"/>
      <c r="E13" s="2312"/>
      <c r="F13" s="2312"/>
      <c r="G13" s="2312"/>
      <c r="H13" s="2298"/>
    </row>
    <row r="14" spans="1:11" ht="15" thickBot="1">
      <c r="A14" s="2289"/>
      <c r="B14" s="2310"/>
      <c r="C14" s="2310"/>
      <c r="D14" s="2313"/>
      <c r="E14" s="2313"/>
      <c r="F14" s="2313"/>
      <c r="G14" s="2313"/>
      <c r="H14" s="2299"/>
    </row>
    <row r="15" spans="1:11" s="392" customFormat="1" ht="16.5" customHeight="1">
      <c r="A15" s="620" t="s">
        <v>267</v>
      </c>
      <c r="B15" s="396">
        <v>205584</v>
      </c>
      <c r="C15" s="396">
        <v>100110</v>
      </c>
      <c r="D15" s="396">
        <v>750537</v>
      </c>
      <c r="E15" s="396">
        <v>345098</v>
      </c>
      <c r="F15" s="396">
        <v>285425</v>
      </c>
      <c r="G15" s="396">
        <v>190997</v>
      </c>
      <c r="H15" s="624">
        <f>((B15+F15)/(D15/100))</f>
        <v>65.421025212614438</v>
      </c>
      <c r="I15" s="685"/>
      <c r="J15" s="689"/>
      <c r="K15" s="989" t="s">
        <v>674</v>
      </c>
    </row>
    <row r="16" spans="1:11" s="388" customFormat="1" ht="12.75" customHeight="1">
      <c r="A16" s="1048" t="s">
        <v>268</v>
      </c>
      <c r="B16" s="399"/>
      <c r="C16" s="399"/>
      <c r="D16" s="399"/>
      <c r="E16" s="399"/>
      <c r="F16" s="399"/>
      <c r="G16" s="399"/>
      <c r="H16" s="625"/>
      <c r="I16" s="686"/>
    </row>
    <row r="17" spans="1:10" s="420" customFormat="1" ht="12.75" customHeight="1">
      <c r="A17" s="127"/>
      <c r="B17" s="399"/>
      <c r="C17" s="399"/>
      <c r="D17" s="399"/>
      <c r="E17" s="399"/>
      <c r="F17" s="399"/>
      <c r="G17" s="399"/>
      <c r="H17" s="625"/>
      <c r="I17" s="686"/>
    </row>
    <row r="18" spans="1:10" s="388" customFormat="1" ht="12.75" customHeight="1">
      <c r="A18" s="854" t="s">
        <v>1123</v>
      </c>
      <c r="B18" s="399"/>
      <c r="C18" s="399"/>
      <c r="D18" s="399"/>
      <c r="E18" s="399"/>
      <c r="F18" s="399"/>
      <c r="G18" s="399"/>
      <c r="H18" s="625"/>
      <c r="I18" s="686"/>
    </row>
    <row r="19" spans="1:10" s="388" customFormat="1" ht="12.75" customHeight="1">
      <c r="A19" s="1049" t="s">
        <v>449</v>
      </c>
      <c r="B19" s="399">
        <v>125819</v>
      </c>
      <c r="C19" s="399">
        <v>61340</v>
      </c>
      <c r="D19" s="399">
        <v>460609</v>
      </c>
      <c r="E19" s="399">
        <v>213212</v>
      </c>
      <c r="F19" s="399">
        <v>176009</v>
      </c>
      <c r="G19" s="399">
        <v>118763</v>
      </c>
      <c r="H19" s="625">
        <f t="shared" ref="H19:H39" si="0">((B19+F19)/(D19/100))</f>
        <v>65.528029196129467</v>
      </c>
      <c r="I19" s="686"/>
      <c r="J19" s="689"/>
    </row>
    <row r="20" spans="1:10" s="388" customFormat="1" ht="12.75" customHeight="1">
      <c r="A20" s="854" t="s">
        <v>819</v>
      </c>
      <c r="B20" s="399"/>
      <c r="C20" s="399"/>
      <c r="D20" s="399"/>
      <c r="E20" s="399"/>
      <c r="F20" s="399"/>
      <c r="G20" s="399"/>
      <c r="H20" s="625"/>
      <c r="I20" s="687"/>
      <c r="J20" s="689"/>
    </row>
    <row r="21" spans="1:10" s="388" customFormat="1" ht="12.75" customHeight="1">
      <c r="A21" s="1050" t="s">
        <v>450</v>
      </c>
      <c r="B21" s="397">
        <v>39982</v>
      </c>
      <c r="C21" s="397">
        <v>19465</v>
      </c>
      <c r="D21" s="397">
        <v>133446</v>
      </c>
      <c r="E21" s="397">
        <v>61433</v>
      </c>
      <c r="F21" s="397">
        <v>37266</v>
      </c>
      <c r="G21" s="397">
        <v>24745</v>
      </c>
      <c r="H21" s="626">
        <f t="shared" si="0"/>
        <v>57.88708541282616</v>
      </c>
      <c r="I21" s="687"/>
      <c r="J21" s="689"/>
    </row>
    <row r="22" spans="1:10" s="388" customFormat="1" ht="12.75" customHeight="1">
      <c r="A22" s="1050" t="s">
        <v>451</v>
      </c>
      <c r="B22" s="397">
        <v>12824</v>
      </c>
      <c r="C22" s="397">
        <v>6309</v>
      </c>
      <c r="D22" s="397">
        <v>48626</v>
      </c>
      <c r="E22" s="397">
        <v>21777</v>
      </c>
      <c r="F22" s="397">
        <v>19198</v>
      </c>
      <c r="G22" s="397">
        <v>12860</v>
      </c>
      <c r="H22" s="626">
        <f t="shared" si="0"/>
        <v>65.853658536585371</v>
      </c>
      <c r="I22" s="687"/>
      <c r="J22" s="689"/>
    </row>
    <row r="23" spans="1:10" s="388" customFormat="1" ht="12.75" customHeight="1">
      <c r="A23" s="1050" t="s">
        <v>452</v>
      </c>
      <c r="B23" s="397">
        <v>16559</v>
      </c>
      <c r="C23" s="397">
        <v>8089</v>
      </c>
      <c r="D23" s="397">
        <v>65748</v>
      </c>
      <c r="E23" s="397">
        <v>30370</v>
      </c>
      <c r="F23" s="397">
        <v>27820</v>
      </c>
      <c r="G23" s="397">
        <v>18896</v>
      </c>
      <c r="H23" s="626">
        <f t="shared" si="0"/>
        <v>67.498631137068813</v>
      </c>
      <c r="I23" s="687"/>
      <c r="J23" s="689"/>
    </row>
    <row r="24" spans="1:10" s="388" customFormat="1" ht="12.75" customHeight="1">
      <c r="A24" s="1050" t="s">
        <v>453</v>
      </c>
      <c r="B24" s="397">
        <v>10925</v>
      </c>
      <c r="C24" s="397">
        <v>5268</v>
      </c>
      <c r="D24" s="397">
        <v>44604</v>
      </c>
      <c r="E24" s="397">
        <v>20215</v>
      </c>
      <c r="F24" s="397">
        <v>19288</v>
      </c>
      <c r="G24" s="397">
        <v>13267</v>
      </c>
      <c r="H24" s="626">
        <f t="shared" si="0"/>
        <v>67.736077481840184</v>
      </c>
      <c r="I24" s="687"/>
      <c r="J24" s="689"/>
    </row>
    <row r="25" spans="1:10" s="388" customFormat="1" ht="12.75" customHeight="1">
      <c r="A25" s="1050" t="s">
        <v>454</v>
      </c>
      <c r="B25" s="397">
        <v>14466</v>
      </c>
      <c r="C25" s="397">
        <v>7042</v>
      </c>
      <c r="D25" s="397">
        <v>53774</v>
      </c>
      <c r="E25" s="397">
        <v>24570</v>
      </c>
      <c r="F25" s="397">
        <v>22137</v>
      </c>
      <c r="G25" s="397">
        <v>14988</v>
      </c>
      <c r="H25" s="626">
        <f t="shared" si="0"/>
        <v>68.068211403280401</v>
      </c>
      <c r="I25" s="687"/>
      <c r="J25" s="689"/>
    </row>
    <row r="26" spans="1:10" s="388" customFormat="1" ht="12.75" customHeight="1">
      <c r="A26" s="1051" t="s">
        <v>456</v>
      </c>
      <c r="B26" s="397"/>
      <c r="C26" s="397"/>
      <c r="D26" s="397"/>
      <c r="E26" s="397"/>
      <c r="F26" s="397"/>
      <c r="G26" s="397"/>
      <c r="H26" s="626"/>
      <c r="I26" s="687"/>
      <c r="J26" s="689"/>
    </row>
    <row r="27" spans="1:10" s="388" customFormat="1" ht="12.75" customHeight="1">
      <c r="A27" s="1052" t="s">
        <v>455</v>
      </c>
      <c r="B27" s="397"/>
      <c r="C27" s="397"/>
      <c r="D27" s="397"/>
      <c r="E27" s="397"/>
      <c r="F27" s="397"/>
      <c r="G27" s="397"/>
      <c r="H27" s="626"/>
      <c r="I27" s="688"/>
      <c r="J27" s="689"/>
    </row>
    <row r="28" spans="1:10" s="388" customFormat="1" ht="12.75" customHeight="1">
      <c r="A28" s="1050" t="s">
        <v>457</v>
      </c>
      <c r="B28" s="397">
        <v>31063</v>
      </c>
      <c r="C28" s="397">
        <v>15167</v>
      </c>
      <c r="D28" s="397">
        <v>114411</v>
      </c>
      <c r="E28" s="397">
        <v>54847</v>
      </c>
      <c r="F28" s="397">
        <v>50300</v>
      </c>
      <c r="G28" s="397">
        <v>34007</v>
      </c>
      <c r="H28" s="626">
        <f t="shared" si="0"/>
        <v>71.114665547893125</v>
      </c>
      <c r="I28" s="686"/>
      <c r="J28" s="689"/>
    </row>
    <row r="29" spans="1:10" s="420" customFormat="1" ht="6.75" customHeight="1">
      <c r="A29" s="1053"/>
      <c r="B29" s="397"/>
      <c r="C29" s="397"/>
      <c r="D29" s="397"/>
      <c r="E29" s="397"/>
      <c r="F29" s="397"/>
      <c r="G29" s="397"/>
      <c r="H29" s="626"/>
      <c r="I29" s="686"/>
      <c r="J29" s="689"/>
    </row>
    <row r="30" spans="1:10" s="388" customFormat="1" ht="12.75" customHeight="1">
      <c r="A30" s="1049" t="s">
        <v>458</v>
      </c>
      <c r="B30" s="399">
        <v>79765</v>
      </c>
      <c r="C30" s="399">
        <v>38770</v>
      </c>
      <c r="D30" s="399">
        <v>289928</v>
      </c>
      <c r="E30" s="399">
        <v>131886</v>
      </c>
      <c r="F30" s="399">
        <v>109416</v>
      </c>
      <c r="G30" s="399">
        <v>72234</v>
      </c>
      <c r="H30" s="625">
        <f t="shared" si="0"/>
        <v>65.2510278413951</v>
      </c>
      <c r="I30" s="686"/>
      <c r="J30" s="689"/>
    </row>
    <row r="31" spans="1:10" s="388" customFormat="1" ht="12.75" customHeight="1">
      <c r="A31" s="854" t="s">
        <v>819</v>
      </c>
      <c r="B31" s="397"/>
      <c r="C31" s="397"/>
      <c r="D31" s="397"/>
      <c r="E31" s="397"/>
      <c r="F31" s="397"/>
      <c r="G31" s="397"/>
      <c r="H31" s="626"/>
      <c r="J31" s="689"/>
    </row>
    <row r="32" spans="1:10" s="388" customFormat="1" ht="12.75" customHeight="1">
      <c r="A32" s="1050" t="s">
        <v>459</v>
      </c>
      <c r="B32" s="397">
        <v>11713</v>
      </c>
      <c r="C32" s="397">
        <v>5706</v>
      </c>
      <c r="D32" s="397">
        <v>43253</v>
      </c>
      <c r="E32" s="397">
        <v>19782</v>
      </c>
      <c r="F32" s="397">
        <v>17092</v>
      </c>
      <c r="G32" s="397">
        <v>11409</v>
      </c>
      <c r="H32" s="626">
        <f t="shared" si="0"/>
        <v>66.596536656416902</v>
      </c>
      <c r="J32" s="689"/>
    </row>
    <row r="33" spans="1:10" s="388" customFormat="1" ht="12.75" customHeight="1">
      <c r="A33" s="1050" t="s">
        <v>460</v>
      </c>
      <c r="B33" s="397">
        <v>15310</v>
      </c>
      <c r="C33" s="397">
        <v>7460</v>
      </c>
      <c r="D33" s="397">
        <v>51348</v>
      </c>
      <c r="E33" s="397">
        <v>23301</v>
      </c>
      <c r="F33" s="397">
        <v>19418</v>
      </c>
      <c r="G33" s="397">
        <v>12723</v>
      </c>
      <c r="H33" s="626">
        <f t="shared" si="0"/>
        <v>67.632624444963781</v>
      </c>
      <c r="J33" s="689"/>
    </row>
    <row r="34" spans="1:10" s="388" customFormat="1" ht="12.75" customHeight="1">
      <c r="A34" s="1050" t="s">
        <v>461</v>
      </c>
      <c r="B34" s="397">
        <v>5030</v>
      </c>
      <c r="C34" s="397">
        <v>2470</v>
      </c>
      <c r="D34" s="397">
        <v>20765</v>
      </c>
      <c r="E34" s="397">
        <v>9439</v>
      </c>
      <c r="F34" s="397">
        <v>8056</v>
      </c>
      <c r="G34" s="397">
        <v>5298</v>
      </c>
      <c r="H34" s="626">
        <f t="shared" si="0"/>
        <v>63.01950397303154</v>
      </c>
      <c r="J34" s="689"/>
    </row>
    <row r="35" spans="1:10" s="388" customFormat="1" ht="12.75" customHeight="1">
      <c r="A35" s="1050" t="s">
        <v>462</v>
      </c>
      <c r="B35" s="397">
        <v>8629</v>
      </c>
      <c r="C35" s="397">
        <v>4164</v>
      </c>
      <c r="D35" s="397">
        <v>32023</v>
      </c>
      <c r="E35" s="397">
        <v>14370</v>
      </c>
      <c r="F35" s="397">
        <v>11925</v>
      </c>
      <c r="G35" s="397">
        <v>7880</v>
      </c>
      <c r="H35" s="626">
        <f t="shared" si="0"/>
        <v>64.185116947194203</v>
      </c>
      <c r="J35" s="689"/>
    </row>
    <row r="36" spans="1:10" s="388" customFormat="1" ht="12.75" customHeight="1">
      <c r="A36" s="1050" t="s">
        <v>463</v>
      </c>
      <c r="B36" s="397">
        <v>6148</v>
      </c>
      <c r="C36" s="397">
        <v>3015</v>
      </c>
      <c r="D36" s="397">
        <v>23592</v>
      </c>
      <c r="E36" s="397">
        <v>10531</v>
      </c>
      <c r="F36" s="397">
        <v>9531</v>
      </c>
      <c r="G36" s="397">
        <v>6334</v>
      </c>
      <c r="H36" s="626">
        <f t="shared" si="0"/>
        <v>66.458969142082069</v>
      </c>
      <c r="J36" s="689"/>
    </row>
    <row r="37" spans="1:10" s="388" customFormat="1" ht="12.75" customHeight="1">
      <c r="A37" s="1050" t="s">
        <v>464</v>
      </c>
      <c r="B37" s="397">
        <v>12552</v>
      </c>
      <c r="C37" s="397">
        <v>6103</v>
      </c>
      <c r="D37" s="397">
        <v>47160</v>
      </c>
      <c r="E37" s="397">
        <v>21818</v>
      </c>
      <c r="F37" s="397">
        <v>18061</v>
      </c>
      <c r="G37" s="397">
        <v>11958</v>
      </c>
      <c r="H37" s="626">
        <f t="shared" si="0"/>
        <v>64.913061916878704</v>
      </c>
      <c r="J37" s="689"/>
    </row>
    <row r="38" spans="1:10" s="388" customFormat="1" ht="12.75" customHeight="1">
      <c r="A38" s="1050" t="s">
        <v>465</v>
      </c>
      <c r="B38" s="397">
        <v>12453</v>
      </c>
      <c r="C38" s="397">
        <v>6054</v>
      </c>
      <c r="D38" s="397">
        <v>44366</v>
      </c>
      <c r="E38" s="397">
        <v>20316</v>
      </c>
      <c r="F38" s="397">
        <v>15348</v>
      </c>
      <c r="G38" s="397">
        <v>10098</v>
      </c>
      <c r="H38" s="626">
        <f t="shared" si="0"/>
        <v>62.662849930126669</v>
      </c>
      <c r="J38" s="689"/>
    </row>
    <row r="39" spans="1:10" s="388" customFormat="1" ht="12.75" customHeight="1">
      <c r="A39" s="1050" t="s">
        <v>466</v>
      </c>
      <c r="B39" s="397">
        <v>7930</v>
      </c>
      <c r="C39" s="397">
        <v>3798</v>
      </c>
      <c r="D39" s="397">
        <v>27421</v>
      </c>
      <c r="E39" s="397">
        <v>12329</v>
      </c>
      <c r="F39" s="397">
        <v>9985</v>
      </c>
      <c r="G39" s="397">
        <v>6534</v>
      </c>
      <c r="H39" s="626">
        <f t="shared" si="0"/>
        <v>65.333138835199307</v>
      </c>
      <c r="J39" s="689"/>
    </row>
    <row r="40" spans="1:10" s="389" customFormat="1" ht="6.75" customHeight="1">
      <c r="A40" s="209"/>
      <c r="B40" s="1245"/>
      <c r="C40" s="333"/>
      <c r="D40" s="333"/>
      <c r="E40" s="121"/>
      <c r="F40" s="1246"/>
      <c r="G40" s="1246"/>
    </row>
    <row r="41" spans="1:10" s="389" customFormat="1" ht="15" customHeight="1">
      <c r="A41" s="2091" t="s">
        <v>1221</v>
      </c>
      <c r="B41" s="2091"/>
      <c r="C41" s="2091"/>
      <c r="D41" s="2091"/>
      <c r="E41" s="2091"/>
      <c r="F41" s="2091"/>
      <c r="G41" s="2091"/>
    </row>
    <row r="42" spans="1:10" s="389" customFormat="1" ht="12" customHeight="1">
      <c r="A42" s="1770" t="s">
        <v>599</v>
      </c>
      <c r="B42" s="1770"/>
      <c r="C42" s="1770"/>
      <c r="D42" s="1770"/>
      <c r="E42" s="1770"/>
      <c r="F42" s="1770"/>
      <c r="G42" s="1770"/>
    </row>
    <row r="44" spans="1:10">
      <c r="B44" s="462"/>
      <c r="C44" s="462"/>
      <c r="D44" s="462"/>
      <c r="E44" s="462"/>
      <c r="F44" s="462"/>
      <c r="G44" s="462"/>
    </row>
  </sheetData>
  <mergeCells count="20">
    <mergeCell ref="D11:D14"/>
    <mergeCell ref="E11:E14"/>
    <mergeCell ref="F11:F14"/>
    <mergeCell ref="G11:G14"/>
    <mergeCell ref="A41:G41"/>
    <mergeCell ref="A42:G42"/>
    <mergeCell ref="A5:A14"/>
    <mergeCell ref="B5:G7"/>
    <mergeCell ref="A1:D1"/>
    <mergeCell ref="G1:H1"/>
    <mergeCell ref="A2:D2"/>
    <mergeCell ref="G2:H2"/>
    <mergeCell ref="A3:D3"/>
    <mergeCell ref="A4:D4"/>
    <mergeCell ref="H5:H14"/>
    <mergeCell ref="B8:C10"/>
    <mergeCell ref="D8:E10"/>
    <mergeCell ref="F8:G10"/>
    <mergeCell ref="B11:B14"/>
    <mergeCell ref="C11:C14"/>
  </mergeCells>
  <hyperlinks>
    <hyperlink ref="G2:H2" location="'Spis tablic     List of tables'!A107" display="Return to list tables"/>
    <hyperlink ref="G1" location="'Spis tablic     List of tables'!A1" display="Powrót do spisu tablic"/>
    <hyperlink ref="G1:H1" location="'Spis tablic     List of tables'!A107" display="Powrót do spisu tablic"/>
  </hyperlinks>
  <pageMargins left="0.70866141732283472" right="0.70866141732283472" top="0.74803149606299213" bottom="0.74803149606299213" header="0.31496062992125984" footer="0.31496062992125984"/>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showGridLines="0" zoomScaleNormal="100" workbookViewId="0">
      <selection activeCell="N27" sqref="N27"/>
    </sheetView>
  </sheetViews>
  <sheetFormatPr defaultRowHeight="14.25"/>
  <cols>
    <col min="1" max="1" width="8.125" customWidth="1"/>
    <col min="2" max="2" width="12.5" customWidth="1"/>
    <col min="3" max="3" width="9.625" customWidth="1"/>
    <col min="4" max="6" width="9.125" customWidth="1"/>
    <col min="7" max="7" width="9.25" customWidth="1"/>
    <col min="8" max="11" width="9.125" customWidth="1"/>
    <col min="12" max="12" width="9.875" customWidth="1"/>
    <col min="13" max="13" width="9.125" customWidth="1"/>
  </cols>
  <sheetData>
    <row r="1" spans="1:13" ht="15" customHeight="1">
      <c r="A1" s="1733" t="s">
        <v>508</v>
      </c>
      <c r="B1" s="1733"/>
      <c r="C1" s="995"/>
      <c r="D1" s="1019"/>
      <c r="E1" s="1019"/>
      <c r="F1" s="1019"/>
      <c r="G1" s="1019"/>
      <c r="H1" s="1019"/>
      <c r="I1" s="1019"/>
      <c r="J1" s="1019"/>
      <c r="K1" s="1807" t="s">
        <v>494</v>
      </c>
      <c r="L1" s="1807"/>
      <c r="M1" s="1019"/>
    </row>
    <row r="2" spans="1:13" ht="15" customHeight="1">
      <c r="A2" s="1731" t="s">
        <v>509</v>
      </c>
      <c r="B2" s="1731"/>
      <c r="C2" s="1020"/>
      <c r="D2" s="1019"/>
      <c r="E2" s="1019"/>
      <c r="F2" s="1019"/>
      <c r="G2" s="1019"/>
      <c r="H2" s="1019"/>
      <c r="I2" s="1019"/>
      <c r="J2" s="1019"/>
      <c r="K2" s="1735" t="s">
        <v>495</v>
      </c>
      <c r="L2" s="1735"/>
      <c r="M2" s="1019"/>
    </row>
    <row r="3" spans="1:13" ht="14.85" customHeight="1">
      <c r="A3" s="1736" t="s">
        <v>1739</v>
      </c>
      <c r="B3" s="1736"/>
      <c r="C3" s="1736"/>
      <c r="D3" s="1736"/>
      <c r="E3" s="1736"/>
      <c r="F3" s="1736"/>
      <c r="G3" s="30"/>
      <c r="H3" s="30"/>
      <c r="I3" s="390"/>
      <c r="J3" s="390"/>
      <c r="K3" s="390"/>
      <c r="L3" s="390"/>
      <c r="M3" s="390"/>
    </row>
    <row r="4" spans="1:13" ht="14.85" customHeight="1">
      <c r="A4" s="1806" t="s">
        <v>1740</v>
      </c>
      <c r="B4" s="1806"/>
      <c r="C4" s="1806"/>
      <c r="D4" s="1806"/>
      <c r="E4" s="1806"/>
      <c r="F4" s="1806"/>
      <c r="G4" s="30"/>
      <c r="H4" s="30"/>
      <c r="I4" s="390"/>
      <c r="J4" s="390"/>
      <c r="K4" s="390"/>
      <c r="L4" s="390"/>
      <c r="M4" s="390"/>
    </row>
    <row r="5" spans="1:13" ht="14.85" customHeight="1">
      <c r="A5" s="1757" t="s">
        <v>710</v>
      </c>
      <c r="B5" s="1776"/>
      <c r="C5" s="1760" t="s">
        <v>1741</v>
      </c>
      <c r="D5" s="1760" t="s">
        <v>711</v>
      </c>
      <c r="E5" s="1760" t="s">
        <v>712</v>
      </c>
      <c r="F5" s="1782" t="s">
        <v>713</v>
      </c>
      <c r="G5" s="141"/>
      <c r="H5" s="1760" t="s">
        <v>1743</v>
      </c>
      <c r="I5" s="1760" t="s">
        <v>711</v>
      </c>
      <c r="J5" s="1760" t="s">
        <v>714</v>
      </c>
      <c r="K5" s="1782" t="s">
        <v>715</v>
      </c>
      <c r="L5" s="141"/>
      <c r="M5" s="1782" t="s">
        <v>1745</v>
      </c>
    </row>
    <row r="6" spans="1:13" ht="14.85" customHeight="1">
      <c r="A6" s="1743"/>
      <c r="B6" s="1777"/>
      <c r="C6" s="1761"/>
      <c r="D6" s="1761"/>
      <c r="E6" s="1761"/>
      <c r="F6" s="1780"/>
      <c r="G6" s="140"/>
      <c r="H6" s="1761"/>
      <c r="I6" s="1761"/>
      <c r="J6" s="1761"/>
      <c r="K6" s="1780"/>
      <c r="L6" s="140"/>
      <c r="M6" s="1780"/>
    </row>
    <row r="7" spans="1:13" ht="14.85" customHeight="1">
      <c r="A7" s="1743"/>
      <c r="B7" s="1777"/>
      <c r="C7" s="1761"/>
      <c r="D7" s="1761"/>
      <c r="E7" s="1761"/>
      <c r="F7" s="1780"/>
      <c r="G7" s="1760" t="s">
        <v>1742</v>
      </c>
      <c r="H7" s="1761"/>
      <c r="I7" s="1761"/>
      <c r="J7" s="1761"/>
      <c r="K7" s="1780"/>
      <c r="L7" s="1760" t="s">
        <v>1744</v>
      </c>
      <c r="M7" s="1780"/>
    </row>
    <row r="8" spans="1:13" ht="14.85" customHeight="1">
      <c r="A8" s="1743"/>
      <c r="B8" s="1777"/>
      <c r="C8" s="1761"/>
      <c r="D8" s="1761"/>
      <c r="E8" s="1761"/>
      <c r="F8" s="1780"/>
      <c r="G8" s="1761"/>
      <c r="H8" s="1761"/>
      <c r="I8" s="1761"/>
      <c r="J8" s="1761"/>
      <c r="K8" s="1780"/>
      <c r="L8" s="1761"/>
      <c r="M8" s="1780"/>
    </row>
    <row r="9" spans="1:13" ht="23.25" customHeight="1">
      <c r="A9" s="1743"/>
      <c r="B9" s="1777"/>
      <c r="C9" s="1814"/>
      <c r="D9" s="1814"/>
      <c r="E9" s="1814"/>
      <c r="F9" s="1781"/>
      <c r="G9" s="1762"/>
      <c r="H9" s="1814"/>
      <c r="I9" s="1761"/>
      <c r="J9" s="1761"/>
      <c r="K9" s="1781"/>
      <c r="L9" s="1762"/>
      <c r="M9" s="1780"/>
    </row>
    <row r="10" spans="1:13" ht="25.5" customHeight="1">
      <c r="A10" s="1758"/>
      <c r="B10" s="1778"/>
      <c r="C10" s="1781" t="s">
        <v>716</v>
      </c>
      <c r="D10" s="1808"/>
      <c r="E10" s="1808"/>
      <c r="F10" s="1808"/>
      <c r="G10" s="1808"/>
      <c r="H10" s="1809"/>
      <c r="I10" s="1811" t="s">
        <v>717</v>
      </c>
      <c r="J10" s="1812"/>
      <c r="K10" s="1812"/>
      <c r="L10" s="1812"/>
      <c r="M10" s="1812"/>
    </row>
    <row r="11" spans="1:13" s="10" customFormat="1" ht="14.85" customHeight="1">
      <c r="A11" s="174">
        <v>2017</v>
      </c>
      <c r="B11" s="154" t="s">
        <v>501</v>
      </c>
      <c r="C11" s="257">
        <v>1247732</v>
      </c>
      <c r="D11" s="246">
        <v>5866</v>
      </c>
      <c r="E11" s="246">
        <v>10915</v>
      </c>
      <c r="F11" s="246">
        <v>14330</v>
      </c>
      <c r="G11" s="246">
        <v>31</v>
      </c>
      <c r="H11" s="246">
        <v>-3415</v>
      </c>
      <c r="I11" s="617">
        <v>4.6939000000000002</v>
      </c>
      <c r="J11" s="617">
        <v>8.734</v>
      </c>
      <c r="K11" s="617">
        <v>11.466699999999999</v>
      </c>
      <c r="L11" s="617">
        <v>2.8401000000000001</v>
      </c>
      <c r="M11" s="618">
        <v>-2.7326000000000001</v>
      </c>
    </row>
    <row r="12" spans="1:13" s="10" customFormat="1" ht="14.85" customHeight="1">
      <c r="A12" s="174">
        <v>2018</v>
      </c>
      <c r="B12" s="154" t="s">
        <v>501</v>
      </c>
      <c r="C12" s="257">
        <v>1241546</v>
      </c>
      <c r="D12" s="246">
        <v>5902</v>
      </c>
      <c r="E12" s="246">
        <v>10721</v>
      </c>
      <c r="F12" s="246">
        <v>14619</v>
      </c>
      <c r="G12" s="246">
        <v>41</v>
      </c>
      <c r="H12" s="246">
        <v>-3898</v>
      </c>
      <c r="I12" s="617">
        <v>4.7428999999999997</v>
      </c>
      <c r="J12" s="617">
        <v>8.6155000000000008</v>
      </c>
      <c r="K12" s="617">
        <v>11.747999999999999</v>
      </c>
      <c r="L12" s="617">
        <v>3.8243</v>
      </c>
      <c r="M12" s="618">
        <v>-3.1324999999999998</v>
      </c>
    </row>
    <row r="13" spans="1:13" s="13" customFormat="1" ht="14.85" customHeight="1">
      <c r="A13" s="152"/>
      <c r="B13" s="145" t="s">
        <v>11</v>
      </c>
      <c r="C13" s="258">
        <v>99.504220457598265</v>
      </c>
      <c r="D13" s="258">
        <v>100.61370610296625</v>
      </c>
      <c r="E13" s="258">
        <v>98.22262940907008</v>
      </c>
      <c r="F13" s="258">
        <v>102.01674808094904</v>
      </c>
      <c r="G13" s="258">
        <v>132.25806451612902</v>
      </c>
      <c r="H13" s="258" t="s">
        <v>447</v>
      </c>
      <c r="I13" s="258">
        <v>101.04390805087453</v>
      </c>
      <c r="J13" s="258">
        <v>98.643233340966347</v>
      </c>
      <c r="K13" s="258">
        <v>102.45319054305075</v>
      </c>
      <c r="L13" s="258">
        <v>134.65370937643038</v>
      </c>
      <c r="M13" s="276" t="s">
        <v>447</v>
      </c>
    </row>
    <row r="14" spans="1:13" s="13" customFormat="1" ht="14.85" customHeight="1">
      <c r="A14" s="152"/>
      <c r="B14" s="145"/>
      <c r="C14" s="145"/>
      <c r="D14" s="145"/>
      <c r="E14" s="145"/>
      <c r="F14" s="145"/>
      <c r="G14" s="145"/>
      <c r="H14" s="145"/>
      <c r="I14" s="145"/>
      <c r="J14" s="145"/>
      <c r="K14" s="145"/>
      <c r="L14" s="145"/>
      <c r="M14" s="146"/>
    </row>
    <row r="15" spans="1:13" s="10" customFormat="1" ht="14.85" customHeight="1">
      <c r="A15" s="513">
        <v>2017</v>
      </c>
      <c r="B15" s="154" t="s">
        <v>506</v>
      </c>
      <c r="C15" s="257">
        <v>1249710</v>
      </c>
      <c r="D15" s="246">
        <v>2079</v>
      </c>
      <c r="E15" s="246">
        <v>5441</v>
      </c>
      <c r="F15" s="246">
        <v>7534</v>
      </c>
      <c r="G15" s="246">
        <v>16</v>
      </c>
      <c r="H15" s="246">
        <v>-2093</v>
      </c>
      <c r="I15" s="617">
        <v>3.32</v>
      </c>
      <c r="J15" s="617">
        <v>8.6999999999999993</v>
      </c>
      <c r="K15" s="617">
        <v>12.05</v>
      </c>
      <c r="L15" s="617">
        <v>2.94</v>
      </c>
      <c r="M15" s="618">
        <v>-3.35</v>
      </c>
    </row>
    <row r="16" spans="1:13" s="10" customFormat="1" ht="14.85" customHeight="1">
      <c r="A16" s="862">
        <v>2018</v>
      </c>
      <c r="B16" s="154" t="s">
        <v>506</v>
      </c>
      <c r="C16" s="257">
        <v>1244383</v>
      </c>
      <c r="D16" s="246">
        <v>2074</v>
      </c>
      <c r="E16" s="246">
        <v>5269</v>
      </c>
      <c r="F16" s="246">
        <v>7535</v>
      </c>
      <c r="G16" s="246">
        <v>25</v>
      </c>
      <c r="H16" s="246">
        <v>-2266</v>
      </c>
      <c r="I16" s="617">
        <v>3.33</v>
      </c>
      <c r="J16" s="617">
        <v>8.4598999999999993</v>
      </c>
      <c r="K16" s="617">
        <v>12.098100000000001</v>
      </c>
      <c r="L16" s="617">
        <v>4.7446999999999999</v>
      </c>
      <c r="M16" s="618">
        <v>-3.6383000000000001</v>
      </c>
    </row>
    <row r="17" spans="1:14" s="13" customFormat="1" ht="14.85" customHeight="1">
      <c r="A17" s="152"/>
      <c r="B17" s="145" t="s">
        <v>11</v>
      </c>
      <c r="C17" s="516">
        <v>99.573741107937039</v>
      </c>
      <c r="D17" s="516">
        <v>99.759499759499761</v>
      </c>
      <c r="E17" s="516">
        <v>96.83881639404521</v>
      </c>
      <c r="F17" s="516">
        <v>100.0132731616671</v>
      </c>
      <c r="G17" s="516">
        <v>156.25</v>
      </c>
      <c r="H17" s="258" t="s">
        <v>447</v>
      </c>
      <c r="I17" s="258">
        <v>100.30120481927712</v>
      </c>
      <c r="J17" s="258">
        <v>97.240229885057474</v>
      </c>
      <c r="K17" s="258">
        <v>100.39917012448132</v>
      </c>
      <c r="L17" s="258">
        <v>161.3843537414966</v>
      </c>
      <c r="M17" s="866" t="s">
        <v>447</v>
      </c>
      <c r="N17" s="10"/>
    </row>
    <row r="18" spans="1:14" ht="31.7" customHeight="1">
      <c r="A18" s="1813" t="s">
        <v>708</v>
      </c>
      <c r="B18" s="1813"/>
      <c r="C18" s="1813"/>
      <c r="D18" s="1813"/>
      <c r="E18" s="1813"/>
      <c r="F18" s="1813"/>
      <c r="G18" s="1813"/>
      <c r="H18" s="1813"/>
      <c r="I18" s="1813"/>
      <c r="J18" s="1813"/>
      <c r="K18" s="1813"/>
      <c r="L18" s="1813"/>
      <c r="M18" s="1813"/>
    </row>
    <row r="19" spans="1:14" s="328" customFormat="1" ht="23.25" customHeight="1">
      <c r="A19" s="1810" t="s">
        <v>709</v>
      </c>
      <c r="B19" s="1810"/>
      <c r="C19" s="1810"/>
      <c r="D19" s="1810"/>
      <c r="E19" s="1810"/>
      <c r="F19" s="1810"/>
      <c r="G19" s="1810"/>
      <c r="H19" s="1810"/>
      <c r="I19" s="1810"/>
      <c r="J19" s="1810"/>
      <c r="K19" s="1810"/>
      <c r="L19" s="1810"/>
      <c r="M19" s="1810"/>
    </row>
  </sheetData>
  <mergeCells count="22">
    <mergeCell ref="C10:H10"/>
    <mergeCell ref="A19:M19"/>
    <mergeCell ref="L7:L9"/>
    <mergeCell ref="A5:B10"/>
    <mergeCell ref="I10:M10"/>
    <mergeCell ref="A18:M18"/>
    <mergeCell ref="I5:I9"/>
    <mergeCell ref="J5:J9"/>
    <mergeCell ref="K5:K9"/>
    <mergeCell ref="M5:M9"/>
    <mergeCell ref="G7:G9"/>
    <mergeCell ref="C5:C9"/>
    <mergeCell ref="D5:D9"/>
    <mergeCell ref="E5:E9"/>
    <mergeCell ref="F5:F9"/>
    <mergeCell ref="H5:H9"/>
    <mergeCell ref="A4:F4"/>
    <mergeCell ref="A1:B1"/>
    <mergeCell ref="K1:L1"/>
    <mergeCell ref="A2:B2"/>
    <mergeCell ref="K2:L2"/>
    <mergeCell ref="A3:F3"/>
  </mergeCells>
  <hyperlinks>
    <hyperlink ref="K1" location="'Spis tablic     List of tables'!A1" display="Powrót do spisu tablic"/>
    <hyperlink ref="K2" location="'Spis tablic     List of tables'!A1" display="Return to list tables"/>
    <hyperlink ref="K2:L2" location="'Spis tablic     List of tables'!A9" display="Return to list tables"/>
    <hyperlink ref="K1:L1"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activeCell="P24" sqref="P24"/>
    </sheetView>
  </sheetViews>
  <sheetFormatPr defaultRowHeight="14.25"/>
  <cols>
    <col min="1" max="1" width="27.75" style="2" customWidth="1"/>
    <col min="2" max="11" width="9.625" style="2" customWidth="1"/>
  </cols>
  <sheetData>
    <row r="1" spans="1:11" ht="14.25" customHeight="1">
      <c r="A1" s="652" t="s">
        <v>1653</v>
      </c>
      <c r="B1" s="5"/>
      <c r="C1" s="5"/>
      <c r="D1" s="5"/>
      <c r="E1" s="9"/>
      <c r="H1" s="9"/>
      <c r="I1" s="1807" t="s">
        <v>494</v>
      </c>
      <c r="J1" s="1807"/>
      <c r="K1" s="9"/>
    </row>
    <row r="2" spans="1:11" ht="14.25" customHeight="1">
      <c r="A2" s="1806" t="s">
        <v>1654</v>
      </c>
      <c r="B2" s="1806"/>
      <c r="C2" s="1806"/>
      <c r="D2" s="1806"/>
      <c r="E2" s="390"/>
      <c r="F2" s="389"/>
      <c r="G2" s="389"/>
      <c r="H2" s="390"/>
      <c r="I2" s="1735" t="s">
        <v>495</v>
      </c>
      <c r="J2" s="1735"/>
      <c r="K2" s="390"/>
    </row>
    <row r="3" spans="1:11" ht="14.85" customHeight="1">
      <c r="A3" s="1754" t="s">
        <v>1327</v>
      </c>
      <c r="B3" s="1904" t="s">
        <v>1328</v>
      </c>
      <c r="C3" s="1904" t="s">
        <v>1329</v>
      </c>
      <c r="D3" s="1740" t="s">
        <v>1330</v>
      </c>
      <c r="E3" s="139"/>
      <c r="F3" s="1741" t="s">
        <v>1656</v>
      </c>
      <c r="G3" s="1904" t="s">
        <v>1331</v>
      </c>
      <c r="H3" s="2318" t="s">
        <v>1332</v>
      </c>
      <c r="I3" s="1740" t="s">
        <v>1330</v>
      </c>
      <c r="J3" s="139"/>
      <c r="K3" s="2318" t="s">
        <v>1658</v>
      </c>
    </row>
    <row r="4" spans="1:11" ht="14.25" hidden="1" customHeight="1">
      <c r="A4" s="1755"/>
      <c r="B4" s="1804"/>
      <c r="C4" s="1804"/>
      <c r="D4" s="1742"/>
      <c r="E4" s="136"/>
      <c r="F4" s="1743"/>
      <c r="G4" s="1804"/>
      <c r="H4" s="2068"/>
      <c r="I4" s="1742"/>
      <c r="J4" s="143"/>
      <c r="K4" s="2068"/>
    </row>
    <row r="5" spans="1:11" ht="24" customHeight="1">
      <c r="A5" s="1755"/>
      <c r="B5" s="1804"/>
      <c r="C5" s="1804"/>
      <c r="D5" s="1742"/>
      <c r="E5" s="1760" t="s">
        <v>1655</v>
      </c>
      <c r="F5" s="1743"/>
      <c r="G5" s="1804"/>
      <c r="H5" s="2068"/>
      <c r="I5" s="1742"/>
      <c r="J5" s="1782" t="s">
        <v>1657</v>
      </c>
      <c r="K5" s="2068"/>
    </row>
    <row r="6" spans="1:11" ht="33.75" customHeight="1">
      <c r="A6" s="1755"/>
      <c r="B6" s="1804"/>
      <c r="C6" s="1804"/>
      <c r="D6" s="1759"/>
      <c r="E6" s="1761"/>
      <c r="F6" s="1743"/>
      <c r="G6" s="1804"/>
      <c r="H6" s="2068"/>
      <c r="I6" s="1759"/>
      <c r="J6" s="1780"/>
      <c r="K6" s="2068"/>
    </row>
    <row r="7" spans="1:11" ht="14.85" customHeight="1">
      <c r="A7" s="1769"/>
      <c r="B7" s="2314" t="s">
        <v>1333</v>
      </c>
      <c r="C7" s="2315"/>
      <c r="D7" s="2315"/>
      <c r="E7" s="2315"/>
      <c r="F7" s="2316"/>
      <c r="G7" s="2317" t="s">
        <v>1334</v>
      </c>
      <c r="H7" s="2315"/>
      <c r="I7" s="2315"/>
      <c r="J7" s="2315"/>
      <c r="K7" s="2315"/>
    </row>
    <row r="8" spans="1:11" s="339" customFormat="1" ht="16.5" customHeight="1">
      <c r="A8" s="620" t="s">
        <v>267</v>
      </c>
      <c r="B8" s="1281">
        <v>5902</v>
      </c>
      <c r="C8" s="1281">
        <v>10721</v>
      </c>
      <c r="D8" s="1281">
        <v>14619</v>
      </c>
      <c r="E8" s="1281">
        <v>41</v>
      </c>
      <c r="F8" s="1281">
        <v>-3898</v>
      </c>
      <c r="G8" s="1282">
        <v>4.7428999999999997</v>
      </c>
      <c r="H8" s="1282">
        <v>8.6155000000000008</v>
      </c>
      <c r="I8" s="1282">
        <v>11.747999999999999</v>
      </c>
      <c r="J8" s="1282">
        <v>3.8243</v>
      </c>
      <c r="K8" s="1283">
        <v>-3.1324999999999998</v>
      </c>
    </row>
    <row r="9" spans="1:11" ht="12.75" customHeight="1">
      <c r="A9" s="1048" t="s">
        <v>268</v>
      </c>
      <c r="B9" s="1250"/>
      <c r="C9" s="1250"/>
      <c r="D9" s="1250"/>
      <c r="E9" s="1250"/>
      <c r="F9" s="1250"/>
      <c r="G9" s="1284"/>
      <c r="H9" s="1284"/>
      <c r="I9" s="1284"/>
      <c r="J9" s="1284"/>
      <c r="K9" s="1285"/>
    </row>
    <row r="10" spans="1:11" s="420" customFormat="1" ht="12.75" customHeight="1">
      <c r="A10" s="127"/>
      <c r="B10" s="1250"/>
      <c r="C10" s="1250"/>
      <c r="D10" s="1250"/>
      <c r="E10" s="1250"/>
      <c r="F10" s="1250"/>
      <c r="G10" s="1284"/>
      <c r="H10" s="1284"/>
      <c r="I10" s="1284"/>
      <c r="J10" s="1284"/>
      <c r="K10" s="1285"/>
    </row>
    <row r="11" spans="1:11" ht="12.75" customHeight="1">
      <c r="A11" s="854" t="s">
        <v>1123</v>
      </c>
      <c r="B11" s="1250"/>
      <c r="C11" s="1250"/>
      <c r="D11" s="1250"/>
      <c r="E11" s="1250"/>
      <c r="F11" s="1250"/>
      <c r="G11" s="1284"/>
      <c r="H11" s="1284"/>
      <c r="I11" s="1284"/>
      <c r="J11" s="1284"/>
      <c r="K11" s="1285"/>
    </row>
    <row r="12" spans="1:11" ht="12.75" customHeight="1">
      <c r="A12" s="1049" t="s">
        <v>449</v>
      </c>
      <c r="B12" s="1250">
        <v>3545</v>
      </c>
      <c r="C12" s="1250">
        <v>6698</v>
      </c>
      <c r="D12" s="1250">
        <v>8680</v>
      </c>
      <c r="E12" s="1250">
        <v>21</v>
      </c>
      <c r="F12" s="1250">
        <v>-1982</v>
      </c>
      <c r="G12" s="1284">
        <v>4.6398999999999999</v>
      </c>
      <c r="H12" s="1284">
        <v>8.7667000000000002</v>
      </c>
      <c r="I12" s="1284">
        <v>11.360799999999999</v>
      </c>
      <c r="J12" s="1284">
        <v>3.1353</v>
      </c>
      <c r="K12" s="1285">
        <v>-2.5941000000000001</v>
      </c>
    </row>
    <row r="13" spans="1:11" ht="12.75" customHeight="1">
      <c r="A13" s="854" t="s">
        <v>819</v>
      </c>
      <c r="B13" s="1250"/>
      <c r="C13" s="1250"/>
      <c r="D13" s="1250"/>
      <c r="E13" s="1250"/>
      <c r="F13" s="1250"/>
      <c r="G13" s="1284"/>
      <c r="H13" s="1284"/>
      <c r="I13" s="1284"/>
      <c r="J13" s="1284"/>
      <c r="K13" s="1285"/>
    </row>
    <row r="14" spans="1:11" ht="12.75" customHeight="1">
      <c r="A14" s="1050" t="s">
        <v>450</v>
      </c>
      <c r="B14" s="481">
        <v>1080</v>
      </c>
      <c r="C14" s="481">
        <v>2149</v>
      </c>
      <c r="D14" s="481">
        <v>2029</v>
      </c>
      <c r="E14" s="481">
        <v>8</v>
      </c>
      <c r="F14" s="481">
        <v>120</v>
      </c>
      <c r="G14" s="69">
        <v>5.1346999999999996</v>
      </c>
      <c r="H14" s="69">
        <v>10.2171</v>
      </c>
      <c r="I14" s="69">
        <v>9.6465999999999994</v>
      </c>
      <c r="J14" s="69">
        <v>3.7227000000000001</v>
      </c>
      <c r="K14" s="71">
        <v>0.57050000000000001</v>
      </c>
    </row>
    <row r="15" spans="1:11" ht="12.75" customHeight="1">
      <c r="A15" s="1050" t="s">
        <v>451</v>
      </c>
      <c r="B15" s="481">
        <v>370</v>
      </c>
      <c r="C15" s="481">
        <v>630</v>
      </c>
      <c r="D15" s="481">
        <v>990</v>
      </c>
      <c r="E15" s="481">
        <v>4</v>
      </c>
      <c r="F15" s="481">
        <v>-360</v>
      </c>
      <c r="G15" s="69">
        <v>4.5670999999999999</v>
      </c>
      <c r="H15" s="69">
        <v>7.7763</v>
      </c>
      <c r="I15" s="69">
        <v>12.22</v>
      </c>
      <c r="J15" s="69">
        <v>6.3491999999999997</v>
      </c>
      <c r="K15" s="71">
        <v>-4.4436</v>
      </c>
    </row>
    <row r="16" spans="1:11" ht="12.75" customHeight="1">
      <c r="A16" s="1050" t="s">
        <v>452</v>
      </c>
      <c r="B16" s="481">
        <v>467</v>
      </c>
      <c r="C16" s="481">
        <v>784</v>
      </c>
      <c r="D16" s="481">
        <v>1415</v>
      </c>
      <c r="E16" s="481">
        <v>1</v>
      </c>
      <c r="F16" s="481">
        <v>-631</v>
      </c>
      <c r="G16" s="69">
        <v>4.2237999999999998</v>
      </c>
      <c r="H16" s="69">
        <v>7.0909000000000004</v>
      </c>
      <c r="I16" s="69">
        <v>12.7979</v>
      </c>
      <c r="J16" s="69">
        <v>1.2755000000000001</v>
      </c>
      <c r="K16" s="71">
        <v>-5.7070999999999996</v>
      </c>
    </row>
    <row r="17" spans="1:11" ht="12.75" customHeight="1">
      <c r="A17" s="1050" t="s">
        <v>453</v>
      </c>
      <c r="B17" s="481">
        <v>350</v>
      </c>
      <c r="C17" s="481">
        <v>555</v>
      </c>
      <c r="D17" s="481">
        <v>1006</v>
      </c>
      <c r="E17" s="481" t="s">
        <v>528</v>
      </c>
      <c r="F17" s="481">
        <v>-451</v>
      </c>
      <c r="G17" s="69">
        <v>4.6538000000000004</v>
      </c>
      <c r="H17" s="69">
        <v>7.3795000000000002</v>
      </c>
      <c r="I17" s="69">
        <v>13.376200000000001</v>
      </c>
      <c r="J17" s="69" t="s">
        <v>528</v>
      </c>
      <c r="K17" s="71">
        <v>-5.9966999999999997</v>
      </c>
    </row>
    <row r="18" spans="1:11" ht="12.75" customHeight="1">
      <c r="A18" s="1050" t="s">
        <v>454</v>
      </c>
      <c r="B18" s="481">
        <v>375</v>
      </c>
      <c r="C18" s="481">
        <v>772</v>
      </c>
      <c r="D18" s="481">
        <v>1106</v>
      </c>
      <c r="E18" s="481">
        <v>1</v>
      </c>
      <c r="F18" s="481">
        <v>-334</v>
      </c>
      <c r="G18" s="69">
        <v>4.1402999999999999</v>
      </c>
      <c r="H18" s="69">
        <v>8.5234000000000005</v>
      </c>
      <c r="I18" s="69">
        <v>12.211</v>
      </c>
      <c r="J18" s="69">
        <v>1.2952999999999999</v>
      </c>
      <c r="K18" s="71">
        <v>-3.6876000000000002</v>
      </c>
    </row>
    <row r="19" spans="1:11" ht="12.75" customHeight="1">
      <c r="A19" s="1051" t="s">
        <v>456</v>
      </c>
      <c r="B19" s="481"/>
      <c r="C19" s="481"/>
      <c r="D19" s="481"/>
      <c r="E19" s="481"/>
      <c r="F19" s="481"/>
      <c r="G19" s="69"/>
      <c r="H19" s="69"/>
      <c r="I19" s="69"/>
      <c r="J19" s="69"/>
      <c r="K19" s="71"/>
    </row>
    <row r="20" spans="1:11" ht="12.75" customHeight="1">
      <c r="A20" s="1052" t="s">
        <v>455</v>
      </c>
      <c r="B20" s="481"/>
      <c r="C20" s="481"/>
      <c r="D20" s="481"/>
      <c r="E20" s="481"/>
      <c r="F20" s="481"/>
      <c r="G20" s="69"/>
      <c r="H20" s="69"/>
      <c r="I20" s="69"/>
      <c r="J20" s="69"/>
      <c r="K20" s="71"/>
    </row>
    <row r="21" spans="1:11" ht="12.75" customHeight="1">
      <c r="A21" s="1050" t="s">
        <v>457</v>
      </c>
      <c r="B21" s="481">
        <v>903</v>
      </c>
      <c r="C21" s="481">
        <v>1808</v>
      </c>
      <c r="D21" s="481">
        <v>2134</v>
      </c>
      <c r="E21" s="481">
        <v>7</v>
      </c>
      <c r="F21" s="481">
        <v>-326</v>
      </c>
      <c r="G21" s="69">
        <v>4.5993000000000004</v>
      </c>
      <c r="H21" s="69">
        <v>9.2088000000000001</v>
      </c>
      <c r="I21" s="69">
        <v>10.869199999999999</v>
      </c>
      <c r="J21" s="69">
        <v>3.8717000000000001</v>
      </c>
      <c r="K21" s="71">
        <v>-1.6604000000000001</v>
      </c>
    </row>
    <row r="22" spans="1:11" s="420" customFormat="1" ht="6.75" customHeight="1">
      <c r="A22" s="1053"/>
      <c r="B22" s="481"/>
      <c r="C22" s="481"/>
      <c r="D22" s="481"/>
      <c r="E22" s="481"/>
      <c r="F22" s="481"/>
      <c r="G22" s="69"/>
      <c r="H22" s="69"/>
      <c r="I22" s="69"/>
      <c r="J22" s="69"/>
      <c r="K22" s="71"/>
    </row>
    <row r="23" spans="1:11" ht="12.75" customHeight="1">
      <c r="A23" s="1049" t="s">
        <v>458</v>
      </c>
      <c r="B23" s="1250">
        <v>2357</v>
      </c>
      <c r="C23" s="1250">
        <v>4023</v>
      </c>
      <c r="D23" s="1250">
        <v>5939</v>
      </c>
      <c r="E23" s="1250">
        <v>20</v>
      </c>
      <c r="F23" s="1250">
        <v>-1916</v>
      </c>
      <c r="G23" s="1284">
        <v>4.9067999999999996</v>
      </c>
      <c r="H23" s="1284">
        <v>8.3750999999999998</v>
      </c>
      <c r="I23" s="1284">
        <v>12.363799999999999</v>
      </c>
      <c r="J23" s="1284">
        <v>4.9714</v>
      </c>
      <c r="K23" s="1285">
        <v>-3.9887000000000001</v>
      </c>
    </row>
    <row r="24" spans="1:11" ht="12.75" customHeight="1">
      <c r="A24" s="854" t="s">
        <v>819</v>
      </c>
      <c r="B24" s="481"/>
      <c r="C24" s="481"/>
      <c r="D24" s="481"/>
      <c r="E24" s="481"/>
      <c r="F24" s="481"/>
      <c r="G24" s="69"/>
      <c r="H24" s="69"/>
      <c r="I24" s="69"/>
      <c r="J24" s="69"/>
      <c r="K24" s="71"/>
    </row>
    <row r="25" spans="1:11" ht="12.75" customHeight="1">
      <c r="A25" s="1050" t="s">
        <v>459</v>
      </c>
      <c r="B25" s="481">
        <v>335</v>
      </c>
      <c r="C25" s="481">
        <v>559</v>
      </c>
      <c r="D25" s="481">
        <v>883</v>
      </c>
      <c r="E25" s="481">
        <v>3</v>
      </c>
      <c r="F25" s="481">
        <v>-324</v>
      </c>
      <c r="G25" s="69">
        <v>4.6443000000000003</v>
      </c>
      <c r="H25" s="69">
        <v>7.7497999999999996</v>
      </c>
      <c r="I25" s="69">
        <v>12.2416</v>
      </c>
      <c r="J25" s="69">
        <v>5.3666999999999998</v>
      </c>
      <c r="K25" s="71">
        <v>-4.4917999999999996</v>
      </c>
    </row>
    <row r="26" spans="1:11" ht="12.75" customHeight="1">
      <c r="A26" s="1050" t="s">
        <v>460</v>
      </c>
      <c r="B26" s="481">
        <v>409</v>
      </c>
      <c r="C26" s="481">
        <v>794</v>
      </c>
      <c r="D26" s="481">
        <v>1043</v>
      </c>
      <c r="E26" s="481">
        <v>2</v>
      </c>
      <c r="F26" s="481">
        <v>-249</v>
      </c>
      <c r="G26" s="69">
        <v>4.7374000000000001</v>
      </c>
      <c r="H26" s="69">
        <v>9.1966999999999999</v>
      </c>
      <c r="I26" s="69">
        <v>12.0808</v>
      </c>
      <c r="J26" s="69">
        <v>2.5188999999999999</v>
      </c>
      <c r="K26" s="71">
        <v>-2.8841000000000001</v>
      </c>
    </row>
    <row r="27" spans="1:11" ht="12.75" customHeight="1">
      <c r="A27" s="1050" t="s">
        <v>461</v>
      </c>
      <c r="B27" s="481">
        <v>137</v>
      </c>
      <c r="C27" s="481">
        <v>270</v>
      </c>
      <c r="D27" s="481">
        <v>412</v>
      </c>
      <c r="E27" s="481">
        <v>1</v>
      </c>
      <c r="F27" s="481">
        <v>-142</v>
      </c>
      <c r="G27" s="69">
        <v>4.0388000000000002</v>
      </c>
      <c r="H27" s="69">
        <v>7.9596999999999998</v>
      </c>
      <c r="I27" s="69">
        <v>12.145899999999999</v>
      </c>
      <c r="J27" s="69">
        <v>3.7037</v>
      </c>
      <c r="K27" s="71">
        <v>-4.1862000000000004</v>
      </c>
    </row>
    <row r="28" spans="1:11" ht="12.75" customHeight="1">
      <c r="A28" s="1050" t="s">
        <v>462</v>
      </c>
      <c r="B28" s="481">
        <v>243</v>
      </c>
      <c r="C28" s="481">
        <v>384</v>
      </c>
      <c r="D28" s="481">
        <v>779</v>
      </c>
      <c r="E28" s="481">
        <v>3</v>
      </c>
      <c r="F28" s="481">
        <v>-395</v>
      </c>
      <c r="G28" s="69">
        <v>4.6059000000000001</v>
      </c>
      <c r="H28" s="69">
        <v>7.2785000000000002</v>
      </c>
      <c r="I28" s="69">
        <v>14.765499999999999</v>
      </c>
      <c r="J28" s="69">
        <v>7.8125</v>
      </c>
      <c r="K28" s="71">
        <v>-7.4870000000000001</v>
      </c>
    </row>
    <row r="29" spans="1:11" ht="12.75" customHeight="1">
      <c r="A29" s="1050" t="s">
        <v>463</v>
      </c>
      <c r="B29" s="481">
        <v>210</v>
      </c>
      <c r="C29" s="481">
        <v>319</v>
      </c>
      <c r="D29" s="481">
        <v>500</v>
      </c>
      <c r="E29" s="481">
        <v>2</v>
      </c>
      <c r="F29" s="481">
        <v>-181</v>
      </c>
      <c r="G29" s="69">
        <v>5.3335999999999997</v>
      </c>
      <c r="H29" s="69">
        <v>8.1020000000000003</v>
      </c>
      <c r="I29" s="69">
        <v>12.6991</v>
      </c>
      <c r="J29" s="69">
        <v>6.2695999999999996</v>
      </c>
      <c r="K29" s="71">
        <v>-4.5971000000000002</v>
      </c>
    </row>
    <row r="30" spans="1:11" ht="12.75" customHeight="1">
      <c r="A30" s="1050" t="s">
        <v>464</v>
      </c>
      <c r="B30" s="481">
        <v>377</v>
      </c>
      <c r="C30" s="481">
        <v>638</v>
      </c>
      <c r="D30" s="481">
        <v>998</v>
      </c>
      <c r="E30" s="481">
        <v>3</v>
      </c>
      <c r="F30" s="481">
        <v>-360</v>
      </c>
      <c r="G30" s="69">
        <v>4.8266</v>
      </c>
      <c r="H30" s="69">
        <v>8.1681000000000008</v>
      </c>
      <c r="I30" s="69">
        <v>12.776999999999999</v>
      </c>
      <c r="J30" s="69">
        <v>4.7022000000000004</v>
      </c>
      <c r="K30" s="71">
        <v>-4.6089000000000002</v>
      </c>
    </row>
    <row r="31" spans="1:11" ht="12.75" customHeight="1">
      <c r="A31" s="1050" t="s">
        <v>465</v>
      </c>
      <c r="B31" s="481">
        <v>372</v>
      </c>
      <c r="C31" s="481">
        <v>616</v>
      </c>
      <c r="D31" s="481">
        <v>770</v>
      </c>
      <c r="E31" s="481">
        <v>5</v>
      </c>
      <c r="F31" s="481">
        <v>-154</v>
      </c>
      <c r="G31" s="69">
        <v>5.1439000000000004</v>
      </c>
      <c r="H31" s="69">
        <v>8.5178999999999991</v>
      </c>
      <c r="I31" s="69">
        <v>10.647399999999999</v>
      </c>
      <c r="J31" s="69">
        <v>8.1168999999999993</v>
      </c>
      <c r="K31" s="71">
        <v>-2.1295000000000002</v>
      </c>
    </row>
    <row r="32" spans="1:11" ht="12.75" customHeight="1">
      <c r="A32" s="1050" t="s">
        <v>466</v>
      </c>
      <c r="B32" s="481">
        <v>274</v>
      </c>
      <c r="C32" s="481">
        <v>443</v>
      </c>
      <c r="D32" s="481">
        <v>554</v>
      </c>
      <c r="E32" s="481">
        <v>1</v>
      </c>
      <c r="F32" s="481">
        <v>-111</v>
      </c>
      <c r="G32" s="69">
        <v>6.0342000000000002</v>
      </c>
      <c r="H32" s="69">
        <v>9.7560000000000002</v>
      </c>
      <c r="I32" s="69">
        <v>12.2005</v>
      </c>
      <c r="J32" s="69">
        <v>2.2572999999999999</v>
      </c>
      <c r="K32" s="71">
        <v>-2.4445000000000001</v>
      </c>
    </row>
    <row r="33" spans="1:11" ht="6.75" customHeight="1">
      <c r="A33" s="209"/>
      <c r="B33" s="172"/>
      <c r="C33" s="172"/>
      <c r="D33" s="172"/>
      <c r="E33" s="172"/>
      <c r="F33" s="172"/>
      <c r="G33" s="1286"/>
      <c r="H33" s="1286"/>
      <c r="I33" s="1286"/>
      <c r="J33" s="1286"/>
      <c r="K33" s="1286"/>
    </row>
    <row r="34" spans="1:11">
      <c r="A34" s="1981" t="s">
        <v>1832</v>
      </c>
      <c r="B34" s="1981"/>
      <c r="C34" s="1981"/>
      <c r="D34" s="1981"/>
      <c r="E34" s="1981"/>
      <c r="F34" s="1981"/>
      <c r="G34" s="1981"/>
      <c r="H34" s="1981"/>
      <c r="I34" s="1934"/>
      <c r="J34" s="389"/>
      <c r="K34" s="389"/>
    </row>
    <row r="35" spans="1:11" ht="12" customHeight="1">
      <c r="A35" s="1976" t="s">
        <v>1833</v>
      </c>
      <c r="B35" s="1976"/>
      <c r="C35" s="1976"/>
      <c r="D35" s="1976"/>
      <c r="E35" s="1976"/>
      <c r="F35" s="1976"/>
      <c r="G35" s="1976"/>
      <c r="H35" s="389"/>
      <c r="I35" s="389"/>
      <c r="J35" s="389"/>
      <c r="K35" s="389"/>
    </row>
  </sheetData>
  <mergeCells count="18">
    <mergeCell ref="I1:J1"/>
    <mergeCell ref="A2:D2"/>
    <mergeCell ref="I2:J2"/>
    <mergeCell ref="K3:K6"/>
    <mergeCell ref="B3:B6"/>
    <mergeCell ref="C3:C6"/>
    <mergeCell ref="F3:F6"/>
    <mergeCell ref="E5:E6"/>
    <mergeCell ref="A35:G35"/>
    <mergeCell ref="J5:J6"/>
    <mergeCell ref="D3:D6"/>
    <mergeCell ref="I3:I6"/>
    <mergeCell ref="B7:F7"/>
    <mergeCell ref="A3:A7"/>
    <mergeCell ref="A34:I34"/>
    <mergeCell ref="G7:K7"/>
    <mergeCell ref="G3:G6"/>
    <mergeCell ref="H3:H6"/>
  </mergeCells>
  <hyperlinks>
    <hyperlink ref="I1:J1" location="'Spis tablic     List of tables'!A108" display="Powrót do spisu tablic"/>
    <hyperlink ref="I2:J2" location="'Spis tablic     List of tables'!A10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showGridLines="0" zoomScaleNormal="100" workbookViewId="0">
      <selection activeCell="P24" sqref="P24"/>
    </sheetView>
  </sheetViews>
  <sheetFormatPr defaultRowHeight="14.25"/>
  <cols>
    <col min="1" max="1" width="37.875" style="10" customWidth="1"/>
    <col min="2" max="8" width="10.625" style="10" customWidth="1"/>
  </cols>
  <sheetData>
    <row r="1" spans="1:8" ht="14.1" customHeight="1">
      <c r="A1" s="1736" t="s">
        <v>668</v>
      </c>
      <c r="B1" s="1736"/>
      <c r="C1" s="1736"/>
      <c r="D1" s="1736"/>
      <c r="E1" s="21"/>
      <c r="F1" s="21"/>
      <c r="G1" s="1807" t="s">
        <v>494</v>
      </c>
      <c r="H1" s="1807"/>
    </row>
    <row r="2" spans="1:8" ht="12.95" customHeight="1">
      <c r="A2" s="1908" t="s">
        <v>1422</v>
      </c>
      <c r="B2" s="1908"/>
      <c r="C2" s="1908"/>
      <c r="D2" s="1908"/>
      <c r="G2" s="1875" t="s">
        <v>495</v>
      </c>
      <c r="H2" s="1875"/>
    </row>
    <row r="3" spans="1:8" ht="12.95" customHeight="1">
      <c r="A3" s="1806" t="s">
        <v>669</v>
      </c>
      <c r="B3" s="1806"/>
      <c r="C3" s="1806"/>
      <c r="D3" s="1806"/>
      <c r="G3" s="384"/>
      <c r="H3" s="384"/>
    </row>
    <row r="4" spans="1:8" ht="12.95" customHeight="1">
      <c r="A4" s="1806" t="s">
        <v>1423</v>
      </c>
      <c r="B4" s="1806"/>
      <c r="C4" s="1806"/>
      <c r="D4" s="1806"/>
      <c r="E4" s="384"/>
      <c r="F4" s="384"/>
      <c r="G4" s="384"/>
      <c r="H4" s="384"/>
    </row>
    <row r="5" spans="1:8" ht="12" customHeight="1">
      <c r="A5" s="1754" t="s">
        <v>1223</v>
      </c>
      <c r="B5" s="1907" t="s">
        <v>1224</v>
      </c>
      <c r="C5" s="1757"/>
      <c r="D5" s="1757"/>
      <c r="E5" s="1757"/>
      <c r="F5" s="1757"/>
      <c r="G5" s="1904" t="s">
        <v>1659</v>
      </c>
      <c r="H5" s="1740" t="s">
        <v>1660</v>
      </c>
    </row>
    <row r="6" spans="1:8" ht="12" customHeight="1">
      <c r="A6" s="1755"/>
      <c r="B6" s="1742"/>
      <c r="C6" s="1743"/>
      <c r="D6" s="1743"/>
      <c r="E6" s="1743"/>
      <c r="F6" s="1743"/>
      <c r="G6" s="1804"/>
      <c r="H6" s="1742"/>
    </row>
    <row r="7" spans="1:8" ht="12" customHeight="1">
      <c r="A7" s="1755"/>
      <c r="B7" s="1904" t="s">
        <v>1225</v>
      </c>
      <c r="C7" s="1907" t="s">
        <v>1226</v>
      </c>
      <c r="D7" s="1757"/>
      <c r="E7" s="1757"/>
      <c r="F7" s="2319"/>
      <c r="G7" s="1804"/>
      <c r="H7" s="1742"/>
    </row>
    <row r="8" spans="1:8" ht="12" customHeight="1">
      <c r="A8" s="1755"/>
      <c r="B8" s="1804"/>
      <c r="C8" s="1742"/>
      <c r="D8" s="1743"/>
      <c r="E8" s="1743"/>
      <c r="F8" s="1755"/>
      <c r="G8" s="1804"/>
      <c r="H8" s="1742"/>
    </row>
    <row r="9" spans="1:8" ht="12" customHeight="1">
      <c r="A9" s="1755"/>
      <c r="B9" s="1804"/>
      <c r="C9" s="1907" t="s">
        <v>1227</v>
      </c>
      <c r="D9" s="1760" t="s">
        <v>1228</v>
      </c>
      <c r="E9" s="1760" t="s">
        <v>1229</v>
      </c>
      <c r="F9" s="1782" t="s">
        <v>1661</v>
      </c>
      <c r="G9" s="1804"/>
      <c r="H9" s="1742"/>
    </row>
    <row r="10" spans="1:8" ht="12" customHeight="1">
      <c r="A10" s="1755"/>
      <c r="B10" s="1804"/>
      <c r="C10" s="1742"/>
      <c r="D10" s="1761"/>
      <c r="E10" s="1761"/>
      <c r="F10" s="1780"/>
      <c r="G10" s="1804"/>
      <c r="H10" s="1742"/>
    </row>
    <row r="11" spans="1:8" ht="12" customHeight="1">
      <c r="A11" s="1755"/>
      <c r="B11" s="1804"/>
      <c r="C11" s="1742"/>
      <c r="D11" s="1761"/>
      <c r="E11" s="1761"/>
      <c r="F11" s="1780"/>
      <c r="G11" s="1804"/>
      <c r="H11" s="1742"/>
    </row>
    <row r="12" spans="1:8" ht="12" customHeight="1">
      <c r="A12" s="1755"/>
      <c r="B12" s="1804"/>
      <c r="C12" s="1742"/>
      <c r="D12" s="1761"/>
      <c r="E12" s="1761"/>
      <c r="F12" s="1780"/>
      <c r="G12" s="1804"/>
      <c r="H12" s="1742"/>
    </row>
    <row r="13" spans="1:8" ht="12" customHeight="1">
      <c r="A13" s="1755"/>
      <c r="B13" s="1804"/>
      <c r="C13" s="1742"/>
      <c r="D13" s="1761"/>
      <c r="E13" s="1761"/>
      <c r="F13" s="1780"/>
      <c r="G13" s="1804"/>
      <c r="H13" s="1742"/>
    </row>
    <row r="14" spans="1:8" ht="13.7" customHeight="1">
      <c r="A14" s="1755"/>
      <c r="B14" s="1804"/>
      <c r="C14" s="1742"/>
      <c r="D14" s="1761"/>
      <c r="E14" s="1761"/>
      <c r="F14" s="1780"/>
      <c r="G14" s="1804"/>
      <c r="H14" s="1742"/>
    </row>
    <row r="15" spans="1:8" s="347" customFormat="1" ht="16.5" customHeight="1">
      <c r="A15" s="620" t="s">
        <v>267</v>
      </c>
      <c r="B15" s="467">
        <v>40556</v>
      </c>
      <c r="C15" s="468">
        <v>21773</v>
      </c>
      <c r="D15" s="1247">
        <v>33660</v>
      </c>
      <c r="E15" s="1248">
        <v>6009</v>
      </c>
      <c r="F15" s="1247">
        <v>1015</v>
      </c>
      <c r="G15" s="1209">
        <v>7.6</v>
      </c>
      <c r="H15" s="1210">
        <v>2637</v>
      </c>
    </row>
    <row r="16" spans="1:8" s="16" customFormat="1" ht="12.75" customHeight="1">
      <c r="A16" s="1048" t="s">
        <v>268</v>
      </c>
      <c r="B16" s="394"/>
      <c r="C16" s="410"/>
      <c r="D16" s="481"/>
      <c r="E16" s="1214"/>
      <c r="F16" s="1211"/>
      <c r="G16" s="1212"/>
      <c r="H16" s="1213"/>
    </row>
    <row r="17" spans="1:8" s="16" customFormat="1" ht="12.75" customHeight="1">
      <c r="A17" s="127"/>
      <c r="B17" s="394"/>
      <c r="C17" s="410"/>
      <c r="D17" s="481"/>
      <c r="E17" s="1214"/>
      <c r="F17" s="1211"/>
      <c r="G17" s="1212"/>
      <c r="H17" s="1213"/>
    </row>
    <row r="18" spans="1:8" s="16" customFormat="1" ht="12.75" customHeight="1">
      <c r="A18" s="854" t="s">
        <v>1123</v>
      </c>
      <c r="B18" s="394"/>
      <c r="C18" s="410"/>
      <c r="D18" s="481"/>
      <c r="E18" s="1214"/>
      <c r="F18" s="1211"/>
      <c r="G18" s="1212"/>
      <c r="H18" s="1213"/>
    </row>
    <row r="19" spans="1:8" s="16" customFormat="1" ht="12.75" customHeight="1">
      <c r="A19" s="1049" t="s">
        <v>449</v>
      </c>
      <c r="B19" s="469">
        <v>26620</v>
      </c>
      <c r="C19" s="470">
        <v>13968</v>
      </c>
      <c r="D19" s="1215">
        <v>21196</v>
      </c>
      <c r="E19" s="1249">
        <v>3080</v>
      </c>
      <c r="F19" s="1250">
        <v>594</v>
      </c>
      <c r="G19" s="833">
        <v>8.4</v>
      </c>
      <c r="H19" s="1251">
        <v>1794</v>
      </c>
    </row>
    <row r="20" spans="1:8" s="16" customFormat="1" ht="12.75" customHeight="1">
      <c r="A20" s="854" t="s">
        <v>819</v>
      </c>
      <c r="B20" s="471"/>
      <c r="C20" s="472"/>
      <c r="D20" s="481"/>
      <c r="E20" s="172"/>
      <c r="F20" s="481"/>
      <c r="G20" s="70"/>
      <c r="H20" s="1216"/>
    </row>
    <row r="21" spans="1:8" s="16" customFormat="1" ht="12.75" customHeight="1">
      <c r="A21" s="1050" t="s">
        <v>450</v>
      </c>
      <c r="B21" s="471">
        <v>7520</v>
      </c>
      <c r="C21" s="472">
        <v>3910</v>
      </c>
      <c r="D21" s="481">
        <v>5820</v>
      </c>
      <c r="E21" s="172">
        <v>1063</v>
      </c>
      <c r="F21" s="481">
        <v>202</v>
      </c>
      <c r="G21" s="70">
        <v>10.199999999999999</v>
      </c>
      <c r="H21" s="1216">
        <v>218</v>
      </c>
    </row>
    <row r="22" spans="1:8" s="16" customFormat="1" ht="12.75" customHeight="1">
      <c r="A22" s="1050" t="s">
        <v>451</v>
      </c>
      <c r="B22" s="471">
        <v>3161</v>
      </c>
      <c r="C22" s="472">
        <v>1810</v>
      </c>
      <c r="D22" s="481">
        <v>2171</v>
      </c>
      <c r="E22" s="172">
        <v>288</v>
      </c>
      <c r="F22" s="481">
        <v>88</v>
      </c>
      <c r="G22" s="70">
        <v>10.6</v>
      </c>
      <c r="H22" s="1216">
        <v>139</v>
      </c>
    </row>
    <row r="23" spans="1:8" s="16" customFormat="1" ht="12.75" customHeight="1">
      <c r="A23" s="1050" t="s">
        <v>452</v>
      </c>
      <c r="B23" s="471">
        <v>3890</v>
      </c>
      <c r="C23" s="472">
        <v>2208</v>
      </c>
      <c r="D23" s="481">
        <v>3120</v>
      </c>
      <c r="E23" s="172">
        <v>558</v>
      </c>
      <c r="F23" s="481">
        <v>112</v>
      </c>
      <c r="G23" s="70">
        <v>10.199999999999999</v>
      </c>
      <c r="H23" s="1216">
        <v>329</v>
      </c>
    </row>
    <row r="24" spans="1:8" s="16" customFormat="1" ht="12.75" customHeight="1">
      <c r="A24" s="1050" t="s">
        <v>453</v>
      </c>
      <c r="B24" s="471">
        <v>3533</v>
      </c>
      <c r="C24" s="472">
        <v>1787</v>
      </c>
      <c r="D24" s="481">
        <v>2832</v>
      </c>
      <c r="E24" s="172">
        <v>355</v>
      </c>
      <c r="F24" s="481">
        <v>75</v>
      </c>
      <c r="G24" s="70">
        <v>14.3</v>
      </c>
      <c r="H24" s="1216">
        <v>243</v>
      </c>
    </row>
    <row r="25" spans="1:8" s="16" customFormat="1" ht="12.75" customHeight="1">
      <c r="A25" s="1050" t="s">
        <v>454</v>
      </c>
      <c r="B25" s="471">
        <v>3000</v>
      </c>
      <c r="C25" s="472">
        <v>1575</v>
      </c>
      <c r="D25" s="481">
        <v>2480</v>
      </c>
      <c r="E25" s="172">
        <v>233</v>
      </c>
      <c r="F25" s="481">
        <v>50</v>
      </c>
      <c r="G25" s="70">
        <v>7.6</v>
      </c>
      <c r="H25" s="1216">
        <v>546</v>
      </c>
    </row>
    <row r="26" spans="1:8" s="16" customFormat="1" ht="12.75" customHeight="1">
      <c r="A26" s="1051" t="s">
        <v>456</v>
      </c>
      <c r="B26" s="395"/>
      <c r="C26" s="410"/>
      <c r="D26" s="481"/>
      <c r="E26" s="1214"/>
      <c r="F26" s="1211"/>
      <c r="G26" s="1212"/>
      <c r="H26" s="1213"/>
    </row>
    <row r="27" spans="1:8" s="16" customFormat="1" ht="12.75" customHeight="1">
      <c r="A27" s="1052" t="s">
        <v>455</v>
      </c>
      <c r="B27" s="471"/>
      <c r="C27" s="472"/>
      <c r="D27" s="481"/>
      <c r="E27" s="172"/>
      <c r="F27" s="481"/>
      <c r="G27" s="70"/>
      <c r="H27" s="1216"/>
    </row>
    <row r="28" spans="1:8" s="16" customFormat="1" ht="12.75" customHeight="1">
      <c r="A28" s="1050" t="s">
        <v>457</v>
      </c>
      <c r="B28" s="471">
        <v>5516</v>
      </c>
      <c r="C28" s="472">
        <v>2678</v>
      </c>
      <c r="D28" s="1444">
        <v>4773</v>
      </c>
      <c r="E28" s="172">
        <v>583</v>
      </c>
      <c r="F28" s="481">
        <v>67</v>
      </c>
      <c r="G28" s="70">
        <v>4.9000000000000004</v>
      </c>
      <c r="H28" s="1216">
        <v>319</v>
      </c>
    </row>
    <row r="29" spans="1:8" s="16" customFormat="1" ht="6.75" customHeight="1">
      <c r="A29" s="1053"/>
      <c r="B29" s="471"/>
      <c r="C29" s="472"/>
      <c r="D29" s="481"/>
      <c r="E29" s="172"/>
      <c r="F29" s="481"/>
      <c r="G29" s="70"/>
      <c r="H29" s="1216"/>
    </row>
    <row r="30" spans="1:8" s="16" customFormat="1" ht="12.75" customHeight="1">
      <c r="A30" s="1049" t="s">
        <v>458</v>
      </c>
      <c r="B30" s="469">
        <v>13936</v>
      </c>
      <c r="C30" s="470">
        <v>7805</v>
      </c>
      <c r="D30" s="1215">
        <v>12464</v>
      </c>
      <c r="E30" s="1249">
        <v>2929</v>
      </c>
      <c r="F30" s="1250">
        <v>421</v>
      </c>
      <c r="G30" s="833">
        <v>6.5</v>
      </c>
      <c r="H30" s="1443">
        <v>843</v>
      </c>
    </row>
    <row r="31" spans="1:8" s="16" customFormat="1" ht="12.75" customHeight="1">
      <c r="A31" s="854" t="s">
        <v>819</v>
      </c>
      <c r="B31" s="471"/>
      <c r="C31" s="472"/>
      <c r="D31" s="481"/>
      <c r="E31" s="172"/>
      <c r="F31" s="481"/>
      <c r="G31" s="70"/>
      <c r="H31" s="1216"/>
    </row>
    <row r="32" spans="1:8" s="16" customFormat="1" ht="12.75" customHeight="1">
      <c r="A32" s="1050" t="s">
        <v>459</v>
      </c>
      <c r="B32" s="471">
        <v>1166</v>
      </c>
      <c r="C32" s="472">
        <v>640</v>
      </c>
      <c r="D32" s="481">
        <v>1035</v>
      </c>
      <c r="E32" s="172">
        <v>275</v>
      </c>
      <c r="F32" s="481">
        <v>38</v>
      </c>
      <c r="G32" s="70">
        <v>3.3</v>
      </c>
      <c r="H32" s="1216">
        <v>96</v>
      </c>
    </row>
    <row r="33" spans="1:8" s="16" customFormat="1" ht="12.75" customHeight="1">
      <c r="A33" s="1050" t="s">
        <v>460</v>
      </c>
      <c r="B33" s="471">
        <v>2461</v>
      </c>
      <c r="C33" s="472">
        <v>1544</v>
      </c>
      <c r="D33" s="481">
        <v>2218</v>
      </c>
      <c r="E33" s="172">
        <v>380</v>
      </c>
      <c r="F33" s="481">
        <v>66</v>
      </c>
      <c r="G33" s="70">
        <v>7</v>
      </c>
      <c r="H33" s="1216">
        <v>144</v>
      </c>
    </row>
    <row r="34" spans="1:8" s="16" customFormat="1" ht="12.75" customHeight="1">
      <c r="A34" s="1050" t="s">
        <v>461</v>
      </c>
      <c r="B34" s="471">
        <v>1087</v>
      </c>
      <c r="C34" s="472">
        <v>552</v>
      </c>
      <c r="D34" s="481">
        <v>1023</v>
      </c>
      <c r="E34" s="172">
        <v>383</v>
      </c>
      <c r="F34" s="481">
        <v>49</v>
      </c>
      <c r="G34" s="70">
        <v>6.7</v>
      </c>
      <c r="H34" s="1216">
        <v>43</v>
      </c>
    </row>
    <row r="35" spans="1:8" s="16" customFormat="1" ht="12.75" customHeight="1">
      <c r="A35" s="1050" t="s">
        <v>462</v>
      </c>
      <c r="B35" s="471">
        <v>2706</v>
      </c>
      <c r="C35" s="472">
        <v>1326</v>
      </c>
      <c r="D35" s="481">
        <v>2409</v>
      </c>
      <c r="E35" s="172">
        <v>782</v>
      </c>
      <c r="F35" s="481">
        <v>87</v>
      </c>
      <c r="G35" s="70">
        <v>12</v>
      </c>
      <c r="H35" s="1216">
        <v>144</v>
      </c>
    </row>
    <row r="36" spans="1:8" s="16" customFormat="1" ht="12.75" customHeight="1">
      <c r="A36" s="1050" t="s">
        <v>463</v>
      </c>
      <c r="B36" s="395">
        <v>1061</v>
      </c>
      <c r="C36" s="410">
        <v>595</v>
      </c>
      <c r="D36" s="481">
        <v>985</v>
      </c>
      <c r="E36" s="1214">
        <v>212</v>
      </c>
      <c r="F36" s="1211">
        <v>15</v>
      </c>
      <c r="G36" s="1212">
        <v>6.2</v>
      </c>
      <c r="H36" s="1213">
        <v>44</v>
      </c>
    </row>
    <row r="37" spans="1:8" s="16" customFormat="1" ht="12.75" customHeight="1">
      <c r="A37" s="1050" t="s">
        <v>464</v>
      </c>
      <c r="B37" s="394">
        <v>2197</v>
      </c>
      <c r="C37" s="410">
        <v>1219</v>
      </c>
      <c r="D37" s="481">
        <v>1997</v>
      </c>
      <c r="E37" s="1214">
        <v>478</v>
      </c>
      <c r="F37" s="1211">
        <v>62</v>
      </c>
      <c r="G37" s="1212">
        <v>6</v>
      </c>
      <c r="H37" s="1213">
        <v>122</v>
      </c>
    </row>
    <row r="38" spans="1:8" s="16" customFormat="1" ht="12.75" customHeight="1">
      <c r="A38" s="1050" t="s">
        <v>465</v>
      </c>
      <c r="B38" s="473">
        <v>2008</v>
      </c>
      <c r="C38" s="473">
        <v>1179</v>
      </c>
      <c r="D38" s="481">
        <v>1736</v>
      </c>
      <c r="E38" s="1218">
        <v>254</v>
      </c>
      <c r="F38" s="1218">
        <v>61</v>
      </c>
      <c r="G38" s="1252">
        <v>6.4</v>
      </c>
      <c r="H38" s="1253">
        <v>88</v>
      </c>
    </row>
    <row r="39" spans="1:8" s="16" customFormat="1" ht="12.75" customHeight="1">
      <c r="A39" s="1050" t="s">
        <v>466</v>
      </c>
      <c r="B39" s="473">
        <v>1250</v>
      </c>
      <c r="C39" s="473">
        <v>750</v>
      </c>
      <c r="D39" s="481">
        <v>1061</v>
      </c>
      <c r="E39" s="1218">
        <v>165</v>
      </c>
      <c r="F39" s="1218">
        <v>43</v>
      </c>
      <c r="G39" s="1252">
        <v>6</v>
      </c>
      <c r="H39" s="1253">
        <v>162</v>
      </c>
    </row>
    <row r="40" spans="1:8" s="16" customFormat="1" ht="6" customHeight="1">
      <c r="A40" s="209"/>
      <c r="B40" s="172"/>
      <c r="C40" s="172"/>
      <c r="D40" s="172"/>
      <c r="E40" s="172"/>
      <c r="F40" s="172"/>
      <c r="G40" s="70"/>
      <c r="H40" s="172"/>
    </row>
    <row r="41" spans="1:8" ht="12" customHeight="1">
      <c r="A41" s="2320" t="s">
        <v>1662</v>
      </c>
      <c r="B41" s="2320"/>
      <c r="C41" s="2320"/>
      <c r="D41" s="2320"/>
      <c r="E41" s="2320"/>
      <c r="F41" s="2320"/>
      <c r="G41" s="2320"/>
      <c r="H41" s="2320"/>
    </row>
    <row r="42" spans="1:8" ht="12" customHeight="1">
      <c r="A42" s="332" t="s">
        <v>583</v>
      </c>
      <c r="B42" s="1463"/>
      <c r="C42" s="1463"/>
      <c r="D42" s="1463"/>
      <c r="E42" s="1463"/>
      <c r="F42" s="1463"/>
      <c r="G42" s="1463"/>
      <c r="H42" s="1463"/>
    </row>
    <row r="43" spans="1:8" ht="12.75" customHeight="1">
      <c r="A43" s="1899" t="s">
        <v>1663</v>
      </c>
      <c r="B43" s="1899"/>
      <c r="C43" s="1899"/>
      <c r="D43" s="1899"/>
      <c r="E43" s="1899"/>
      <c r="F43" s="1899"/>
      <c r="G43" s="1899"/>
      <c r="H43" s="1899"/>
    </row>
    <row r="44" spans="1:8" ht="12.75" customHeight="1">
      <c r="A44" s="1254" t="s">
        <v>582</v>
      </c>
      <c r="B44" s="855"/>
      <c r="C44" s="855"/>
      <c r="D44" s="855"/>
      <c r="E44" s="855"/>
      <c r="F44" s="855"/>
      <c r="G44" s="855"/>
      <c r="H44" s="855"/>
    </row>
  </sheetData>
  <mergeCells count="18">
    <mergeCell ref="A43:H43"/>
    <mergeCell ref="A3:D3"/>
    <mergeCell ref="A4:D4"/>
    <mergeCell ref="C7:F8"/>
    <mergeCell ref="A5:A14"/>
    <mergeCell ref="B5:F6"/>
    <mergeCell ref="B7:B14"/>
    <mergeCell ref="C9:C14"/>
    <mergeCell ref="A41:H41"/>
    <mergeCell ref="D9:D14"/>
    <mergeCell ref="E9:E14"/>
    <mergeCell ref="A1:D1"/>
    <mergeCell ref="G1:H1"/>
    <mergeCell ref="A2:D2"/>
    <mergeCell ref="G2:H2"/>
    <mergeCell ref="F9:F14"/>
    <mergeCell ref="G5:G14"/>
    <mergeCell ref="H5:H14"/>
  </mergeCells>
  <phoneticPr fontId="0" type="noConversion"/>
  <hyperlinks>
    <hyperlink ref="G1:H1" location="'Spis tablic     List of tables'!A110" display="Powrót do spisu tablic"/>
    <hyperlink ref="G2:H2" location="'Spis tablic     List of tables'!A111" display="Return to list tables"/>
  </hyperlinks>
  <pageMargins left="0.39370078740157483" right="0.39370078740157483" top="0.19685039370078741" bottom="0.19685039370078741" header="0.31496062992125984" footer="0.31496062992125984"/>
  <pageSetup paperSize="9" scale="93"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showGridLines="0" workbookViewId="0">
      <selection activeCell="P24" sqref="P24"/>
    </sheetView>
  </sheetViews>
  <sheetFormatPr defaultColWidth="9" defaultRowHeight="12.75"/>
  <cols>
    <col min="1" max="1" width="43.125" style="2" customWidth="1"/>
    <col min="2" max="6" width="15.625" style="2" customWidth="1"/>
    <col min="7" max="16384" width="9" style="2"/>
  </cols>
  <sheetData>
    <row r="1" spans="1:6" ht="14.85" customHeight="1">
      <c r="A1" s="1736" t="s">
        <v>670</v>
      </c>
      <c r="B1" s="1736"/>
      <c r="C1" s="1736"/>
      <c r="D1" s="4"/>
      <c r="E1" s="1807" t="s">
        <v>494</v>
      </c>
      <c r="F1" s="1807"/>
    </row>
    <row r="2" spans="1:6" ht="12.75" customHeight="1">
      <c r="A2" s="1908" t="s">
        <v>1422</v>
      </c>
      <c r="B2" s="1908"/>
      <c r="C2" s="1908"/>
      <c r="D2" s="1908"/>
      <c r="E2" s="1875" t="s">
        <v>495</v>
      </c>
      <c r="F2" s="1875"/>
    </row>
    <row r="3" spans="1:6" ht="12.75" customHeight="1">
      <c r="A3" s="1806" t="s">
        <v>671</v>
      </c>
      <c r="B3" s="1806"/>
      <c r="C3" s="1806"/>
      <c r="D3" s="1220"/>
      <c r="E3" s="390"/>
      <c r="F3" s="390"/>
    </row>
    <row r="4" spans="1:6" ht="12.75" customHeight="1">
      <c r="A4" s="1806" t="s">
        <v>1423</v>
      </c>
      <c r="B4" s="1806"/>
      <c r="C4" s="1806"/>
      <c r="D4" s="1806"/>
      <c r="E4" s="390"/>
      <c r="F4" s="390"/>
    </row>
    <row r="5" spans="1:6" ht="14.85" customHeight="1">
      <c r="A5" s="1776" t="s">
        <v>1230</v>
      </c>
      <c r="B5" s="1782" t="s">
        <v>1231</v>
      </c>
      <c r="C5" s="1757"/>
      <c r="D5" s="1757"/>
      <c r="E5" s="1757"/>
      <c r="F5" s="1757"/>
    </row>
    <row r="6" spans="1:6" ht="14.85" customHeight="1">
      <c r="A6" s="1777"/>
      <c r="B6" s="1780"/>
      <c r="C6" s="1743"/>
      <c r="D6" s="1743"/>
      <c r="E6" s="1743"/>
      <c r="F6" s="1743"/>
    </row>
    <row r="7" spans="1:6" ht="14.85" customHeight="1">
      <c r="A7" s="1777"/>
      <c r="B7" s="1760" t="s">
        <v>1232</v>
      </c>
      <c r="C7" s="1913" t="s">
        <v>421</v>
      </c>
      <c r="D7" s="1913" t="s">
        <v>422</v>
      </c>
      <c r="E7" s="1913" t="s">
        <v>423</v>
      </c>
      <c r="F7" s="1782" t="s">
        <v>1233</v>
      </c>
    </row>
    <row r="8" spans="1:6" ht="14.85" customHeight="1">
      <c r="A8" s="1777"/>
      <c r="B8" s="1761"/>
      <c r="C8" s="1914"/>
      <c r="D8" s="1914"/>
      <c r="E8" s="1914"/>
      <c r="F8" s="1780"/>
    </row>
    <row r="9" spans="1:6" ht="7.5" customHeight="1">
      <c r="A9" s="1777"/>
      <c r="B9" s="1761"/>
      <c r="C9" s="1914"/>
      <c r="D9" s="1914"/>
      <c r="E9" s="1914"/>
      <c r="F9" s="1780"/>
    </row>
    <row r="10" spans="1:6" s="346" customFormat="1" ht="15.75" customHeight="1">
      <c r="A10" s="620" t="s">
        <v>267</v>
      </c>
      <c r="B10" s="716">
        <v>4993</v>
      </c>
      <c r="C10" s="1255">
        <v>11934</v>
      </c>
      <c r="D10" s="716">
        <v>9631</v>
      </c>
      <c r="E10" s="1255">
        <v>7065</v>
      </c>
      <c r="F10" s="1256">
        <v>6933</v>
      </c>
    </row>
    <row r="11" spans="1:6" ht="12.75" customHeight="1">
      <c r="A11" s="1048" t="s">
        <v>268</v>
      </c>
      <c r="B11" s="1211"/>
      <c r="C11" s="1214"/>
      <c r="D11" s="1211"/>
      <c r="E11" s="1214"/>
      <c r="F11" s="1257"/>
    </row>
    <row r="12" spans="1:6" s="389" customFormat="1" ht="12.75" customHeight="1">
      <c r="A12" s="127"/>
      <c r="B12" s="1211"/>
      <c r="C12" s="1214"/>
      <c r="D12" s="1211"/>
      <c r="E12" s="1214"/>
      <c r="F12" s="1257"/>
    </row>
    <row r="13" spans="1:6" ht="12.75" customHeight="1">
      <c r="A13" s="854" t="s">
        <v>1123</v>
      </c>
      <c r="B13" s="1211"/>
      <c r="C13" s="1214"/>
      <c r="D13" s="1211"/>
      <c r="E13" s="1214"/>
      <c r="F13" s="1257"/>
    </row>
    <row r="14" spans="1:6" ht="12.75" customHeight="1">
      <c r="A14" s="1049" t="s">
        <v>449</v>
      </c>
      <c r="B14" s="1258">
        <v>2768</v>
      </c>
      <c r="C14" s="1259">
        <v>7684</v>
      </c>
      <c r="D14" s="1258">
        <v>6574</v>
      </c>
      <c r="E14" s="1259">
        <v>4778</v>
      </c>
      <c r="F14" s="1260">
        <v>4816</v>
      </c>
    </row>
    <row r="15" spans="1:6" ht="12.75" customHeight="1">
      <c r="A15" s="854" t="s">
        <v>1124</v>
      </c>
      <c r="B15" s="481"/>
      <c r="C15" s="172"/>
      <c r="D15" s="481"/>
      <c r="E15" s="172"/>
      <c r="F15" s="1257"/>
    </row>
    <row r="16" spans="1:6" ht="12.75" customHeight="1">
      <c r="A16" s="1050" t="s">
        <v>450</v>
      </c>
      <c r="B16" s="1261">
        <v>1097</v>
      </c>
      <c r="C16" s="231">
        <v>2574</v>
      </c>
      <c r="D16" s="1261">
        <v>1688</v>
      </c>
      <c r="E16" s="231">
        <v>1113</v>
      </c>
      <c r="F16" s="1257">
        <v>1048</v>
      </c>
    </row>
    <row r="17" spans="1:6" ht="12.75" customHeight="1">
      <c r="A17" s="1050" t="s">
        <v>451</v>
      </c>
      <c r="B17" s="1261">
        <v>379</v>
      </c>
      <c r="C17" s="231">
        <v>884</v>
      </c>
      <c r="D17" s="1261">
        <v>707</v>
      </c>
      <c r="E17" s="231">
        <v>647</v>
      </c>
      <c r="F17" s="1257">
        <v>544</v>
      </c>
    </row>
    <row r="18" spans="1:6" ht="12.75" customHeight="1">
      <c r="A18" s="1050" t="s">
        <v>452</v>
      </c>
      <c r="B18" s="1261">
        <v>456</v>
      </c>
      <c r="C18" s="231">
        <v>1104</v>
      </c>
      <c r="D18" s="1261">
        <v>984</v>
      </c>
      <c r="E18" s="231">
        <v>679</v>
      </c>
      <c r="F18" s="1257">
        <v>667</v>
      </c>
    </row>
    <row r="19" spans="1:6" ht="12.75" customHeight="1">
      <c r="A19" s="1050" t="s">
        <v>453</v>
      </c>
      <c r="B19" s="1261">
        <v>307</v>
      </c>
      <c r="C19" s="231">
        <v>909</v>
      </c>
      <c r="D19" s="1261">
        <v>908</v>
      </c>
      <c r="E19" s="231">
        <v>687</v>
      </c>
      <c r="F19" s="1257">
        <v>722</v>
      </c>
    </row>
    <row r="20" spans="1:6" ht="12.75" customHeight="1">
      <c r="A20" s="1050" t="s">
        <v>454</v>
      </c>
      <c r="B20" s="1261">
        <v>234</v>
      </c>
      <c r="C20" s="231">
        <v>809</v>
      </c>
      <c r="D20" s="1261">
        <v>767</v>
      </c>
      <c r="E20" s="231">
        <v>561</v>
      </c>
      <c r="F20" s="1257">
        <v>629</v>
      </c>
    </row>
    <row r="21" spans="1:6" ht="12.75" customHeight="1">
      <c r="A21" s="1051" t="s">
        <v>456</v>
      </c>
      <c r="B21" s="1217"/>
      <c r="C21" s="1214"/>
      <c r="D21" s="1211"/>
      <c r="E21" s="1214"/>
      <c r="F21" s="1257"/>
    </row>
    <row r="22" spans="1:6" ht="12.75" customHeight="1">
      <c r="A22" s="1052" t="s">
        <v>455</v>
      </c>
      <c r="B22" s="481"/>
      <c r="C22" s="172"/>
      <c r="D22" s="481"/>
      <c r="E22" s="172"/>
      <c r="F22" s="1257"/>
    </row>
    <row r="23" spans="1:6" ht="12.75" customHeight="1">
      <c r="A23" s="1050" t="s">
        <v>457</v>
      </c>
      <c r="B23" s="1261">
        <v>295</v>
      </c>
      <c r="C23" s="231">
        <v>1404</v>
      </c>
      <c r="D23" s="1261">
        <v>1520</v>
      </c>
      <c r="E23" s="231">
        <v>1091</v>
      </c>
      <c r="F23" s="1257">
        <v>1206</v>
      </c>
    </row>
    <row r="24" spans="1:6" s="389" customFormat="1" ht="6.75" customHeight="1">
      <c r="A24" s="1053"/>
      <c r="B24" s="1261"/>
      <c r="C24" s="231"/>
      <c r="D24" s="1261"/>
      <c r="E24" s="231"/>
      <c r="F24" s="1257"/>
    </row>
    <row r="25" spans="1:6" ht="12.75" customHeight="1">
      <c r="A25" s="1049" t="s">
        <v>458</v>
      </c>
      <c r="B25" s="1258">
        <v>2225</v>
      </c>
      <c r="C25" s="1259">
        <v>4250</v>
      </c>
      <c r="D25" s="1258">
        <v>3057</v>
      </c>
      <c r="E25" s="1259">
        <v>2287</v>
      </c>
      <c r="F25" s="1260">
        <v>2117</v>
      </c>
    </row>
    <row r="26" spans="1:6" ht="12.75" customHeight="1">
      <c r="A26" s="854" t="s">
        <v>819</v>
      </c>
      <c r="B26" s="481"/>
      <c r="C26" s="172"/>
      <c r="D26" s="481"/>
      <c r="E26" s="172"/>
      <c r="F26" s="1257"/>
    </row>
    <row r="27" spans="1:6" ht="12.75" customHeight="1">
      <c r="A27" s="1050" t="s">
        <v>459</v>
      </c>
      <c r="B27" s="1261">
        <v>210</v>
      </c>
      <c r="C27" s="231">
        <v>345</v>
      </c>
      <c r="D27" s="1261">
        <v>240</v>
      </c>
      <c r="E27" s="231">
        <v>173</v>
      </c>
      <c r="F27" s="1257">
        <v>198</v>
      </c>
    </row>
    <row r="28" spans="1:6" ht="12.75" customHeight="1">
      <c r="A28" s="1050" t="s">
        <v>460</v>
      </c>
      <c r="B28" s="1261">
        <v>378</v>
      </c>
      <c r="C28" s="231">
        <v>734</v>
      </c>
      <c r="D28" s="1261">
        <v>579</v>
      </c>
      <c r="E28" s="231">
        <v>394</v>
      </c>
      <c r="F28" s="1257">
        <v>376</v>
      </c>
    </row>
    <row r="29" spans="1:6" ht="12.75" customHeight="1">
      <c r="A29" s="1050" t="s">
        <v>461</v>
      </c>
      <c r="B29" s="1261">
        <v>230</v>
      </c>
      <c r="C29" s="231">
        <v>327</v>
      </c>
      <c r="D29" s="1261">
        <v>211</v>
      </c>
      <c r="E29" s="231">
        <v>165</v>
      </c>
      <c r="F29" s="1257">
        <v>154</v>
      </c>
    </row>
    <row r="30" spans="1:6" ht="12.75" customHeight="1">
      <c r="A30" s="1050" t="s">
        <v>462</v>
      </c>
      <c r="B30" s="1261">
        <v>437</v>
      </c>
      <c r="C30" s="231">
        <v>796</v>
      </c>
      <c r="D30" s="1261">
        <v>609</v>
      </c>
      <c r="E30" s="231">
        <v>465</v>
      </c>
      <c r="F30" s="1257">
        <v>399</v>
      </c>
    </row>
    <row r="31" spans="1:6" ht="12.75" customHeight="1">
      <c r="A31" s="1050" t="s">
        <v>463</v>
      </c>
      <c r="B31" s="1262">
        <v>180</v>
      </c>
      <c r="C31" s="231">
        <v>342</v>
      </c>
      <c r="D31" s="1261">
        <v>213</v>
      </c>
      <c r="E31" s="231">
        <v>168</v>
      </c>
      <c r="F31" s="1257">
        <v>158</v>
      </c>
    </row>
    <row r="32" spans="1:6" ht="12.75" customHeight="1">
      <c r="A32" s="1050" t="s">
        <v>464</v>
      </c>
      <c r="B32" s="1261">
        <v>314</v>
      </c>
      <c r="C32" s="231">
        <v>718</v>
      </c>
      <c r="D32" s="1261">
        <v>498</v>
      </c>
      <c r="E32" s="231">
        <v>344</v>
      </c>
      <c r="F32" s="1257">
        <v>323</v>
      </c>
    </row>
    <row r="33" spans="1:6" ht="12.75" customHeight="1">
      <c r="A33" s="1050" t="s">
        <v>465</v>
      </c>
      <c r="B33" s="1263">
        <v>303</v>
      </c>
      <c r="C33" s="1263">
        <v>631</v>
      </c>
      <c r="D33" s="1263">
        <v>422</v>
      </c>
      <c r="E33" s="1263">
        <v>359</v>
      </c>
      <c r="F33" s="1257">
        <v>293</v>
      </c>
    </row>
    <row r="34" spans="1:6" ht="12.75" customHeight="1">
      <c r="A34" s="1050" t="s">
        <v>466</v>
      </c>
      <c r="B34" s="1263">
        <v>173</v>
      </c>
      <c r="C34" s="1263">
        <v>357</v>
      </c>
      <c r="D34" s="1263">
        <v>285</v>
      </c>
      <c r="E34" s="1263">
        <v>219</v>
      </c>
      <c r="F34" s="1257">
        <v>216</v>
      </c>
    </row>
    <row r="35" spans="1:6" ht="9.9499999999999993" customHeight="1">
      <c r="A35" s="61"/>
      <c r="B35" s="61"/>
      <c r="C35" s="61"/>
      <c r="D35" s="61"/>
      <c r="E35" s="61"/>
      <c r="F35" s="61"/>
    </row>
    <row r="36" spans="1:6" customFormat="1" ht="12" customHeight="1">
      <c r="A36" s="332" t="s">
        <v>583</v>
      </c>
      <c r="B36" s="1227"/>
      <c r="C36" s="1227"/>
      <c r="D36" s="1227"/>
      <c r="E36" s="1227"/>
      <c r="F36" s="1227"/>
    </row>
    <row r="37" spans="1:6" customFormat="1" ht="12.75" customHeight="1">
      <c r="A37" s="1254" t="s">
        <v>582</v>
      </c>
      <c r="B37" s="10"/>
      <c r="C37" s="10"/>
      <c r="D37" s="10"/>
      <c r="E37" s="10"/>
      <c r="F37" s="10"/>
    </row>
    <row r="38" spans="1:6" ht="14.85" customHeight="1">
      <c r="C38" s="389"/>
      <c r="D38" s="389"/>
      <c r="E38" s="389"/>
      <c r="F38" s="389"/>
    </row>
    <row r="39" spans="1:6" ht="14.85" customHeight="1">
      <c r="C39" s="389"/>
      <c r="D39" s="389"/>
      <c r="E39" s="389"/>
      <c r="F39" s="389"/>
    </row>
  </sheetData>
  <mergeCells count="13">
    <mergeCell ref="A4:D4"/>
    <mergeCell ref="A1:C1"/>
    <mergeCell ref="A3:C3"/>
    <mergeCell ref="E1:F1"/>
    <mergeCell ref="A2:D2"/>
    <mergeCell ref="E2:F2"/>
    <mergeCell ref="D7:D9"/>
    <mergeCell ref="F7:F9"/>
    <mergeCell ref="A5:A9"/>
    <mergeCell ref="B7:B9"/>
    <mergeCell ref="E7:E9"/>
    <mergeCell ref="C7:C9"/>
    <mergeCell ref="B5:F6"/>
  </mergeCells>
  <phoneticPr fontId="0" type="noConversion"/>
  <hyperlinks>
    <hyperlink ref="E1:F1" location="'Spis tablic     List of tables'!A112" display="Powrót do spisu tablic"/>
    <hyperlink ref="E2:F2" location="'Spis tablic     List of tables'!A11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showGridLines="0" workbookViewId="0">
      <selection activeCell="P24" sqref="P24"/>
    </sheetView>
  </sheetViews>
  <sheetFormatPr defaultRowHeight="14.25"/>
  <cols>
    <col min="1" max="1" width="37.25" style="2" customWidth="1"/>
    <col min="2" max="6" width="16.625" style="2" customWidth="1"/>
  </cols>
  <sheetData>
    <row r="1" spans="1:6">
      <c r="A1" s="2322" t="s">
        <v>672</v>
      </c>
      <c r="B1" s="2322"/>
      <c r="C1" s="2322"/>
      <c r="D1" s="2322"/>
      <c r="E1" s="1807" t="s">
        <v>494</v>
      </c>
      <c r="F1" s="1807"/>
    </row>
    <row r="2" spans="1:6" ht="12.75" customHeight="1">
      <c r="A2" s="653" t="s">
        <v>1424</v>
      </c>
      <c r="B2" s="9"/>
      <c r="C2" s="9"/>
      <c r="D2" s="9"/>
      <c r="E2" s="1875" t="s">
        <v>495</v>
      </c>
      <c r="F2" s="1875"/>
    </row>
    <row r="3" spans="1:6" ht="12.75" customHeight="1">
      <c r="A3" s="2307" t="s">
        <v>673</v>
      </c>
      <c r="B3" s="2307"/>
      <c r="C3" s="2307"/>
      <c r="D3" s="2307"/>
      <c r="E3" s="389"/>
      <c r="F3" s="389"/>
    </row>
    <row r="4" spans="1:6" ht="12.75" customHeight="1">
      <c r="A4" s="2321" t="s">
        <v>1423</v>
      </c>
      <c r="B4" s="2321"/>
      <c r="C4" s="2321"/>
      <c r="D4" s="2321"/>
      <c r="E4" s="389"/>
      <c r="F4" s="389"/>
    </row>
    <row r="5" spans="1:6" ht="14.85" customHeight="1">
      <c r="A5" s="1776" t="s">
        <v>1234</v>
      </c>
      <c r="B5" s="1782" t="s">
        <v>1235</v>
      </c>
      <c r="C5" s="1757"/>
      <c r="D5" s="1757"/>
      <c r="E5" s="1757"/>
      <c r="F5" s="1757"/>
    </row>
    <row r="6" spans="1:6" ht="14.85" customHeight="1">
      <c r="A6" s="1777"/>
      <c r="B6" s="1780"/>
      <c r="C6" s="1743"/>
      <c r="D6" s="1743"/>
      <c r="E6" s="1743"/>
      <c r="F6" s="1743"/>
    </row>
    <row r="7" spans="1:6" ht="14.85" customHeight="1">
      <c r="A7" s="1777"/>
      <c r="B7" s="1760" t="s">
        <v>1236</v>
      </c>
      <c r="C7" s="1760" t="s">
        <v>1664</v>
      </c>
      <c r="D7" s="1760" t="s">
        <v>1237</v>
      </c>
      <c r="E7" s="1760" t="s">
        <v>1238</v>
      </c>
      <c r="F7" s="1782" t="s">
        <v>1239</v>
      </c>
    </row>
    <row r="8" spans="1:6" ht="14.85" customHeight="1">
      <c r="A8" s="1777"/>
      <c r="B8" s="1761"/>
      <c r="C8" s="1761"/>
      <c r="D8" s="1761"/>
      <c r="E8" s="1761"/>
      <c r="F8" s="1780"/>
    </row>
    <row r="9" spans="1:6" ht="14.85" customHeight="1">
      <c r="A9" s="1777"/>
      <c r="B9" s="1761"/>
      <c r="C9" s="1761"/>
      <c r="D9" s="1761"/>
      <c r="E9" s="1761"/>
      <c r="F9" s="1780"/>
    </row>
    <row r="10" spans="1:6" ht="45.95" customHeight="1">
      <c r="A10" s="1777"/>
      <c r="B10" s="1761"/>
      <c r="C10" s="1761"/>
      <c r="D10" s="1761"/>
      <c r="E10" s="1761"/>
      <c r="F10" s="1780"/>
    </row>
    <row r="11" spans="1:6" s="339" customFormat="1" ht="15.75" customHeight="1">
      <c r="A11" s="620" t="s">
        <v>267</v>
      </c>
      <c r="B11" s="716">
        <v>6936</v>
      </c>
      <c r="C11" s="1255">
        <v>10024</v>
      </c>
      <c r="D11" s="716">
        <v>4700</v>
      </c>
      <c r="E11" s="1255">
        <v>10711</v>
      </c>
      <c r="F11" s="1256">
        <v>8185</v>
      </c>
    </row>
    <row r="12" spans="1:6" ht="12.75" customHeight="1">
      <c r="A12" s="1048" t="s">
        <v>268</v>
      </c>
      <c r="B12" s="1261"/>
      <c r="C12" s="231"/>
      <c r="D12" s="1261"/>
      <c r="E12" s="231"/>
      <c r="F12" s="1257"/>
    </row>
    <row r="13" spans="1:6" s="420" customFormat="1" ht="12.75" customHeight="1">
      <c r="A13" s="127"/>
      <c r="B13" s="1261"/>
      <c r="C13" s="231"/>
      <c r="D13" s="1261"/>
      <c r="E13" s="231"/>
      <c r="F13" s="1257"/>
    </row>
    <row r="14" spans="1:6" ht="12.75" customHeight="1">
      <c r="A14" s="854" t="s">
        <v>1123</v>
      </c>
      <c r="B14" s="1261"/>
      <c r="C14" s="231"/>
      <c r="D14" s="1261"/>
      <c r="E14" s="231"/>
      <c r="F14" s="1257"/>
    </row>
    <row r="15" spans="1:6" ht="12.75" customHeight="1">
      <c r="A15" s="1049" t="s">
        <v>449</v>
      </c>
      <c r="B15" s="1258">
        <v>4962</v>
      </c>
      <c r="C15" s="1259">
        <v>6625</v>
      </c>
      <c r="D15" s="1258">
        <v>3052</v>
      </c>
      <c r="E15" s="1259">
        <v>6804</v>
      </c>
      <c r="F15" s="1260">
        <v>5177</v>
      </c>
    </row>
    <row r="16" spans="1:6" ht="12.75" customHeight="1">
      <c r="A16" s="854" t="s">
        <v>819</v>
      </c>
      <c r="B16" s="1261"/>
      <c r="C16" s="231"/>
      <c r="D16" s="1261"/>
      <c r="E16" s="231"/>
      <c r="F16" s="1257"/>
    </row>
    <row r="17" spans="1:6" ht="12.75" customHeight="1">
      <c r="A17" s="1050" t="s">
        <v>450</v>
      </c>
      <c r="B17" s="1261">
        <v>1319</v>
      </c>
      <c r="C17" s="231">
        <v>2002</v>
      </c>
      <c r="D17" s="1261">
        <v>816</v>
      </c>
      <c r="E17" s="231">
        <v>1944</v>
      </c>
      <c r="F17" s="1257">
        <v>1439</v>
      </c>
    </row>
    <row r="18" spans="1:6" ht="12.75" customHeight="1">
      <c r="A18" s="1050" t="s">
        <v>451</v>
      </c>
      <c r="B18" s="1261">
        <v>457</v>
      </c>
      <c r="C18" s="231">
        <v>832</v>
      </c>
      <c r="D18" s="1261">
        <v>346</v>
      </c>
      <c r="E18" s="231">
        <v>906</v>
      </c>
      <c r="F18" s="1257">
        <v>620</v>
      </c>
    </row>
    <row r="19" spans="1:6" ht="12.75" customHeight="1">
      <c r="A19" s="1050" t="s">
        <v>452</v>
      </c>
      <c r="B19" s="1261">
        <v>611</v>
      </c>
      <c r="C19" s="231">
        <v>922</v>
      </c>
      <c r="D19" s="1261">
        <v>521</v>
      </c>
      <c r="E19" s="231">
        <v>986</v>
      </c>
      <c r="F19" s="1257">
        <v>850</v>
      </c>
    </row>
    <row r="20" spans="1:6" ht="12.75" customHeight="1">
      <c r="A20" s="1050" t="s">
        <v>453</v>
      </c>
      <c r="B20" s="1261">
        <v>543</v>
      </c>
      <c r="C20" s="231">
        <v>914</v>
      </c>
      <c r="D20" s="1261">
        <v>436</v>
      </c>
      <c r="E20" s="231">
        <v>985</v>
      </c>
      <c r="F20" s="1257">
        <v>655</v>
      </c>
    </row>
    <row r="21" spans="1:6" ht="12.75" customHeight="1">
      <c r="A21" s="1050" t="s">
        <v>454</v>
      </c>
      <c r="B21" s="1261">
        <v>429</v>
      </c>
      <c r="C21" s="231">
        <v>680</v>
      </c>
      <c r="D21" s="1261">
        <v>321</v>
      </c>
      <c r="E21" s="231">
        <v>900</v>
      </c>
      <c r="F21" s="1257">
        <v>670</v>
      </c>
    </row>
    <row r="22" spans="1:6" ht="12.75" customHeight="1">
      <c r="A22" s="1051" t="s">
        <v>456</v>
      </c>
      <c r="B22" s="1262"/>
      <c r="C22" s="231"/>
      <c r="D22" s="1261"/>
      <c r="E22" s="231"/>
      <c r="F22" s="1257"/>
    </row>
    <row r="23" spans="1:6" ht="12.75" customHeight="1">
      <c r="A23" s="1052" t="s">
        <v>455</v>
      </c>
      <c r="B23" s="1261"/>
      <c r="C23" s="231"/>
      <c r="D23" s="1261"/>
      <c r="E23" s="231"/>
      <c r="F23" s="1257"/>
    </row>
    <row r="24" spans="1:6" ht="12.75" customHeight="1">
      <c r="A24" s="1050" t="s">
        <v>457</v>
      </c>
      <c r="B24" s="1262">
        <v>1603</v>
      </c>
      <c r="C24" s="231">
        <v>1275</v>
      </c>
      <c r="D24" s="1261">
        <v>612</v>
      </c>
      <c r="E24" s="231">
        <v>1083</v>
      </c>
      <c r="F24" s="1257">
        <v>943</v>
      </c>
    </row>
    <row r="25" spans="1:6" s="420" customFormat="1" ht="6.75" customHeight="1">
      <c r="A25" s="1053"/>
      <c r="B25" s="1261"/>
      <c r="C25" s="231"/>
      <c r="D25" s="1261"/>
      <c r="E25" s="231"/>
      <c r="F25" s="1257"/>
    </row>
    <row r="26" spans="1:6" ht="12.75" customHeight="1">
      <c r="A26" s="1049" t="s">
        <v>458</v>
      </c>
      <c r="B26" s="1258">
        <v>1974</v>
      </c>
      <c r="C26" s="1259">
        <v>3399</v>
      </c>
      <c r="D26" s="1258">
        <v>1648</v>
      </c>
      <c r="E26" s="1259">
        <v>3907</v>
      </c>
      <c r="F26" s="1260">
        <v>3008</v>
      </c>
    </row>
    <row r="27" spans="1:6" ht="12.75" customHeight="1">
      <c r="A27" s="854" t="s">
        <v>819</v>
      </c>
      <c r="B27" s="1261"/>
      <c r="C27" s="231"/>
      <c r="D27" s="1261"/>
      <c r="E27" s="231"/>
      <c r="F27" s="1257"/>
    </row>
    <row r="28" spans="1:6" ht="12.75" customHeight="1">
      <c r="A28" s="1050" t="s">
        <v>459</v>
      </c>
      <c r="B28" s="1261">
        <v>189</v>
      </c>
      <c r="C28" s="231">
        <v>298</v>
      </c>
      <c r="D28" s="1261">
        <v>118</v>
      </c>
      <c r="E28" s="231">
        <v>301</v>
      </c>
      <c r="F28" s="1257">
        <v>260</v>
      </c>
    </row>
    <row r="29" spans="1:6" ht="12.75" customHeight="1">
      <c r="A29" s="1050" t="s">
        <v>460</v>
      </c>
      <c r="B29" s="1261">
        <v>434</v>
      </c>
      <c r="C29" s="231">
        <v>665</v>
      </c>
      <c r="D29" s="1261">
        <v>242</v>
      </c>
      <c r="E29" s="231">
        <v>613</v>
      </c>
      <c r="F29" s="1257">
        <v>507</v>
      </c>
    </row>
    <row r="30" spans="1:6" ht="12.75" customHeight="1">
      <c r="A30" s="1050" t="s">
        <v>461</v>
      </c>
      <c r="B30" s="1261">
        <v>84</v>
      </c>
      <c r="C30" s="231">
        <v>343</v>
      </c>
      <c r="D30" s="1261">
        <v>119</v>
      </c>
      <c r="E30" s="231">
        <v>253</v>
      </c>
      <c r="F30" s="1257">
        <v>288</v>
      </c>
    </row>
    <row r="31" spans="1:6" ht="12.75" customHeight="1">
      <c r="A31" s="1050" t="s">
        <v>462</v>
      </c>
      <c r="B31" s="1261">
        <v>222</v>
      </c>
      <c r="C31" s="231">
        <v>481</v>
      </c>
      <c r="D31" s="1261">
        <v>389</v>
      </c>
      <c r="E31" s="231">
        <v>930</v>
      </c>
      <c r="F31" s="1257">
        <v>684</v>
      </c>
    </row>
    <row r="32" spans="1:6" ht="12.75" customHeight="1">
      <c r="A32" s="1050" t="s">
        <v>463</v>
      </c>
      <c r="B32" s="1262">
        <v>179</v>
      </c>
      <c r="C32" s="231">
        <v>282</v>
      </c>
      <c r="D32" s="1261">
        <v>144</v>
      </c>
      <c r="E32" s="231">
        <v>276</v>
      </c>
      <c r="F32" s="1257">
        <v>180</v>
      </c>
    </row>
    <row r="33" spans="1:6" ht="12.75" customHeight="1">
      <c r="A33" s="1050" t="s">
        <v>464</v>
      </c>
      <c r="B33" s="1261">
        <v>351</v>
      </c>
      <c r="C33" s="231">
        <v>549</v>
      </c>
      <c r="D33" s="1261">
        <v>251</v>
      </c>
      <c r="E33" s="231">
        <v>603</v>
      </c>
      <c r="F33" s="1257">
        <v>443</v>
      </c>
    </row>
    <row r="34" spans="1:6" ht="12.75" customHeight="1">
      <c r="A34" s="1050" t="s">
        <v>465</v>
      </c>
      <c r="B34" s="1263">
        <v>309</v>
      </c>
      <c r="C34" s="1263">
        <v>461</v>
      </c>
      <c r="D34" s="1263">
        <v>233</v>
      </c>
      <c r="E34" s="1263">
        <v>613</v>
      </c>
      <c r="F34" s="1264">
        <v>392</v>
      </c>
    </row>
    <row r="35" spans="1:6" ht="12.75" customHeight="1">
      <c r="A35" s="1050" t="s">
        <v>466</v>
      </c>
      <c r="B35" s="1263">
        <v>206</v>
      </c>
      <c r="C35" s="1263">
        <v>320</v>
      </c>
      <c r="D35" s="1263">
        <v>152</v>
      </c>
      <c r="E35" s="1263">
        <v>318</v>
      </c>
      <c r="F35" s="1264">
        <v>254</v>
      </c>
    </row>
    <row r="36" spans="1:6" ht="9.9499999999999993" customHeight="1">
      <c r="A36" s="209"/>
      <c r="B36" s="231"/>
      <c r="C36" s="231"/>
      <c r="D36" s="231"/>
      <c r="E36" s="231"/>
      <c r="F36" s="231"/>
    </row>
    <row r="37" spans="1:6" ht="12" customHeight="1">
      <c r="A37" s="1228" t="s">
        <v>1665</v>
      </c>
      <c r="B37" s="389"/>
      <c r="C37" s="389"/>
      <c r="D37" s="389"/>
      <c r="E37" s="389"/>
      <c r="F37" s="389"/>
    </row>
    <row r="38" spans="1:6" ht="12" customHeight="1">
      <c r="A38" s="332" t="s">
        <v>583</v>
      </c>
      <c r="B38" s="1227"/>
      <c r="C38" s="1227"/>
      <c r="D38" s="1227"/>
      <c r="E38" s="1227"/>
      <c r="F38" s="1227"/>
    </row>
    <row r="39" spans="1:6" ht="12" customHeight="1">
      <c r="A39" s="1459" t="s">
        <v>1666</v>
      </c>
      <c r="B39" s="389"/>
      <c r="C39" s="389"/>
      <c r="D39" s="389"/>
      <c r="E39" s="389"/>
      <c r="F39" s="389"/>
    </row>
    <row r="40" spans="1:6" ht="12.75" customHeight="1">
      <c r="A40" s="1254" t="s">
        <v>582</v>
      </c>
      <c r="B40" s="10"/>
      <c r="C40" s="10"/>
      <c r="D40" s="10"/>
      <c r="E40" s="10"/>
      <c r="F40" s="10"/>
    </row>
    <row r="41" spans="1:6">
      <c r="C41" s="389"/>
      <c r="D41" s="389"/>
      <c r="E41" s="389"/>
      <c r="F41" s="389"/>
    </row>
    <row r="42" spans="1:6">
      <c r="C42" s="389"/>
      <c r="D42" s="389"/>
      <c r="E42" s="389"/>
      <c r="F42" s="389"/>
    </row>
    <row r="43" spans="1:6">
      <c r="C43" s="389"/>
      <c r="D43" s="389"/>
      <c r="E43" s="389"/>
      <c r="F43" s="389"/>
    </row>
    <row r="44" spans="1:6">
      <c r="C44" s="389"/>
      <c r="D44" s="389"/>
      <c r="E44" s="389"/>
      <c r="F44" s="389"/>
    </row>
    <row r="45" spans="1:6">
      <c r="C45" s="389"/>
      <c r="D45" s="389"/>
      <c r="E45" s="389"/>
      <c r="F45" s="389"/>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A114" display="Powrót do spisu tablic"/>
    <hyperlink ref="E2:F2" location="'Spis tablic     List of tables'!A115" display="Return to list tables"/>
  </hyperlinks>
  <pageMargins left="0.39370078740157483" right="0.39370078740157483" top="0.19685039370078741" bottom="0.19685039370078741" header="0.31496062992125984" footer="0.31496062992125984"/>
  <pageSetup paperSize="9" scale="74"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workbookViewId="0">
      <selection activeCell="P24" sqref="P24"/>
    </sheetView>
  </sheetViews>
  <sheetFormatPr defaultRowHeight="14.25"/>
  <cols>
    <col min="1" max="1" width="31.625" style="2" customWidth="1"/>
    <col min="2" max="7" width="14.625" style="2" customWidth="1"/>
  </cols>
  <sheetData>
    <row r="1" spans="1:12" ht="14.85" customHeight="1">
      <c r="A1" s="1736" t="s">
        <v>1670</v>
      </c>
      <c r="B1" s="1736"/>
      <c r="C1" s="1736"/>
      <c r="D1" s="1736"/>
      <c r="E1" s="1736"/>
      <c r="F1" s="1807" t="s">
        <v>494</v>
      </c>
      <c r="G1" s="1807"/>
    </row>
    <row r="2" spans="1:12" ht="14.85" customHeight="1">
      <c r="A2" s="1806" t="s">
        <v>1669</v>
      </c>
      <c r="B2" s="1806"/>
      <c r="C2" s="1806"/>
      <c r="D2" s="1806"/>
      <c r="E2" s="1806"/>
      <c r="F2" s="1735" t="s">
        <v>495</v>
      </c>
      <c r="G2" s="1735"/>
    </row>
    <row r="3" spans="1:12" ht="42" customHeight="1">
      <c r="A3" s="2323" t="s">
        <v>817</v>
      </c>
      <c r="B3" s="1936" t="s">
        <v>1412</v>
      </c>
      <c r="C3" s="1846"/>
      <c r="D3" s="2328"/>
      <c r="E3" s="2329" t="s">
        <v>1411</v>
      </c>
      <c r="F3" s="2330"/>
      <c r="G3" s="2330"/>
      <c r="H3" s="23"/>
    </row>
    <row r="4" spans="1:12" s="420" customFormat="1" ht="14.85" customHeight="1">
      <c r="A4" s="2265"/>
      <c r="B4" s="2274" t="s">
        <v>1413</v>
      </c>
      <c r="C4" s="2331"/>
      <c r="D4" s="1990" t="s">
        <v>1414</v>
      </c>
      <c r="E4" s="2274" t="s">
        <v>1413</v>
      </c>
      <c r="F4" s="2331"/>
      <c r="G4" s="1743" t="s">
        <v>1415</v>
      </c>
    </row>
    <row r="5" spans="1:12" ht="14.85" customHeight="1">
      <c r="A5" s="1743"/>
      <c r="B5" s="2332" t="s">
        <v>716</v>
      </c>
      <c r="C5" s="2335" t="s">
        <v>499</v>
      </c>
      <c r="D5" s="2324"/>
      <c r="E5" s="2332" t="s">
        <v>716</v>
      </c>
      <c r="F5" s="2336" t="s">
        <v>499</v>
      </c>
      <c r="G5" s="2326"/>
    </row>
    <row r="6" spans="1:12" ht="14.85" customHeight="1">
      <c r="A6" s="1743"/>
      <c r="B6" s="2333"/>
      <c r="C6" s="2335"/>
      <c r="D6" s="2324"/>
      <c r="E6" s="2333"/>
      <c r="F6" s="2336"/>
      <c r="G6" s="2326"/>
      <c r="I6" s="259"/>
      <c r="K6" s="259"/>
    </row>
    <row r="7" spans="1:12" ht="14.85" customHeight="1">
      <c r="A7" s="1743"/>
      <c r="B7" s="2333"/>
      <c r="C7" s="2335"/>
      <c r="D7" s="2324"/>
      <c r="E7" s="2333"/>
      <c r="F7" s="2336"/>
      <c r="G7" s="2326"/>
    </row>
    <row r="8" spans="1:12" ht="33.75" customHeight="1">
      <c r="A8" s="1743"/>
      <c r="B8" s="2334"/>
      <c r="C8" s="2335"/>
      <c r="D8" s="2325"/>
      <c r="E8" s="2334"/>
      <c r="F8" s="2336"/>
      <c r="G8" s="2327"/>
    </row>
    <row r="9" spans="1:12" s="339" customFormat="1" ht="15.75" customHeight="1">
      <c r="A9" s="620" t="s">
        <v>267</v>
      </c>
      <c r="B9" s="1035">
        <v>1698</v>
      </c>
      <c r="C9" s="708">
        <v>99</v>
      </c>
      <c r="D9" s="868">
        <v>1100</v>
      </c>
      <c r="E9" s="708">
        <v>179.2</v>
      </c>
      <c r="F9" s="708">
        <v>91.5</v>
      </c>
      <c r="G9" s="1041">
        <v>145.19999999999999</v>
      </c>
      <c r="I9" s="348"/>
      <c r="J9" s="349"/>
      <c r="K9" s="350"/>
      <c r="L9" s="344"/>
    </row>
    <row r="10" spans="1:12" ht="12.75" customHeight="1">
      <c r="A10" s="1048" t="s">
        <v>268</v>
      </c>
      <c r="B10" s="869"/>
      <c r="C10" s="712"/>
      <c r="D10" s="869"/>
      <c r="E10" s="712"/>
      <c r="F10" s="712"/>
      <c r="G10" s="1042"/>
      <c r="I10" s="273"/>
      <c r="J10" s="271"/>
      <c r="K10" s="23"/>
      <c r="L10" s="23"/>
    </row>
    <row r="11" spans="1:12" s="420" customFormat="1" ht="12.75" customHeight="1">
      <c r="A11" s="127"/>
      <c r="B11" s="869"/>
      <c r="C11" s="711"/>
      <c r="D11" s="869"/>
      <c r="E11" s="711"/>
      <c r="F11" s="712"/>
      <c r="G11" s="1042"/>
      <c r="I11" s="273"/>
      <c r="J11" s="271"/>
      <c r="K11" s="23"/>
      <c r="L11" s="23"/>
    </row>
    <row r="12" spans="1:12" ht="12.75" customHeight="1">
      <c r="A12" s="854" t="s">
        <v>818</v>
      </c>
      <c r="B12" s="1036"/>
      <c r="C12" s="711"/>
      <c r="D12" s="869"/>
      <c r="E12" s="715"/>
      <c r="F12" s="712"/>
      <c r="G12" s="711"/>
      <c r="I12" s="23"/>
      <c r="J12" s="271"/>
      <c r="K12" s="23"/>
      <c r="L12" s="23"/>
    </row>
    <row r="13" spans="1:12" ht="12.75" customHeight="1">
      <c r="A13" s="1049" t="s">
        <v>449</v>
      </c>
      <c r="B13" s="1037">
        <v>1190</v>
      </c>
      <c r="C13" s="713">
        <v>102.5</v>
      </c>
      <c r="D13" s="1038">
        <v>663</v>
      </c>
      <c r="E13" s="1043">
        <v>116.7</v>
      </c>
      <c r="F13" s="713">
        <v>99</v>
      </c>
      <c r="G13" s="1044">
        <v>85.2</v>
      </c>
      <c r="I13" s="23"/>
      <c r="J13" s="271"/>
      <c r="K13" s="272"/>
      <c r="L13" s="23"/>
    </row>
    <row r="14" spans="1:12" ht="12.75" customHeight="1">
      <c r="A14" s="854" t="s">
        <v>819</v>
      </c>
      <c r="B14" s="1036"/>
      <c r="C14" s="714"/>
      <c r="D14" s="1039"/>
      <c r="E14" s="1045"/>
      <c r="F14" s="714"/>
      <c r="G14" s="1046"/>
      <c r="I14" s="23"/>
      <c r="J14" s="271"/>
      <c r="K14" s="23"/>
      <c r="L14" s="23"/>
    </row>
    <row r="15" spans="1:12" ht="12.75" customHeight="1">
      <c r="A15" s="1050" t="s">
        <v>450</v>
      </c>
      <c r="B15" s="1036">
        <v>420</v>
      </c>
      <c r="C15" s="714">
        <v>106.6</v>
      </c>
      <c r="D15" s="1039">
        <v>400</v>
      </c>
      <c r="E15" s="1045">
        <v>49</v>
      </c>
      <c r="F15" s="714">
        <v>103</v>
      </c>
      <c r="G15" s="1046">
        <v>48.3</v>
      </c>
      <c r="I15" s="260"/>
      <c r="J15" s="271"/>
      <c r="K15" s="272"/>
      <c r="L15" s="23"/>
    </row>
    <row r="16" spans="1:12" ht="12.75" customHeight="1">
      <c r="A16" s="1050" t="s">
        <v>451</v>
      </c>
      <c r="B16" s="1040">
        <v>61</v>
      </c>
      <c r="C16" s="714">
        <v>59.2</v>
      </c>
      <c r="D16" s="1039">
        <v>61</v>
      </c>
      <c r="E16" s="1045">
        <v>9.1</v>
      </c>
      <c r="F16" s="714">
        <v>59.3</v>
      </c>
      <c r="G16" s="1046">
        <v>9.1</v>
      </c>
      <c r="I16" s="260"/>
      <c r="J16" s="271"/>
      <c r="K16" s="272"/>
      <c r="L16" s="23"/>
    </row>
    <row r="17" spans="1:12" ht="12.75" customHeight="1">
      <c r="A17" s="1050" t="s">
        <v>452</v>
      </c>
      <c r="B17" s="1040">
        <v>53</v>
      </c>
      <c r="C17" s="714">
        <v>100</v>
      </c>
      <c r="D17" s="1039">
        <v>53</v>
      </c>
      <c r="E17" s="1045">
        <v>7.3</v>
      </c>
      <c r="F17" s="714">
        <v>97.7</v>
      </c>
      <c r="G17" s="1046">
        <v>7.3</v>
      </c>
      <c r="I17" s="260"/>
      <c r="J17" s="271"/>
      <c r="K17" s="272"/>
      <c r="L17" s="23"/>
    </row>
    <row r="18" spans="1:12" ht="12.75" customHeight="1">
      <c r="A18" s="1050" t="s">
        <v>453</v>
      </c>
      <c r="B18" s="1040">
        <v>70</v>
      </c>
      <c r="C18" s="714">
        <v>155.6</v>
      </c>
      <c r="D18" s="1039">
        <v>34</v>
      </c>
      <c r="E18" s="1045">
        <v>5.8</v>
      </c>
      <c r="F18" s="714">
        <v>99.4</v>
      </c>
      <c r="G18" s="1046">
        <v>4.4000000000000004</v>
      </c>
      <c r="I18" s="260"/>
      <c r="J18" s="271"/>
      <c r="K18" s="272"/>
      <c r="L18" s="23"/>
    </row>
    <row r="19" spans="1:12" ht="12.75" customHeight="1">
      <c r="A19" s="1050" t="s">
        <v>454</v>
      </c>
      <c r="B19" s="1040">
        <v>61</v>
      </c>
      <c r="C19" s="714">
        <v>127.1</v>
      </c>
      <c r="D19" s="1039">
        <v>54</v>
      </c>
      <c r="E19" s="1045">
        <v>8.1999999999999993</v>
      </c>
      <c r="F19" s="714">
        <v>129.30000000000001</v>
      </c>
      <c r="G19" s="1046">
        <v>7.7</v>
      </c>
      <c r="I19" s="260"/>
      <c r="J19" s="271"/>
      <c r="K19" s="272"/>
      <c r="L19" s="23"/>
    </row>
    <row r="20" spans="1:12" ht="12.75" customHeight="1">
      <c r="A20" s="1051" t="s">
        <v>456</v>
      </c>
      <c r="B20" s="1040"/>
      <c r="C20" s="714"/>
      <c r="D20" s="1039"/>
      <c r="E20" s="1045"/>
      <c r="F20" s="714"/>
      <c r="G20" s="1046"/>
      <c r="I20" s="23"/>
      <c r="J20" s="271"/>
      <c r="K20" s="23"/>
      <c r="L20" s="23"/>
    </row>
    <row r="21" spans="1:12" ht="12.75" customHeight="1">
      <c r="A21" s="1052" t="s">
        <v>455</v>
      </c>
      <c r="B21" s="1040"/>
      <c r="C21" s="714"/>
      <c r="D21" s="1039"/>
      <c r="E21" s="1045"/>
      <c r="F21" s="714"/>
      <c r="G21" s="1047"/>
      <c r="I21" s="23"/>
      <c r="J21" s="271"/>
      <c r="K21" s="23"/>
      <c r="L21" s="23"/>
    </row>
    <row r="22" spans="1:12" ht="12.75" customHeight="1">
      <c r="A22" s="1050" t="s">
        <v>457</v>
      </c>
      <c r="B22" s="1040">
        <v>525</v>
      </c>
      <c r="C22" s="714">
        <v>101.4</v>
      </c>
      <c r="D22" s="1039">
        <v>61</v>
      </c>
      <c r="E22" s="1045">
        <v>37.4</v>
      </c>
      <c r="F22" s="714">
        <v>105.4</v>
      </c>
      <c r="G22" s="1046">
        <v>8.4</v>
      </c>
      <c r="I22" s="260"/>
      <c r="J22" s="271"/>
      <c r="K22" s="272"/>
      <c r="L22" s="23"/>
    </row>
    <row r="23" spans="1:12" s="420" customFormat="1" ht="6.75" customHeight="1">
      <c r="A23" s="1053"/>
      <c r="B23" s="1036"/>
      <c r="C23" s="715"/>
      <c r="D23" s="869"/>
      <c r="E23" s="1045"/>
      <c r="F23" s="714"/>
      <c r="G23" s="1047"/>
      <c r="I23" s="260"/>
      <c r="J23" s="271"/>
      <c r="K23" s="272"/>
      <c r="L23" s="23"/>
    </row>
    <row r="24" spans="1:12" ht="12.75" customHeight="1">
      <c r="A24" s="1049" t="s">
        <v>458</v>
      </c>
      <c r="B24" s="1037">
        <v>508</v>
      </c>
      <c r="C24" s="713">
        <v>91.5</v>
      </c>
      <c r="D24" s="1038">
        <v>437</v>
      </c>
      <c r="E24" s="1043">
        <v>62.5</v>
      </c>
      <c r="F24" s="713">
        <v>80.099999999999994</v>
      </c>
      <c r="G24" s="1044">
        <v>59.9</v>
      </c>
      <c r="I24" s="260"/>
      <c r="J24" s="271"/>
      <c r="K24" s="272"/>
      <c r="L24" s="23"/>
    </row>
    <row r="25" spans="1:12" ht="12.75" customHeight="1">
      <c r="A25" s="854" t="s">
        <v>819</v>
      </c>
      <c r="B25" s="1040"/>
      <c r="C25" s="714"/>
      <c r="D25" s="1039"/>
      <c r="E25" s="1045"/>
      <c r="F25" s="714"/>
      <c r="G25" s="1047"/>
      <c r="I25" s="23"/>
      <c r="J25" s="271"/>
      <c r="K25" s="23"/>
      <c r="L25" s="23"/>
    </row>
    <row r="26" spans="1:12" ht="12.75" customHeight="1">
      <c r="A26" s="1050" t="s">
        <v>459</v>
      </c>
      <c r="B26" s="1040">
        <v>140</v>
      </c>
      <c r="C26" s="714">
        <v>111.1</v>
      </c>
      <c r="D26" s="1039">
        <v>74</v>
      </c>
      <c r="E26" s="1045">
        <v>13.1</v>
      </c>
      <c r="F26" s="714">
        <v>70.2</v>
      </c>
      <c r="G26" s="1047">
        <v>10.8</v>
      </c>
      <c r="I26" s="260"/>
      <c r="J26" s="271"/>
      <c r="K26" s="272"/>
      <c r="L26" s="23"/>
    </row>
    <row r="27" spans="1:12" ht="12.75" customHeight="1">
      <c r="A27" s="1050" t="s">
        <v>460</v>
      </c>
      <c r="B27" s="1040">
        <v>85</v>
      </c>
      <c r="C27" s="714">
        <v>57.8</v>
      </c>
      <c r="D27" s="1039">
        <v>85</v>
      </c>
      <c r="E27" s="1045">
        <v>11.3</v>
      </c>
      <c r="F27" s="714">
        <v>56.8</v>
      </c>
      <c r="G27" s="1046">
        <v>11.3</v>
      </c>
      <c r="I27" s="260"/>
      <c r="J27" s="271"/>
      <c r="K27" s="272"/>
      <c r="L27" s="23"/>
    </row>
    <row r="28" spans="1:12" ht="12.75" customHeight="1">
      <c r="A28" s="1050" t="s">
        <v>461</v>
      </c>
      <c r="B28" s="1036">
        <v>22</v>
      </c>
      <c r="C28" s="715">
        <v>110</v>
      </c>
      <c r="D28" s="869">
        <v>22</v>
      </c>
      <c r="E28" s="1045">
        <v>3.7</v>
      </c>
      <c r="F28" s="714">
        <v>115.9</v>
      </c>
      <c r="G28" s="1047">
        <v>3.7</v>
      </c>
      <c r="I28" s="260"/>
      <c r="J28" s="271"/>
      <c r="K28" s="272"/>
      <c r="L28" s="23"/>
    </row>
    <row r="29" spans="1:12" ht="12.75" customHeight="1">
      <c r="A29" s="1050" t="s">
        <v>462</v>
      </c>
      <c r="B29" s="1040">
        <v>36</v>
      </c>
      <c r="C29" s="714">
        <v>105.9</v>
      </c>
      <c r="D29" s="1039">
        <v>36</v>
      </c>
      <c r="E29" s="1045">
        <v>5.3</v>
      </c>
      <c r="F29" s="714">
        <v>140.5</v>
      </c>
      <c r="G29" s="1046">
        <v>5.3</v>
      </c>
      <c r="I29" s="260"/>
      <c r="J29" s="271"/>
      <c r="K29" s="272"/>
      <c r="L29" s="23"/>
    </row>
    <row r="30" spans="1:12" ht="12.75" customHeight="1">
      <c r="A30" s="1050" t="s">
        <v>463</v>
      </c>
      <c r="B30" s="1040">
        <v>32</v>
      </c>
      <c r="C30" s="714">
        <v>74.400000000000006</v>
      </c>
      <c r="D30" s="1039">
        <v>32</v>
      </c>
      <c r="E30" s="1045">
        <v>3.9</v>
      </c>
      <c r="F30" s="714">
        <v>72.7</v>
      </c>
      <c r="G30" s="1047">
        <v>3.9</v>
      </c>
      <c r="I30" s="260"/>
      <c r="J30" s="271"/>
      <c r="K30" s="272"/>
      <c r="L30" s="23"/>
    </row>
    <row r="31" spans="1:12" ht="12.75" customHeight="1">
      <c r="A31" s="1050" t="s">
        <v>464</v>
      </c>
      <c r="B31" s="1040">
        <v>59</v>
      </c>
      <c r="C31" s="714">
        <v>115.7</v>
      </c>
      <c r="D31" s="1039">
        <v>59</v>
      </c>
      <c r="E31" s="1045">
        <v>8.1</v>
      </c>
      <c r="F31" s="714">
        <v>111.5</v>
      </c>
      <c r="G31" s="1046">
        <v>8.1</v>
      </c>
      <c r="I31" s="260"/>
      <c r="J31" s="271"/>
      <c r="K31" s="272"/>
      <c r="L31" s="23"/>
    </row>
    <row r="32" spans="1:12" ht="12.75" customHeight="1">
      <c r="A32" s="1050" t="s">
        <v>465</v>
      </c>
      <c r="B32" s="1040">
        <v>72</v>
      </c>
      <c r="C32" s="714">
        <v>80.900000000000006</v>
      </c>
      <c r="D32" s="1039">
        <v>72</v>
      </c>
      <c r="E32" s="1045">
        <v>9.1999999999999993</v>
      </c>
      <c r="F32" s="714">
        <v>71.8</v>
      </c>
      <c r="G32" s="1046">
        <v>9.1999999999999993</v>
      </c>
      <c r="I32" s="260"/>
      <c r="J32" s="271"/>
      <c r="K32" s="272"/>
      <c r="L32" s="23"/>
    </row>
    <row r="33" spans="1:12" ht="12.75" customHeight="1">
      <c r="A33" s="1050" t="s">
        <v>466</v>
      </c>
      <c r="B33" s="1040">
        <v>62</v>
      </c>
      <c r="C33" s="714">
        <v>137.80000000000001</v>
      </c>
      <c r="D33" s="1039">
        <v>57</v>
      </c>
      <c r="E33" s="1045">
        <v>7.8</v>
      </c>
      <c r="F33" s="714">
        <v>112.9</v>
      </c>
      <c r="G33" s="1046">
        <v>7.5</v>
      </c>
      <c r="I33" s="260"/>
      <c r="J33" s="271"/>
      <c r="K33" s="272"/>
      <c r="L33" s="23"/>
    </row>
    <row r="34" spans="1:12">
      <c r="I34" s="23"/>
      <c r="J34" s="23"/>
      <c r="K34" s="23"/>
      <c r="L34" s="23"/>
    </row>
    <row r="35" spans="1:12">
      <c r="C35" s="389"/>
      <c r="D35" s="389"/>
      <c r="E35" s="389"/>
      <c r="F35" s="389"/>
      <c r="G35" s="389"/>
    </row>
    <row r="36" spans="1:12">
      <c r="C36" s="389"/>
      <c r="D36" s="389"/>
      <c r="E36" s="389"/>
      <c r="F36" s="389"/>
      <c r="G36" s="389"/>
    </row>
    <row r="37" spans="1:12">
      <c r="C37" s="389"/>
      <c r="D37" s="389"/>
      <c r="E37" s="389"/>
      <c r="F37" s="389"/>
      <c r="G37" s="389"/>
    </row>
  </sheetData>
  <mergeCells count="15">
    <mergeCell ref="A1:E1"/>
    <mergeCell ref="F1:G1"/>
    <mergeCell ref="A2:E2"/>
    <mergeCell ref="F2:G2"/>
    <mergeCell ref="A3:A8"/>
    <mergeCell ref="D4:D8"/>
    <mergeCell ref="G4:G8"/>
    <mergeCell ref="B3:D3"/>
    <mergeCell ref="E3:G3"/>
    <mergeCell ref="B4:C4"/>
    <mergeCell ref="E4:F4"/>
    <mergeCell ref="B5:B8"/>
    <mergeCell ref="E5:E8"/>
    <mergeCell ref="C5:C8"/>
    <mergeCell ref="F5:F8"/>
  </mergeCells>
  <phoneticPr fontId="0" type="noConversion"/>
  <hyperlinks>
    <hyperlink ref="F1:G1" location="'Spis tablic     List of tables'!A116" display="Powrót do spisu tablic"/>
    <hyperlink ref="F2:G2" location="'Spis tablic     List of tables'!A11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showGridLines="0" zoomScaleNormal="100" workbookViewId="0">
      <selection activeCell="P24" sqref="P24"/>
    </sheetView>
  </sheetViews>
  <sheetFormatPr defaultColWidth="9" defaultRowHeight="12.75"/>
  <cols>
    <col min="1" max="1" width="35.625" style="2" customWidth="1"/>
    <col min="2" max="8" width="12.625" style="2" customWidth="1"/>
    <col min="9" max="16384" width="9" style="2"/>
  </cols>
  <sheetData>
    <row r="1" spans="1:8" ht="14.25" customHeight="1">
      <c r="A1" s="2322" t="s">
        <v>1667</v>
      </c>
      <c r="B1" s="2322"/>
      <c r="C1" s="2322"/>
      <c r="D1" s="2322"/>
      <c r="E1" s="2322"/>
      <c r="H1" s="748" t="s">
        <v>494</v>
      </c>
    </row>
    <row r="2" spans="1:8" ht="14.25" customHeight="1">
      <c r="A2" s="2307" t="s">
        <v>1668</v>
      </c>
      <c r="B2" s="2307"/>
      <c r="C2" s="2307"/>
      <c r="D2" s="1449"/>
      <c r="E2" s="1449"/>
      <c r="F2" s="389"/>
      <c r="G2" s="389"/>
      <c r="H2" s="1140" t="s">
        <v>495</v>
      </c>
    </row>
    <row r="3" spans="1:8" ht="24" customHeight="1">
      <c r="A3" s="1938" t="s">
        <v>1110</v>
      </c>
      <c r="B3" s="1936" t="s">
        <v>1115</v>
      </c>
      <c r="C3" s="2341"/>
      <c r="D3" s="2339"/>
      <c r="E3" s="2339"/>
      <c r="F3" s="2339" t="s">
        <v>1116</v>
      </c>
      <c r="G3" s="2339"/>
      <c r="H3" s="2340"/>
    </row>
    <row r="4" spans="1:8" ht="120" customHeight="1">
      <c r="A4" s="2337"/>
      <c r="B4" s="2338"/>
      <c r="C4" s="150" t="s">
        <v>1117</v>
      </c>
      <c r="D4" s="150" t="s">
        <v>1118</v>
      </c>
      <c r="E4" s="150" t="s">
        <v>1119</v>
      </c>
      <c r="F4" s="150" t="s">
        <v>1120</v>
      </c>
      <c r="G4" s="1151" t="s">
        <v>1121</v>
      </c>
      <c r="H4" s="1151" t="s">
        <v>1122</v>
      </c>
    </row>
    <row r="5" spans="1:8" s="346" customFormat="1" ht="15.75" customHeight="1">
      <c r="A5" s="620" t="s">
        <v>267</v>
      </c>
      <c r="B5" s="716">
        <v>11231</v>
      </c>
      <c r="C5" s="716">
        <v>6149</v>
      </c>
      <c r="D5" s="716">
        <v>3685</v>
      </c>
      <c r="E5" s="717">
        <v>1031</v>
      </c>
      <c r="F5" s="716">
        <v>265</v>
      </c>
      <c r="G5" s="716">
        <v>1131</v>
      </c>
      <c r="H5" s="718">
        <v>4051</v>
      </c>
    </row>
    <row r="6" spans="1:8" ht="12.75" customHeight="1">
      <c r="A6" s="1048" t="s">
        <v>268</v>
      </c>
      <c r="B6" s="709"/>
      <c r="C6" s="709"/>
      <c r="D6" s="709"/>
      <c r="E6" s="710"/>
      <c r="F6" s="709"/>
      <c r="G6" s="709"/>
      <c r="H6" s="710"/>
    </row>
    <row r="7" spans="1:8" s="389" customFormat="1" ht="12.75" customHeight="1">
      <c r="A7" s="1186"/>
      <c r="B7" s="719"/>
      <c r="C7" s="719"/>
      <c r="D7" s="719"/>
      <c r="E7" s="719"/>
      <c r="F7" s="719"/>
      <c r="G7" s="719"/>
      <c r="H7" s="720"/>
    </row>
    <row r="8" spans="1:8" ht="12.75" customHeight="1">
      <c r="A8" s="622" t="s">
        <v>1123</v>
      </c>
      <c r="B8" s="721"/>
      <c r="C8" s="721"/>
      <c r="D8" s="721"/>
      <c r="E8" s="721"/>
      <c r="F8" s="721"/>
      <c r="G8" s="722"/>
      <c r="H8" s="722"/>
    </row>
    <row r="9" spans="1:8" ht="12.75" customHeight="1">
      <c r="A9" s="621" t="s">
        <v>449</v>
      </c>
      <c r="B9" s="723">
        <v>7992</v>
      </c>
      <c r="C9" s="723">
        <v>4315</v>
      </c>
      <c r="D9" s="723">
        <v>2833</v>
      </c>
      <c r="E9" s="724">
        <v>603</v>
      </c>
      <c r="F9" s="723">
        <v>170</v>
      </c>
      <c r="G9" s="723">
        <v>672</v>
      </c>
      <c r="H9" s="725">
        <v>3075</v>
      </c>
    </row>
    <row r="10" spans="1:8" ht="12.75" customHeight="1">
      <c r="A10" s="622" t="s">
        <v>1124</v>
      </c>
      <c r="B10" s="721"/>
      <c r="C10" s="721"/>
      <c r="D10" s="721"/>
      <c r="E10" s="721"/>
      <c r="F10" s="721"/>
      <c r="G10" s="722"/>
      <c r="H10" s="722"/>
    </row>
    <row r="11" spans="1:8" ht="12.75" customHeight="1">
      <c r="A11" s="623" t="s">
        <v>450</v>
      </c>
      <c r="B11" s="721">
        <v>896</v>
      </c>
      <c r="C11" s="721">
        <v>548</v>
      </c>
      <c r="D11" s="721">
        <v>139</v>
      </c>
      <c r="E11" s="726">
        <v>155</v>
      </c>
      <c r="F11" s="721">
        <v>24</v>
      </c>
      <c r="G11" s="722">
        <v>169</v>
      </c>
      <c r="H11" s="722">
        <v>266</v>
      </c>
    </row>
    <row r="12" spans="1:8" ht="12.75" customHeight="1">
      <c r="A12" s="623" t="s">
        <v>451</v>
      </c>
      <c r="B12" s="721">
        <v>468</v>
      </c>
      <c r="C12" s="721">
        <v>315</v>
      </c>
      <c r="D12" s="721">
        <v>60</v>
      </c>
      <c r="E12" s="726">
        <v>75</v>
      </c>
      <c r="F12" s="721">
        <v>16</v>
      </c>
      <c r="G12" s="722">
        <v>82</v>
      </c>
      <c r="H12" s="722">
        <v>127</v>
      </c>
    </row>
    <row r="13" spans="1:8" ht="12.75" customHeight="1">
      <c r="A13" s="623" t="s">
        <v>452</v>
      </c>
      <c r="B13" s="721">
        <v>776</v>
      </c>
      <c r="C13" s="721">
        <v>541</v>
      </c>
      <c r="D13" s="721">
        <v>114</v>
      </c>
      <c r="E13" s="726">
        <v>94</v>
      </c>
      <c r="F13" s="721">
        <v>17</v>
      </c>
      <c r="G13" s="722">
        <v>101</v>
      </c>
      <c r="H13" s="722">
        <v>276</v>
      </c>
    </row>
    <row r="14" spans="1:8" ht="12.75" customHeight="1">
      <c r="A14" s="623" t="s">
        <v>453</v>
      </c>
      <c r="B14" s="721">
        <v>1353</v>
      </c>
      <c r="C14" s="721">
        <v>487</v>
      </c>
      <c r="D14" s="721">
        <v>775</v>
      </c>
      <c r="E14" s="726">
        <v>67</v>
      </c>
      <c r="F14" s="721">
        <v>22</v>
      </c>
      <c r="G14" s="722">
        <v>72</v>
      </c>
      <c r="H14" s="722">
        <v>832</v>
      </c>
    </row>
    <row r="15" spans="1:8" ht="12.75" customHeight="1">
      <c r="A15" s="623" t="s">
        <v>454</v>
      </c>
      <c r="B15" s="721">
        <v>888</v>
      </c>
      <c r="C15" s="721">
        <v>620</v>
      </c>
      <c r="D15" s="721">
        <v>137</v>
      </c>
      <c r="E15" s="726">
        <v>94</v>
      </c>
      <c r="F15" s="721">
        <v>29</v>
      </c>
      <c r="G15" s="722">
        <v>106</v>
      </c>
      <c r="H15" s="722">
        <v>395</v>
      </c>
    </row>
    <row r="16" spans="1:8" ht="12.75" customHeight="1">
      <c r="A16" s="1187" t="s">
        <v>456</v>
      </c>
      <c r="B16" s="721"/>
      <c r="C16" s="721"/>
      <c r="D16" s="721"/>
      <c r="E16" s="721"/>
      <c r="F16" s="721"/>
      <c r="G16" s="722"/>
      <c r="H16" s="722"/>
    </row>
    <row r="17" spans="1:8" ht="12.75" customHeight="1">
      <c r="A17" s="1188" t="s">
        <v>455</v>
      </c>
      <c r="B17" s="721"/>
      <c r="C17" s="721"/>
      <c r="D17" s="721"/>
      <c r="E17" s="721"/>
      <c r="F17" s="721"/>
      <c r="G17" s="722"/>
      <c r="H17" s="722"/>
    </row>
    <row r="18" spans="1:8" ht="12.75" customHeight="1">
      <c r="A18" s="623" t="s">
        <v>457</v>
      </c>
      <c r="B18" s="721">
        <v>3611</v>
      </c>
      <c r="C18" s="721">
        <v>1804</v>
      </c>
      <c r="D18" s="721">
        <v>1608</v>
      </c>
      <c r="E18" s="721">
        <v>118</v>
      </c>
      <c r="F18" s="721">
        <v>62</v>
      </c>
      <c r="G18" s="722">
        <v>142</v>
      </c>
      <c r="H18" s="722">
        <v>1179</v>
      </c>
    </row>
    <row r="19" spans="1:8" s="389" customFormat="1" ht="6.75" customHeight="1">
      <c r="A19" s="623"/>
      <c r="B19" s="721"/>
      <c r="C19" s="721"/>
      <c r="D19" s="721"/>
      <c r="E19" s="721"/>
      <c r="F19" s="721"/>
      <c r="G19" s="722"/>
      <c r="H19" s="722"/>
    </row>
    <row r="20" spans="1:8" ht="12.75" customHeight="1">
      <c r="A20" s="621" t="s">
        <v>458</v>
      </c>
      <c r="B20" s="723">
        <v>3239</v>
      </c>
      <c r="C20" s="723">
        <v>1834</v>
      </c>
      <c r="D20" s="723">
        <v>852</v>
      </c>
      <c r="E20" s="724">
        <v>428</v>
      </c>
      <c r="F20" s="723">
        <v>95</v>
      </c>
      <c r="G20" s="723">
        <v>459</v>
      </c>
      <c r="H20" s="727">
        <v>976</v>
      </c>
    </row>
    <row r="21" spans="1:8" ht="12.75" customHeight="1">
      <c r="A21" s="622" t="s">
        <v>819</v>
      </c>
      <c r="B21" s="721"/>
      <c r="C21" s="721"/>
      <c r="D21" s="721"/>
      <c r="E21" s="721"/>
      <c r="F21" s="721"/>
      <c r="G21" s="722"/>
      <c r="H21" s="722"/>
    </row>
    <row r="22" spans="1:8" ht="12.75" customHeight="1">
      <c r="A22" s="623" t="s">
        <v>459</v>
      </c>
      <c r="B22" s="721">
        <v>425</v>
      </c>
      <c r="C22" s="721">
        <v>270</v>
      </c>
      <c r="D22" s="721">
        <v>52</v>
      </c>
      <c r="E22" s="726">
        <v>76</v>
      </c>
      <c r="F22" s="721">
        <v>21</v>
      </c>
      <c r="G22" s="722">
        <v>79</v>
      </c>
      <c r="H22" s="722">
        <v>133</v>
      </c>
    </row>
    <row r="23" spans="1:8" ht="12.75" customHeight="1">
      <c r="A23" s="623" t="s">
        <v>460</v>
      </c>
      <c r="B23" s="721">
        <v>723</v>
      </c>
      <c r="C23" s="721">
        <v>293</v>
      </c>
      <c r="D23" s="721">
        <v>346</v>
      </c>
      <c r="E23" s="726">
        <v>69</v>
      </c>
      <c r="F23" s="721">
        <v>9</v>
      </c>
      <c r="G23" s="722">
        <v>74</v>
      </c>
      <c r="H23" s="722">
        <v>165</v>
      </c>
    </row>
    <row r="24" spans="1:8" ht="12.75" customHeight="1">
      <c r="A24" s="623" t="s">
        <v>461</v>
      </c>
      <c r="B24" s="721">
        <v>188</v>
      </c>
      <c r="C24" s="721">
        <v>97</v>
      </c>
      <c r="D24" s="721">
        <v>56</v>
      </c>
      <c r="E24" s="726">
        <v>28</v>
      </c>
      <c r="F24" s="721">
        <v>13</v>
      </c>
      <c r="G24" s="722">
        <v>31</v>
      </c>
      <c r="H24" s="722">
        <v>53</v>
      </c>
    </row>
    <row r="25" spans="1:8" ht="12.75" customHeight="1">
      <c r="A25" s="623" t="s">
        <v>462</v>
      </c>
      <c r="B25" s="721">
        <v>362</v>
      </c>
      <c r="C25" s="721">
        <v>227</v>
      </c>
      <c r="D25" s="721">
        <v>45</v>
      </c>
      <c r="E25" s="726">
        <v>69</v>
      </c>
      <c r="F25" s="721">
        <v>12</v>
      </c>
      <c r="G25" s="722">
        <v>74</v>
      </c>
      <c r="H25" s="722">
        <v>95</v>
      </c>
    </row>
    <row r="26" spans="1:8" ht="12.75" customHeight="1">
      <c r="A26" s="623" t="s">
        <v>463</v>
      </c>
      <c r="B26" s="721">
        <v>266</v>
      </c>
      <c r="C26" s="721">
        <v>174</v>
      </c>
      <c r="D26" s="721">
        <v>37</v>
      </c>
      <c r="E26" s="726">
        <v>44</v>
      </c>
      <c r="F26" s="721">
        <v>11</v>
      </c>
      <c r="G26" s="722">
        <v>47</v>
      </c>
      <c r="H26" s="722">
        <v>80</v>
      </c>
    </row>
    <row r="27" spans="1:8" ht="12.75" customHeight="1">
      <c r="A27" s="623" t="s">
        <v>464</v>
      </c>
      <c r="B27" s="721">
        <v>559</v>
      </c>
      <c r="C27" s="721">
        <v>286</v>
      </c>
      <c r="D27" s="721">
        <v>194</v>
      </c>
      <c r="E27" s="726">
        <v>62</v>
      </c>
      <c r="F27" s="721">
        <v>13</v>
      </c>
      <c r="G27" s="722">
        <v>68</v>
      </c>
      <c r="H27" s="722">
        <v>241</v>
      </c>
    </row>
    <row r="28" spans="1:8" ht="12.75" customHeight="1">
      <c r="A28" s="623" t="s">
        <v>465</v>
      </c>
      <c r="B28" s="721">
        <v>417</v>
      </c>
      <c r="C28" s="721">
        <v>287</v>
      </c>
      <c r="D28" s="721">
        <v>67</v>
      </c>
      <c r="E28" s="726">
        <v>50</v>
      </c>
      <c r="F28" s="721">
        <v>12</v>
      </c>
      <c r="G28" s="722">
        <v>54</v>
      </c>
      <c r="H28" s="722">
        <v>108</v>
      </c>
    </row>
    <row r="29" spans="1:8" ht="12.75" customHeight="1">
      <c r="A29" s="623" t="s">
        <v>466</v>
      </c>
      <c r="B29" s="721">
        <v>299</v>
      </c>
      <c r="C29" s="721">
        <v>200</v>
      </c>
      <c r="D29" s="721">
        <v>55</v>
      </c>
      <c r="E29" s="726">
        <v>30</v>
      </c>
      <c r="F29" s="721">
        <v>4</v>
      </c>
      <c r="G29" s="722">
        <v>32</v>
      </c>
      <c r="H29" s="722">
        <v>101</v>
      </c>
    </row>
    <row r="30" spans="1:8" ht="17.25" customHeight="1">
      <c r="A30" s="1489" t="s">
        <v>1834</v>
      </c>
      <c r="B30" s="172"/>
      <c r="C30" s="172"/>
      <c r="D30" s="172"/>
      <c r="E30" s="172"/>
      <c r="F30" s="172"/>
      <c r="G30" s="172"/>
      <c r="H30" s="172"/>
    </row>
    <row r="31" spans="1:8" ht="12" customHeight="1">
      <c r="A31" s="1184" t="s">
        <v>1814</v>
      </c>
      <c r="B31" s="172"/>
      <c r="C31" s="1384"/>
      <c r="D31" s="172"/>
      <c r="E31" s="172"/>
      <c r="F31" s="172"/>
      <c r="G31" s="172"/>
      <c r="H31" s="172"/>
    </row>
    <row r="32" spans="1:8" ht="12" customHeight="1">
      <c r="A32" s="1162" t="s">
        <v>574</v>
      </c>
      <c r="B32" s="389"/>
      <c r="C32" s="389"/>
      <c r="D32" s="389"/>
      <c r="E32" s="389"/>
      <c r="F32" s="389"/>
      <c r="G32" s="389"/>
      <c r="H32" s="389"/>
    </row>
    <row r="33" spans="1:8" ht="15" customHeight="1">
      <c r="A33" s="1488" t="s">
        <v>1835</v>
      </c>
      <c r="B33" s="172"/>
      <c r="C33" s="172"/>
      <c r="D33" s="172"/>
      <c r="E33" s="172"/>
      <c r="F33" s="172"/>
      <c r="G33" s="172"/>
      <c r="H33" s="172"/>
    </row>
    <row r="34" spans="1:8" ht="12" customHeight="1">
      <c r="A34" s="1185" t="s">
        <v>1813</v>
      </c>
      <c r="B34" s="172"/>
      <c r="C34" s="172"/>
      <c r="D34" s="172"/>
      <c r="E34" s="172"/>
      <c r="F34" s="172"/>
      <c r="G34" s="172"/>
      <c r="H34" s="172"/>
    </row>
    <row r="35" spans="1:8" ht="12" customHeight="1">
      <c r="A35" s="1153" t="s">
        <v>575</v>
      </c>
      <c r="B35" s="389"/>
      <c r="C35" s="389"/>
      <c r="D35" s="389"/>
      <c r="E35" s="389"/>
      <c r="F35" s="389"/>
      <c r="G35" s="389"/>
      <c r="H35" s="389"/>
    </row>
  </sheetData>
  <mergeCells count="6">
    <mergeCell ref="A1:E1"/>
    <mergeCell ref="A2:C2"/>
    <mergeCell ref="A3:A4"/>
    <mergeCell ref="B3:B4"/>
    <mergeCell ref="F3:H3"/>
    <mergeCell ref="C3:E3"/>
  </mergeCells>
  <phoneticPr fontId="0" type="noConversion"/>
  <hyperlinks>
    <hyperlink ref="H1" location="'Spis tablic     List of tables'!A118" display="Powrót do spisu tablic"/>
    <hyperlink ref="H2" location="'Spis tablic     List of tables'!A119" display="Return to list tables"/>
  </hyperlinks>
  <pageMargins left="0.39370078740157483" right="0.39370078740157483"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Views>
    <sheetView showGridLines="0" workbookViewId="0">
      <selection activeCell="P24" sqref="P24"/>
    </sheetView>
  </sheetViews>
  <sheetFormatPr defaultColWidth="9" defaultRowHeight="12.75"/>
  <cols>
    <col min="1" max="1" width="35.625" style="2" customWidth="1"/>
    <col min="2" max="8" width="12.625" style="2" customWidth="1"/>
    <col min="9" max="16384" width="9" style="2"/>
  </cols>
  <sheetData>
    <row r="1" spans="1:8" ht="14.85" customHeight="1">
      <c r="A1" s="2322" t="s">
        <v>1671</v>
      </c>
      <c r="B1" s="2322"/>
      <c r="C1" s="2322"/>
      <c r="D1" s="2322"/>
      <c r="E1" s="2322"/>
      <c r="F1" s="239"/>
      <c r="G1" s="748" t="s">
        <v>494</v>
      </c>
    </row>
    <row r="2" spans="1:8" ht="14.85" customHeight="1">
      <c r="A2" s="2307" t="s">
        <v>1672</v>
      </c>
      <c r="B2" s="2307"/>
      <c r="C2" s="2307"/>
      <c r="D2" s="2344"/>
      <c r="E2" s="390"/>
      <c r="F2" s="390"/>
      <c r="G2" s="1735" t="s">
        <v>495</v>
      </c>
      <c r="H2" s="1735"/>
    </row>
    <row r="3" spans="1:8" ht="24" customHeight="1">
      <c r="A3" s="1793" t="s">
        <v>1110</v>
      </c>
      <c r="B3" s="2345" t="s">
        <v>719</v>
      </c>
      <c r="C3" s="2347"/>
      <c r="D3" s="2348"/>
      <c r="E3" s="2348"/>
      <c r="F3" s="2351" t="s">
        <v>1125</v>
      </c>
      <c r="G3" s="2352"/>
      <c r="H3" s="2352"/>
    </row>
    <row r="4" spans="1:8" ht="135" customHeight="1">
      <c r="A4" s="2342"/>
      <c r="B4" s="2346"/>
      <c r="C4" s="1156" t="s">
        <v>1117</v>
      </c>
      <c r="D4" s="1156" t="s">
        <v>1118</v>
      </c>
      <c r="E4" s="1156" t="s">
        <v>1126</v>
      </c>
      <c r="F4" s="1156" t="s">
        <v>1120</v>
      </c>
      <c r="G4" s="619" t="s">
        <v>1127</v>
      </c>
      <c r="H4" s="619" t="s">
        <v>1128</v>
      </c>
    </row>
    <row r="5" spans="1:8" ht="19.5" customHeight="1">
      <c r="A5" s="2343"/>
      <c r="B5" s="2349" t="s">
        <v>1129</v>
      </c>
      <c r="C5" s="2350"/>
      <c r="D5" s="2350"/>
      <c r="E5" s="2350"/>
      <c r="F5" s="2350"/>
      <c r="G5" s="2350"/>
      <c r="H5" s="2350"/>
    </row>
    <row r="6" spans="1:8" s="346" customFormat="1" ht="15.75" customHeight="1">
      <c r="A6" s="620" t="s">
        <v>267</v>
      </c>
      <c r="B6" s="728">
        <v>85.5</v>
      </c>
      <c r="C6" s="729">
        <v>79.8</v>
      </c>
      <c r="D6" s="728">
        <v>90.9</v>
      </c>
      <c r="E6" s="728">
        <v>98.4</v>
      </c>
      <c r="F6" s="729">
        <v>89.8</v>
      </c>
      <c r="G6" s="728">
        <v>97.9</v>
      </c>
      <c r="H6" s="730">
        <v>71.7</v>
      </c>
    </row>
    <row r="7" spans="1:8" ht="12.75" customHeight="1">
      <c r="A7" s="1048" t="s">
        <v>268</v>
      </c>
      <c r="B7" s="731"/>
      <c r="C7" s="711"/>
      <c r="D7" s="731"/>
      <c r="E7" s="731"/>
      <c r="F7" s="711"/>
      <c r="G7" s="731"/>
      <c r="H7" s="732"/>
    </row>
    <row r="8" spans="1:8" s="389" customFormat="1" ht="12.75" customHeight="1">
      <c r="A8" s="1186"/>
      <c r="B8" s="731"/>
      <c r="C8" s="731"/>
      <c r="D8" s="731"/>
      <c r="E8" s="731"/>
      <c r="F8" s="731"/>
      <c r="G8" s="731"/>
      <c r="H8" s="732"/>
    </row>
    <row r="9" spans="1:8" ht="12.75" customHeight="1">
      <c r="A9" s="622" t="s">
        <v>1123</v>
      </c>
      <c r="B9" s="733"/>
      <c r="C9" s="733"/>
      <c r="D9" s="733"/>
      <c r="E9" s="733"/>
      <c r="F9" s="733"/>
      <c r="G9" s="733"/>
      <c r="H9" s="734"/>
    </row>
    <row r="10" spans="1:8" ht="12.75" customHeight="1">
      <c r="A10" s="621" t="s">
        <v>449</v>
      </c>
      <c r="B10" s="735">
        <v>84</v>
      </c>
      <c r="C10" s="735">
        <v>77.2</v>
      </c>
      <c r="D10" s="735">
        <v>90.9</v>
      </c>
      <c r="E10" s="735">
        <v>98</v>
      </c>
      <c r="F10" s="735">
        <v>87.6</v>
      </c>
      <c r="G10" s="735">
        <v>97.5</v>
      </c>
      <c r="H10" s="736">
        <v>70.8</v>
      </c>
    </row>
    <row r="11" spans="1:8" ht="12.75" customHeight="1">
      <c r="A11" s="622" t="s">
        <v>819</v>
      </c>
      <c r="B11" s="733"/>
      <c r="C11" s="733"/>
      <c r="D11" s="733"/>
      <c r="E11" s="733"/>
      <c r="F11" s="733"/>
      <c r="G11" s="733"/>
      <c r="H11" s="734"/>
    </row>
    <row r="12" spans="1:8" ht="12.75" customHeight="1">
      <c r="A12" s="623" t="s">
        <v>450</v>
      </c>
      <c r="B12" s="733">
        <v>80.2</v>
      </c>
      <c r="C12" s="733">
        <v>76.3</v>
      </c>
      <c r="D12" s="733">
        <v>71</v>
      </c>
      <c r="E12" s="733">
        <v>99.4</v>
      </c>
      <c r="F12" s="733">
        <v>100</v>
      </c>
      <c r="G12" s="733">
        <v>98.8</v>
      </c>
      <c r="H12" s="734">
        <v>51.4</v>
      </c>
    </row>
    <row r="13" spans="1:8" ht="12.75" customHeight="1">
      <c r="A13" s="623" t="s">
        <v>451</v>
      </c>
      <c r="B13" s="733">
        <v>82.9</v>
      </c>
      <c r="C13" s="733">
        <v>80.599999999999994</v>
      </c>
      <c r="D13" s="733">
        <v>75</v>
      </c>
      <c r="E13" s="733">
        <v>97.3</v>
      </c>
      <c r="F13" s="733">
        <v>81.3</v>
      </c>
      <c r="G13" s="733">
        <v>97.6</v>
      </c>
      <c r="H13" s="734">
        <v>58.3</v>
      </c>
    </row>
    <row r="14" spans="1:8" ht="12.75" customHeight="1">
      <c r="A14" s="623" t="s">
        <v>452</v>
      </c>
      <c r="B14" s="733">
        <v>79</v>
      </c>
      <c r="C14" s="733">
        <v>78</v>
      </c>
      <c r="D14" s="733">
        <v>66.7</v>
      </c>
      <c r="E14" s="733">
        <v>96.8</v>
      </c>
      <c r="F14" s="733">
        <v>88.2</v>
      </c>
      <c r="G14" s="733">
        <v>97</v>
      </c>
      <c r="H14" s="734">
        <v>60.1</v>
      </c>
    </row>
    <row r="15" spans="1:8" ht="12.75" customHeight="1">
      <c r="A15" s="623" t="s">
        <v>453</v>
      </c>
      <c r="B15" s="733">
        <v>92</v>
      </c>
      <c r="C15" s="733">
        <v>83</v>
      </c>
      <c r="D15" s="733">
        <v>96.8</v>
      </c>
      <c r="E15" s="733">
        <v>100</v>
      </c>
      <c r="F15" s="733">
        <v>86.4</v>
      </c>
      <c r="G15" s="733">
        <v>100</v>
      </c>
      <c r="H15" s="734">
        <v>90.4</v>
      </c>
    </row>
    <row r="16" spans="1:8" ht="12.75" customHeight="1">
      <c r="A16" s="623" t="s">
        <v>454</v>
      </c>
      <c r="B16" s="733">
        <v>86.4</v>
      </c>
      <c r="C16" s="733">
        <v>85.3</v>
      </c>
      <c r="D16" s="733">
        <v>81.8</v>
      </c>
      <c r="E16" s="733">
        <v>97.9</v>
      </c>
      <c r="F16" s="733">
        <v>86.2</v>
      </c>
      <c r="G16" s="733">
        <v>97.2</v>
      </c>
      <c r="H16" s="734">
        <v>77.7</v>
      </c>
    </row>
    <row r="17" spans="1:8" ht="12.75" customHeight="1">
      <c r="A17" s="1187" t="s">
        <v>456</v>
      </c>
      <c r="B17" s="733"/>
      <c r="C17" s="733"/>
      <c r="D17" s="733"/>
      <c r="E17" s="733"/>
      <c r="F17" s="733"/>
      <c r="G17" s="733"/>
      <c r="H17" s="734"/>
    </row>
    <row r="18" spans="1:8" ht="12.75" customHeight="1">
      <c r="A18" s="1188" t="s">
        <v>455</v>
      </c>
      <c r="B18" s="733"/>
      <c r="C18" s="733"/>
      <c r="D18" s="733"/>
      <c r="E18" s="733"/>
      <c r="F18" s="733"/>
      <c r="G18" s="733"/>
      <c r="H18" s="734"/>
    </row>
    <row r="19" spans="1:8" ht="12.75" customHeight="1">
      <c r="A19" s="623" t="s">
        <v>457</v>
      </c>
      <c r="B19" s="733">
        <v>82.7</v>
      </c>
      <c r="C19" s="733">
        <v>72.099999999999994</v>
      </c>
      <c r="D19" s="733">
        <v>92.9</v>
      </c>
      <c r="E19" s="733">
        <v>96.6</v>
      </c>
      <c r="F19" s="733">
        <v>85.5</v>
      </c>
      <c r="G19" s="733">
        <v>95.1</v>
      </c>
      <c r="H19" s="734">
        <v>63</v>
      </c>
    </row>
    <row r="20" spans="1:8" s="389" customFormat="1" ht="6.75" customHeight="1">
      <c r="A20" s="623"/>
      <c r="B20" s="733"/>
      <c r="C20" s="733"/>
      <c r="D20" s="733"/>
      <c r="E20" s="733"/>
      <c r="F20" s="733"/>
      <c r="G20" s="733"/>
      <c r="H20" s="734"/>
    </row>
    <row r="21" spans="1:8" ht="12.75" customHeight="1">
      <c r="A21" s="621" t="s">
        <v>458</v>
      </c>
      <c r="B21" s="735">
        <v>89.2</v>
      </c>
      <c r="C21" s="735">
        <v>86.1</v>
      </c>
      <c r="D21" s="735">
        <v>91.2</v>
      </c>
      <c r="E21" s="735">
        <v>98.8</v>
      </c>
      <c r="F21" s="735">
        <v>93.7</v>
      </c>
      <c r="G21" s="735">
        <v>98.5</v>
      </c>
      <c r="H21" s="736">
        <v>74.7</v>
      </c>
    </row>
    <row r="22" spans="1:8" ht="12.75" customHeight="1">
      <c r="A22" s="622" t="s">
        <v>819</v>
      </c>
      <c r="B22" s="733"/>
      <c r="C22" s="733"/>
      <c r="D22" s="733"/>
      <c r="E22" s="733"/>
      <c r="F22" s="733"/>
      <c r="G22" s="733"/>
      <c r="H22" s="734"/>
    </row>
    <row r="23" spans="1:8" ht="12.75" customHeight="1">
      <c r="A23" s="623" t="s">
        <v>459</v>
      </c>
      <c r="B23" s="733">
        <v>89.2</v>
      </c>
      <c r="C23" s="733">
        <v>86</v>
      </c>
      <c r="D23" s="733">
        <v>84.6</v>
      </c>
      <c r="E23" s="733">
        <v>100</v>
      </c>
      <c r="F23" s="733">
        <v>100</v>
      </c>
      <c r="G23" s="733">
        <v>100</v>
      </c>
      <c r="H23" s="734">
        <v>73.099999999999994</v>
      </c>
    </row>
    <row r="24" spans="1:8" ht="12.75" customHeight="1">
      <c r="A24" s="623" t="s">
        <v>460</v>
      </c>
      <c r="B24" s="733">
        <v>89.3</v>
      </c>
      <c r="C24" s="733">
        <v>81.2</v>
      </c>
      <c r="D24" s="733">
        <v>94.5</v>
      </c>
      <c r="E24" s="733">
        <v>98.6</v>
      </c>
      <c r="F24" s="733">
        <v>100</v>
      </c>
      <c r="G24" s="733">
        <v>97.3</v>
      </c>
      <c r="H24" s="734">
        <v>66.099999999999994</v>
      </c>
    </row>
    <row r="25" spans="1:8" ht="12.75" customHeight="1">
      <c r="A25" s="623" t="s">
        <v>461</v>
      </c>
      <c r="B25" s="733">
        <v>92.6</v>
      </c>
      <c r="C25" s="733">
        <v>89.9</v>
      </c>
      <c r="D25" s="733">
        <v>94.6</v>
      </c>
      <c r="E25" s="733">
        <v>100</v>
      </c>
      <c r="F25" s="733">
        <v>100</v>
      </c>
      <c r="G25" s="733">
        <v>100</v>
      </c>
      <c r="H25" s="734">
        <v>75.5</v>
      </c>
    </row>
    <row r="26" spans="1:8" ht="12.75" customHeight="1">
      <c r="A26" s="623" t="s">
        <v>462</v>
      </c>
      <c r="B26" s="733">
        <v>88.2</v>
      </c>
      <c r="C26" s="733">
        <v>85.2</v>
      </c>
      <c r="D26" s="733">
        <v>88.9</v>
      </c>
      <c r="E26" s="733">
        <v>100</v>
      </c>
      <c r="F26" s="733">
        <v>75</v>
      </c>
      <c r="G26" s="733">
        <v>100</v>
      </c>
      <c r="H26" s="734">
        <v>72.400000000000006</v>
      </c>
    </row>
    <row r="27" spans="1:8" ht="12.75" customHeight="1">
      <c r="A27" s="623" t="s">
        <v>463</v>
      </c>
      <c r="B27" s="733">
        <v>87.5</v>
      </c>
      <c r="C27" s="733">
        <v>86.2</v>
      </c>
      <c r="D27" s="733">
        <v>81.099999999999994</v>
      </c>
      <c r="E27" s="733">
        <v>100</v>
      </c>
      <c r="F27" s="733">
        <v>100</v>
      </c>
      <c r="G27" s="733">
        <v>100</v>
      </c>
      <c r="H27" s="734">
        <v>78.2</v>
      </c>
    </row>
    <row r="28" spans="1:8" ht="12.75" customHeight="1">
      <c r="A28" s="623" t="s">
        <v>464</v>
      </c>
      <c r="B28" s="733">
        <v>91.1</v>
      </c>
      <c r="C28" s="733">
        <v>89.3</v>
      </c>
      <c r="D28" s="733">
        <v>92.3</v>
      </c>
      <c r="E28" s="733">
        <v>96.8</v>
      </c>
      <c r="F28" s="733">
        <v>84.6</v>
      </c>
      <c r="G28" s="733">
        <v>97.1</v>
      </c>
      <c r="H28" s="734">
        <v>83.7</v>
      </c>
    </row>
    <row r="29" spans="1:8" ht="12.75" customHeight="1">
      <c r="A29" s="623" t="s">
        <v>465</v>
      </c>
      <c r="B29" s="733">
        <v>88.3</v>
      </c>
      <c r="C29" s="733">
        <v>87.9</v>
      </c>
      <c r="D29" s="733">
        <v>85.1</v>
      </c>
      <c r="E29" s="733">
        <v>96</v>
      </c>
      <c r="F29" s="733">
        <v>100</v>
      </c>
      <c r="G29" s="733">
        <v>96.3</v>
      </c>
      <c r="H29" s="734">
        <v>70</v>
      </c>
    </row>
    <row r="30" spans="1:8" ht="12.75" customHeight="1">
      <c r="A30" s="623" t="s">
        <v>466</v>
      </c>
      <c r="B30" s="733">
        <v>87</v>
      </c>
      <c r="C30" s="733">
        <v>85.6</v>
      </c>
      <c r="D30" s="733">
        <v>85.7</v>
      </c>
      <c r="E30" s="733">
        <v>100</v>
      </c>
      <c r="F30" s="733">
        <v>75</v>
      </c>
      <c r="G30" s="733">
        <v>96.9</v>
      </c>
      <c r="H30" s="734">
        <v>72.5</v>
      </c>
    </row>
    <row r="31" spans="1:8" ht="17.25" customHeight="1">
      <c r="A31" s="1489" t="s">
        <v>1834</v>
      </c>
      <c r="B31" s="172"/>
      <c r="C31" s="172"/>
      <c r="D31" s="172"/>
      <c r="E31" s="172"/>
      <c r="F31" s="172"/>
      <c r="G31" s="172"/>
      <c r="H31" s="172"/>
    </row>
    <row r="32" spans="1:8" s="359" customFormat="1" ht="12" customHeight="1">
      <c r="A32" s="1184" t="s">
        <v>1814</v>
      </c>
      <c r="B32" s="472"/>
      <c r="C32" s="472"/>
      <c r="D32" s="472"/>
      <c r="E32" s="472"/>
      <c r="F32" s="472"/>
      <c r="G32" s="472"/>
      <c r="H32" s="472"/>
    </row>
    <row r="33" spans="1:8" ht="12" customHeight="1">
      <c r="A33" s="1162" t="s">
        <v>574</v>
      </c>
      <c r="B33" s="389"/>
      <c r="C33" s="389"/>
      <c r="D33" s="389"/>
      <c r="E33" s="389"/>
      <c r="F33" s="389"/>
      <c r="G33" s="389"/>
      <c r="H33" s="389"/>
    </row>
    <row r="34" spans="1:8" ht="15" customHeight="1">
      <c r="A34" s="1488" t="s">
        <v>1835</v>
      </c>
      <c r="B34" s="172"/>
      <c r="C34" s="172"/>
      <c r="D34" s="172"/>
      <c r="E34" s="172"/>
      <c r="F34" s="172"/>
      <c r="G34" s="172"/>
      <c r="H34" s="172"/>
    </row>
    <row r="35" spans="1:8" s="1493" customFormat="1" ht="12" customHeight="1">
      <c r="A35" s="1185" t="s">
        <v>1813</v>
      </c>
      <c r="B35" s="1494"/>
      <c r="C35" s="1494"/>
      <c r="D35" s="1494"/>
      <c r="E35" s="1494"/>
      <c r="F35" s="1494"/>
      <c r="G35" s="1494"/>
      <c r="H35" s="1494"/>
    </row>
    <row r="36" spans="1:8" ht="12" customHeight="1">
      <c r="A36" s="1153" t="s">
        <v>575</v>
      </c>
      <c r="B36" s="389"/>
      <c r="C36" s="389"/>
      <c r="D36" s="389"/>
      <c r="E36" s="389"/>
      <c r="F36" s="389"/>
      <c r="G36" s="389"/>
      <c r="H36" s="389"/>
    </row>
  </sheetData>
  <mergeCells count="8">
    <mergeCell ref="A3:A5"/>
    <mergeCell ref="A1:E1"/>
    <mergeCell ref="A2:D2"/>
    <mergeCell ref="G2:H2"/>
    <mergeCell ref="B3:B4"/>
    <mergeCell ref="C3:E3"/>
    <mergeCell ref="B5:H5"/>
    <mergeCell ref="F3:H3"/>
  </mergeCells>
  <phoneticPr fontId="0" type="noConversion"/>
  <hyperlinks>
    <hyperlink ref="G2:H2" location="'Spis tablic     List of tables'!A121" display="Return to list tables"/>
    <hyperlink ref="G1" location="'Spis tablic     List of tables'!A120"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zoomScaleNormal="100" workbookViewId="0">
      <selection activeCell="P24" sqref="P24"/>
    </sheetView>
  </sheetViews>
  <sheetFormatPr defaultRowHeight="14.25"/>
  <cols>
    <col min="1" max="1" width="32.875" style="2" customWidth="1"/>
    <col min="2" max="6" width="14.625" style="2" customWidth="1"/>
  </cols>
  <sheetData>
    <row r="1" spans="1:8" ht="14.85" customHeight="1">
      <c r="A1" s="1736" t="s">
        <v>1425</v>
      </c>
      <c r="B1" s="1736"/>
      <c r="C1" s="1736"/>
      <c r="E1" s="748" t="s">
        <v>494</v>
      </c>
      <c r="F1" s="8"/>
    </row>
    <row r="2" spans="1:8" ht="14.85" customHeight="1">
      <c r="A2" s="1806" t="s">
        <v>1426</v>
      </c>
      <c r="B2" s="1806"/>
      <c r="C2" s="1806"/>
      <c r="D2" s="1806"/>
      <c r="E2" s="1277" t="s">
        <v>495</v>
      </c>
      <c r="F2" s="390"/>
    </row>
    <row r="3" spans="1:8" ht="14.85" customHeight="1">
      <c r="A3" s="1798" t="s">
        <v>1335</v>
      </c>
      <c r="B3" s="1972" t="s">
        <v>1336</v>
      </c>
      <c r="C3" s="1980" t="s">
        <v>1337</v>
      </c>
      <c r="D3" s="1790"/>
      <c r="E3" s="1989"/>
      <c r="F3" s="1980" t="s">
        <v>1338</v>
      </c>
    </row>
    <row r="4" spans="1:8" ht="14.85" customHeight="1">
      <c r="A4" s="1743"/>
      <c r="B4" s="1761"/>
      <c r="C4" s="1780"/>
      <c r="D4" s="1743"/>
      <c r="E4" s="1990"/>
      <c r="F4" s="1780"/>
    </row>
    <row r="5" spans="1:8" ht="14.85" customHeight="1">
      <c r="A5" s="1743"/>
      <c r="B5" s="1761"/>
      <c r="C5" s="1972" t="s">
        <v>1339</v>
      </c>
      <c r="D5" s="1972" t="s">
        <v>1340</v>
      </c>
      <c r="E5" s="1972" t="s">
        <v>1341</v>
      </c>
      <c r="F5" s="1780"/>
    </row>
    <row r="6" spans="1:8" ht="14.85" customHeight="1">
      <c r="A6" s="1743"/>
      <c r="B6" s="1761"/>
      <c r="C6" s="1973"/>
      <c r="D6" s="1761"/>
      <c r="E6" s="1761"/>
      <c r="F6" s="1780"/>
    </row>
    <row r="7" spans="1:8" s="339" customFormat="1" ht="15.75" customHeight="1">
      <c r="A7" s="638" t="s">
        <v>267</v>
      </c>
      <c r="B7" s="1385">
        <v>467</v>
      </c>
      <c r="C7" s="1386">
        <v>610</v>
      </c>
      <c r="D7" s="1385">
        <v>52</v>
      </c>
      <c r="E7" s="1385">
        <v>558</v>
      </c>
      <c r="F7" s="1387">
        <v>6469</v>
      </c>
    </row>
    <row r="8" spans="1:8" ht="12.75" customHeight="1">
      <c r="A8" s="1048" t="s">
        <v>268</v>
      </c>
      <c r="B8" s="1229"/>
      <c r="C8" s="1230"/>
      <c r="D8" s="1229"/>
      <c r="E8" s="1229"/>
      <c r="F8" s="1239"/>
    </row>
    <row r="9" spans="1:8" s="420" customFormat="1" ht="12.75" customHeight="1">
      <c r="A9" s="127"/>
      <c r="B9" s="1234"/>
      <c r="C9" s="1230"/>
      <c r="D9" s="1234"/>
      <c r="E9" s="1235"/>
      <c r="F9" s="1236"/>
    </row>
    <row r="10" spans="1:8" ht="12.75" customHeight="1">
      <c r="A10" s="640" t="s">
        <v>1123</v>
      </c>
      <c r="B10" s="1234"/>
      <c r="C10" s="1230"/>
      <c r="D10" s="1234"/>
      <c r="E10" s="1235"/>
      <c r="F10" s="1236"/>
    </row>
    <row r="11" spans="1:8" ht="12.75" customHeight="1">
      <c r="A11" s="639" t="s">
        <v>449</v>
      </c>
      <c r="B11" s="1388">
        <v>319</v>
      </c>
      <c r="C11" s="1386">
        <v>419</v>
      </c>
      <c r="D11" s="1388">
        <v>29</v>
      </c>
      <c r="E11" s="1389">
        <v>390</v>
      </c>
      <c r="F11" s="1389">
        <v>4521</v>
      </c>
    </row>
    <row r="12" spans="1:8" ht="12.75" customHeight="1">
      <c r="A12" s="640" t="s">
        <v>819</v>
      </c>
      <c r="B12" s="1234"/>
      <c r="C12" s="1230"/>
      <c r="D12" s="1234"/>
      <c r="E12" s="1235"/>
      <c r="F12" s="1236"/>
    </row>
    <row r="13" spans="1:8" ht="12.75" customHeight="1">
      <c r="A13" s="641" t="s">
        <v>450</v>
      </c>
      <c r="B13" s="1234">
        <v>128</v>
      </c>
      <c r="C13" s="1230">
        <v>186</v>
      </c>
      <c r="D13" s="1234">
        <v>12</v>
      </c>
      <c r="E13" s="1235">
        <v>174</v>
      </c>
      <c r="F13" s="1236">
        <v>1037</v>
      </c>
    </row>
    <row r="14" spans="1:8" ht="12.75" customHeight="1">
      <c r="A14" s="641" t="s">
        <v>451</v>
      </c>
      <c r="B14" s="1234">
        <v>21</v>
      </c>
      <c r="C14" s="1230">
        <v>27</v>
      </c>
      <c r="D14" s="1234">
        <v>8</v>
      </c>
      <c r="E14" s="1235">
        <v>19</v>
      </c>
      <c r="F14" s="1236">
        <v>313</v>
      </c>
    </row>
    <row r="15" spans="1:8" ht="12.75" customHeight="1">
      <c r="A15" s="641" t="s">
        <v>452</v>
      </c>
      <c r="B15" s="1234">
        <v>22</v>
      </c>
      <c r="C15" s="1230">
        <v>26</v>
      </c>
      <c r="D15" s="1237">
        <v>2</v>
      </c>
      <c r="E15" s="1235">
        <v>24</v>
      </c>
      <c r="F15" s="1236">
        <v>492</v>
      </c>
      <c r="H15" s="455"/>
    </row>
    <row r="16" spans="1:8" ht="12.75" customHeight="1">
      <c r="A16" s="641" t="s">
        <v>453</v>
      </c>
      <c r="B16" s="1234">
        <v>19</v>
      </c>
      <c r="C16" s="1230">
        <v>27</v>
      </c>
      <c r="D16" s="1237">
        <v>3</v>
      </c>
      <c r="E16" s="1235">
        <v>24</v>
      </c>
      <c r="F16" s="1236">
        <v>419</v>
      </c>
    </row>
    <row r="17" spans="1:9" ht="12.75" customHeight="1">
      <c r="A17" s="641" t="s">
        <v>454</v>
      </c>
      <c r="B17" s="1234">
        <v>27</v>
      </c>
      <c r="C17" s="1230">
        <v>32</v>
      </c>
      <c r="D17" s="1237">
        <v>3</v>
      </c>
      <c r="E17" s="1235">
        <v>29</v>
      </c>
      <c r="F17" s="1236">
        <v>419</v>
      </c>
    </row>
    <row r="18" spans="1:9" ht="12.75" customHeight="1">
      <c r="A18" s="1287" t="s">
        <v>456</v>
      </c>
      <c r="B18" s="1234"/>
      <c r="C18" s="1230"/>
      <c r="D18" s="1234"/>
      <c r="E18" s="1235"/>
      <c r="F18" s="1236"/>
    </row>
    <row r="19" spans="1:9" ht="12.75" customHeight="1">
      <c r="A19" s="1288" t="s">
        <v>455</v>
      </c>
      <c r="B19" s="1234"/>
      <c r="C19" s="1230"/>
      <c r="D19" s="1231"/>
      <c r="E19" s="1231"/>
      <c r="F19" s="1232"/>
    </row>
    <row r="20" spans="1:9" ht="12.75" customHeight="1">
      <c r="A20" s="641" t="s">
        <v>457</v>
      </c>
      <c r="B20" s="1229">
        <v>102</v>
      </c>
      <c r="C20" s="1230">
        <v>121</v>
      </c>
      <c r="D20" s="1231">
        <v>1</v>
      </c>
      <c r="E20" s="1231">
        <v>120</v>
      </c>
      <c r="F20" s="1232">
        <v>1841</v>
      </c>
    </row>
    <row r="21" spans="1:9" s="420" customFormat="1" ht="6.75" customHeight="1">
      <c r="A21" s="641"/>
      <c r="B21" s="1234"/>
      <c r="C21" s="1234"/>
      <c r="D21" s="1234"/>
      <c r="E21" s="1234"/>
      <c r="F21" s="1236"/>
    </row>
    <row r="22" spans="1:9" ht="12.75" customHeight="1">
      <c r="A22" s="639" t="s">
        <v>458</v>
      </c>
      <c r="B22" s="1388">
        <v>148</v>
      </c>
      <c r="C22" s="1388">
        <v>191</v>
      </c>
      <c r="D22" s="1388">
        <v>23</v>
      </c>
      <c r="E22" s="1389">
        <v>168</v>
      </c>
      <c r="F22" s="1389">
        <v>1948</v>
      </c>
    </row>
    <row r="23" spans="1:9" ht="12.75" customHeight="1">
      <c r="A23" s="640" t="s">
        <v>819</v>
      </c>
      <c r="B23" s="1234"/>
      <c r="C23" s="1230"/>
      <c r="D23" s="1231"/>
      <c r="E23" s="1231"/>
      <c r="F23" s="1232"/>
    </row>
    <row r="24" spans="1:9" ht="12.75" customHeight="1">
      <c r="A24" s="641" t="s">
        <v>459</v>
      </c>
      <c r="B24" s="1229">
        <v>5</v>
      </c>
      <c r="C24" s="1230">
        <v>8</v>
      </c>
      <c r="D24" s="1231">
        <v>1</v>
      </c>
      <c r="E24" s="1231">
        <v>7</v>
      </c>
      <c r="F24" s="1232">
        <v>306</v>
      </c>
    </row>
    <row r="25" spans="1:9" ht="12.75" customHeight="1">
      <c r="A25" s="641" t="s">
        <v>460</v>
      </c>
      <c r="B25" s="1229">
        <v>41</v>
      </c>
      <c r="C25" s="1230">
        <v>54</v>
      </c>
      <c r="D25" s="1233">
        <v>1</v>
      </c>
      <c r="E25" s="1231">
        <v>53</v>
      </c>
      <c r="F25" s="1232">
        <v>363</v>
      </c>
    </row>
    <row r="26" spans="1:9" ht="12.75" customHeight="1">
      <c r="A26" s="641" t="s">
        <v>461</v>
      </c>
      <c r="B26" s="1229">
        <v>12</v>
      </c>
      <c r="C26" s="1230">
        <v>14</v>
      </c>
      <c r="D26" s="1233">
        <v>2</v>
      </c>
      <c r="E26" s="1231">
        <v>12</v>
      </c>
      <c r="F26" s="1232">
        <v>100</v>
      </c>
    </row>
    <row r="27" spans="1:9" ht="12.75" customHeight="1">
      <c r="A27" s="641" t="s">
        <v>462</v>
      </c>
      <c r="B27" s="1229">
        <v>28</v>
      </c>
      <c r="C27" s="1230">
        <v>37</v>
      </c>
      <c r="D27" s="1233">
        <v>9</v>
      </c>
      <c r="E27" s="1231">
        <v>28</v>
      </c>
      <c r="F27" s="1232">
        <v>222</v>
      </c>
    </row>
    <row r="28" spans="1:9" ht="12.75" customHeight="1">
      <c r="A28" s="641" t="s">
        <v>463</v>
      </c>
      <c r="B28" s="1229">
        <v>13</v>
      </c>
      <c r="C28" s="1230">
        <v>17</v>
      </c>
      <c r="D28" s="1238" t="s">
        <v>1549</v>
      </c>
      <c r="E28" s="1235">
        <v>17</v>
      </c>
      <c r="F28" s="1239">
        <v>199</v>
      </c>
    </row>
    <row r="29" spans="1:9" ht="12.75" customHeight="1">
      <c r="A29" s="641" t="s">
        <v>464</v>
      </c>
      <c r="B29" s="1229">
        <v>24</v>
      </c>
      <c r="C29" s="1230">
        <v>28</v>
      </c>
      <c r="D29" s="1229">
        <v>4</v>
      </c>
      <c r="E29" s="1235">
        <v>24</v>
      </c>
      <c r="F29" s="1239">
        <v>383</v>
      </c>
    </row>
    <row r="30" spans="1:9" ht="12.75" customHeight="1">
      <c r="A30" s="641" t="s">
        <v>465</v>
      </c>
      <c r="B30" s="1229">
        <v>13</v>
      </c>
      <c r="C30" s="1230">
        <v>14</v>
      </c>
      <c r="D30" s="1238">
        <v>3</v>
      </c>
      <c r="E30" s="1235">
        <v>11</v>
      </c>
      <c r="F30" s="1239">
        <v>224</v>
      </c>
    </row>
    <row r="31" spans="1:9" ht="12.75" customHeight="1">
      <c r="A31" s="641" t="s">
        <v>466</v>
      </c>
      <c r="B31" s="1229">
        <v>12</v>
      </c>
      <c r="C31" s="1230">
        <v>19</v>
      </c>
      <c r="D31" s="1238">
        <v>3</v>
      </c>
      <c r="E31" s="1235">
        <v>16</v>
      </c>
      <c r="F31" s="1239">
        <v>151</v>
      </c>
      <c r="I31" s="1485"/>
    </row>
    <row r="32" spans="1:9" s="380" customFormat="1" ht="12.95" customHeight="1">
      <c r="A32" s="1184" t="s">
        <v>1815</v>
      </c>
      <c r="B32" s="1495"/>
      <c r="C32" s="1495"/>
      <c r="D32" s="1495"/>
      <c r="E32" s="472"/>
      <c r="F32" s="472"/>
    </row>
    <row r="33" spans="1:6" ht="12.95" customHeight="1">
      <c r="A33" s="1278" t="s">
        <v>574</v>
      </c>
      <c r="B33" s="307"/>
      <c r="C33" s="307"/>
      <c r="D33" s="264"/>
      <c r="E33" s="389"/>
      <c r="F33" s="389"/>
    </row>
    <row r="34" spans="1:6" ht="12.95" customHeight="1">
      <c r="A34" s="1185" t="s">
        <v>1816</v>
      </c>
      <c r="B34" s="307"/>
      <c r="C34" s="307"/>
      <c r="D34" s="264"/>
      <c r="E34" s="389"/>
      <c r="F34" s="389"/>
    </row>
    <row r="35" spans="1:6" ht="12.95" customHeight="1">
      <c r="A35" s="1279" t="s">
        <v>592</v>
      </c>
      <c r="B35" s="307"/>
      <c r="C35" s="307"/>
      <c r="D35" s="264"/>
      <c r="E35" s="389"/>
      <c r="F35" s="389"/>
    </row>
    <row r="36" spans="1:6">
      <c r="A36" s="72"/>
      <c r="B36" s="72"/>
      <c r="C36" s="72"/>
    </row>
    <row r="38" spans="1:6">
      <c r="A38" s="389"/>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A122" display="Powrót do spisu tablic"/>
    <hyperlink ref="E2" location="'Spis tablic     List of tables'!A12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5"/>
  <sheetViews>
    <sheetView showGridLines="0" zoomScaleNormal="100" workbookViewId="0">
      <selection activeCell="P24" sqref="P24"/>
    </sheetView>
  </sheetViews>
  <sheetFormatPr defaultColWidth="9" defaultRowHeight="12.75"/>
  <cols>
    <col min="1" max="1" width="21.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29"/>
  </cols>
  <sheetData>
    <row r="1" spans="1:13" ht="15.75" customHeight="1">
      <c r="A1" s="149" t="s">
        <v>1673</v>
      </c>
      <c r="B1" s="149"/>
      <c r="C1" s="149"/>
      <c r="D1" s="149"/>
      <c r="E1" s="149"/>
      <c r="F1" s="149"/>
      <c r="K1" s="1807" t="s">
        <v>494</v>
      </c>
      <c r="L1" s="1807"/>
    </row>
    <row r="2" spans="1:13" ht="12.75" customHeight="1">
      <c r="A2" s="2363" t="s">
        <v>1427</v>
      </c>
      <c r="B2" s="2363"/>
      <c r="C2" s="2363"/>
      <c r="D2" s="2363"/>
      <c r="E2" s="2363"/>
      <c r="F2" s="2363"/>
      <c r="K2" s="1875" t="s">
        <v>495</v>
      </c>
      <c r="L2" s="1875"/>
    </row>
    <row r="3" spans="1:13" ht="12.75" customHeight="1">
      <c r="A3" s="1205" t="s">
        <v>1674</v>
      </c>
      <c r="B3" s="1205"/>
      <c r="C3" s="1205"/>
      <c r="D3" s="1205"/>
      <c r="E3" s="1205"/>
      <c r="F3" s="1205"/>
      <c r="G3" s="390"/>
      <c r="H3" s="389"/>
      <c r="I3" s="389"/>
      <c r="J3" s="389"/>
      <c r="K3" s="389"/>
      <c r="L3" s="389"/>
      <c r="M3" s="389"/>
    </row>
    <row r="4" spans="1:13" ht="12.75" customHeight="1">
      <c r="A4" s="2307" t="s">
        <v>1428</v>
      </c>
      <c r="B4" s="2307"/>
      <c r="C4" s="2307"/>
      <c r="D4" s="2307"/>
      <c r="E4" s="2307"/>
      <c r="F4" s="2307"/>
      <c r="G4" s="390"/>
      <c r="H4" s="389"/>
      <c r="I4" s="389"/>
      <c r="J4" s="389"/>
      <c r="K4" s="389"/>
      <c r="L4" s="389"/>
      <c r="M4" s="389"/>
    </row>
    <row r="5" spans="1:13" ht="12.75" customHeight="1">
      <c r="A5" s="2360" t="s">
        <v>1164</v>
      </c>
      <c r="B5" s="1904" t="s">
        <v>1165</v>
      </c>
      <c r="C5" s="1748" t="s">
        <v>499</v>
      </c>
      <c r="D5" s="1740" t="s">
        <v>1166</v>
      </c>
      <c r="E5" s="334"/>
      <c r="F5" s="334"/>
      <c r="G5" s="334"/>
      <c r="H5" s="334"/>
      <c r="I5" s="334"/>
      <c r="J5" s="335"/>
      <c r="K5" s="1740" t="s">
        <v>1167</v>
      </c>
      <c r="L5" s="138"/>
      <c r="M5" s="138"/>
    </row>
    <row r="6" spans="1:13" ht="14.85" customHeight="1">
      <c r="A6" s="2361"/>
      <c r="B6" s="1804"/>
      <c r="C6" s="1749"/>
      <c r="D6" s="2353"/>
      <c r="E6" s="336"/>
      <c r="F6" s="336"/>
      <c r="G6" s="336"/>
      <c r="H6" s="336"/>
      <c r="I6" s="336"/>
      <c r="J6" s="337"/>
      <c r="K6" s="1742"/>
      <c r="L6" s="1207"/>
      <c r="M6" s="1207"/>
    </row>
    <row r="7" spans="1:13" ht="24.75" customHeight="1">
      <c r="A7" s="2361"/>
      <c r="B7" s="1804"/>
      <c r="C7" s="1749"/>
      <c r="D7" s="2353"/>
      <c r="E7" s="2355" t="s">
        <v>499</v>
      </c>
      <c r="F7" s="1904" t="s">
        <v>1168</v>
      </c>
      <c r="G7" s="1741" t="s">
        <v>1169</v>
      </c>
      <c r="H7" s="1740" t="s">
        <v>1170</v>
      </c>
      <c r="I7" s="1206"/>
      <c r="J7" s="1754" t="s">
        <v>1171</v>
      </c>
      <c r="K7" s="1742"/>
      <c r="L7" s="1748" t="s">
        <v>499</v>
      </c>
      <c r="M7" s="1740" t="s">
        <v>1172</v>
      </c>
    </row>
    <row r="8" spans="1:13" ht="12.75" customHeight="1">
      <c r="A8" s="2361"/>
      <c r="B8" s="1804"/>
      <c r="C8" s="1749"/>
      <c r="D8" s="2353"/>
      <c r="E8" s="2356"/>
      <c r="F8" s="1804"/>
      <c r="G8" s="1743"/>
      <c r="H8" s="1804"/>
      <c r="I8" s="1754" t="s">
        <v>1173</v>
      </c>
      <c r="J8" s="1755"/>
      <c r="K8" s="1742"/>
      <c r="L8" s="1749"/>
      <c r="M8" s="1742"/>
    </row>
    <row r="9" spans="1:13" ht="12.75" customHeight="1">
      <c r="A9" s="2361"/>
      <c r="B9" s="1804"/>
      <c r="C9" s="1749"/>
      <c r="D9" s="2353"/>
      <c r="E9" s="2356"/>
      <c r="F9" s="1804"/>
      <c r="G9" s="1743"/>
      <c r="H9" s="1804"/>
      <c r="I9" s="1755"/>
      <c r="J9" s="1755"/>
      <c r="K9" s="1742"/>
      <c r="L9" s="1749"/>
      <c r="M9" s="1742"/>
    </row>
    <row r="10" spans="1:13" ht="12.75" customHeight="1">
      <c r="A10" s="2361"/>
      <c r="B10" s="1804"/>
      <c r="C10" s="1749"/>
      <c r="D10" s="2353"/>
      <c r="E10" s="2356"/>
      <c r="F10" s="1804"/>
      <c r="G10" s="1743"/>
      <c r="H10" s="1804"/>
      <c r="I10" s="1755"/>
      <c r="J10" s="1755"/>
      <c r="K10" s="1742"/>
      <c r="L10" s="1749"/>
      <c r="M10" s="1742"/>
    </row>
    <row r="11" spans="1:13" ht="12.75" customHeight="1">
      <c r="A11" s="2361"/>
      <c r="B11" s="1804"/>
      <c r="C11" s="1749"/>
      <c r="D11" s="2353"/>
      <c r="E11" s="2356"/>
      <c r="F11" s="1804"/>
      <c r="G11" s="1743"/>
      <c r="H11" s="1804"/>
      <c r="I11" s="1755"/>
      <c r="J11" s="1755"/>
      <c r="K11" s="1742"/>
      <c r="L11" s="1749"/>
      <c r="M11" s="1742"/>
    </row>
    <row r="12" spans="1:13" ht="12.75" customHeight="1">
      <c r="A12" s="2361"/>
      <c r="B12" s="1804"/>
      <c r="C12" s="1749"/>
      <c r="D12" s="2353"/>
      <c r="E12" s="2356"/>
      <c r="F12" s="1804"/>
      <c r="G12" s="1743"/>
      <c r="H12" s="1804"/>
      <c r="I12" s="1755"/>
      <c r="J12" s="1755"/>
      <c r="K12" s="1742"/>
      <c r="L12" s="1749"/>
      <c r="M12" s="1742"/>
    </row>
    <row r="13" spans="1:13" ht="12.75" customHeight="1">
      <c r="A13" s="2361"/>
      <c r="B13" s="1804"/>
      <c r="C13" s="1749"/>
      <c r="D13" s="2353"/>
      <c r="E13" s="2356"/>
      <c r="F13" s="1804"/>
      <c r="G13" s="1743"/>
      <c r="H13" s="1804"/>
      <c r="I13" s="1755"/>
      <c r="J13" s="1755"/>
      <c r="K13" s="1742"/>
      <c r="L13" s="1749"/>
      <c r="M13" s="1742"/>
    </row>
    <row r="14" spans="1:13" ht="12.75" customHeight="1">
      <c r="A14" s="2361"/>
      <c r="B14" s="1804"/>
      <c r="C14" s="1749"/>
      <c r="D14" s="2353"/>
      <c r="E14" s="2356"/>
      <c r="F14" s="1804"/>
      <c r="G14" s="1743"/>
      <c r="H14" s="1804"/>
      <c r="I14" s="1755"/>
      <c r="J14" s="1755"/>
      <c r="K14" s="1742"/>
      <c r="L14" s="1749"/>
      <c r="M14" s="1742"/>
    </row>
    <row r="15" spans="1:13" ht="12.75" customHeight="1">
      <c r="A15" s="2361"/>
      <c r="B15" s="1804"/>
      <c r="C15" s="1749"/>
      <c r="D15" s="2353"/>
      <c r="E15" s="2356"/>
      <c r="F15" s="1804"/>
      <c r="G15" s="1743"/>
      <c r="H15" s="1804"/>
      <c r="I15" s="1755"/>
      <c r="J15" s="1755"/>
      <c r="K15" s="1742"/>
      <c r="L15" s="1749"/>
      <c r="M15" s="1742"/>
    </row>
    <row r="16" spans="1:13" ht="12.75" customHeight="1">
      <c r="A16" s="2361"/>
      <c r="B16" s="1804"/>
      <c r="C16" s="1749"/>
      <c r="D16" s="2353"/>
      <c r="E16" s="2356"/>
      <c r="F16" s="1804"/>
      <c r="G16" s="1743"/>
      <c r="H16" s="1804"/>
      <c r="I16" s="1755"/>
      <c r="J16" s="1755"/>
      <c r="K16" s="1742"/>
      <c r="L16" s="1749"/>
      <c r="M16" s="1742"/>
    </row>
    <row r="17" spans="1:13" ht="12.75" customHeight="1">
      <c r="A17" s="2361"/>
      <c r="B17" s="1804"/>
      <c r="C17" s="1749"/>
      <c r="D17" s="2353"/>
      <c r="E17" s="2356"/>
      <c r="F17" s="1804"/>
      <c r="G17" s="1743"/>
      <c r="H17" s="1804"/>
      <c r="I17" s="1755"/>
      <c r="J17" s="1755"/>
      <c r="K17" s="1742"/>
      <c r="L17" s="1749"/>
      <c r="M17" s="1742"/>
    </row>
    <row r="18" spans="1:13" ht="30" customHeight="1">
      <c r="A18" s="2362"/>
      <c r="B18" s="1905"/>
      <c r="C18" s="2358"/>
      <c r="D18" s="2354"/>
      <c r="E18" s="2357"/>
      <c r="F18" s="1905"/>
      <c r="G18" s="1745"/>
      <c r="H18" s="1905"/>
      <c r="I18" s="1756"/>
      <c r="J18" s="1756"/>
      <c r="K18" s="1744"/>
      <c r="L18" s="2358"/>
      <c r="M18" s="1744"/>
    </row>
    <row r="19" spans="1:13" s="351" customFormat="1" ht="15.75" customHeight="1">
      <c r="A19" s="1208" t="s">
        <v>267</v>
      </c>
      <c r="B19" s="1497">
        <v>115602</v>
      </c>
      <c r="C19" s="729">
        <v>101.71397399123656</v>
      </c>
      <c r="D19" s="1256">
        <v>27028</v>
      </c>
      <c r="E19" s="728">
        <v>97.086820647293365</v>
      </c>
      <c r="F19" s="1498">
        <v>3</v>
      </c>
      <c r="G19" s="1499"/>
      <c r="H19" s="1500">
        <v>6770</v>
      </c>
      <c r="I19" s="1501">
        <v>530</v>
      </c>
      <c r="J19" s="1502">
        <v>7642</v>
      </c>
      <c r="K19" s="1501">
        <v>88574</v>
      </c>
      <c r="L19" s="1503">
        <v>103.21505564295286</v>
      </c>
      <c r="M19" s="1504">
        <v>1338</v>
      </c>
    </row>
    <row r="20" spans="1:13" ht="12" customHeight="1">
      <c r="A20" s="1048" t="s">
        <v>268</v>
      </c>
      <c r="B20" s="1261"/>
      <c r="C20" s="1505"/>
      <c r="D20" s="1257"/>
      <c r="E20" s="1506"/>
      <c r="F20" s="1261"/>
      <c r="G20" s="231"/>
      <c r="H20" s="1507"/>
      <c r="I20" s="1508"/>
      <c r="J20" s="1507"/>
      <c r="K20" s="1508"/>
      <c r="L20" s="1509"/>
      <c r="M20" s="1508"/>
    </row>
    <row r="21" spans="1:13" ht="12" customHeight="1">
      <c r="A21" s="127"/>
      <c r="B21" s="1261"/>
      <c r="C21" s="1505"/>
      <c r="D21" s="1257"/>
      <c r="E21" s="1506"/>
      <c r="F21" s="1261"/>
      <c r="G21" s="231"/>
      <c r="H21" s="1507"/>
      <c r="I21" s="1508"/>
      <c r="J21" s="1507"/>
      <c r="K21" s="1508"/>
      <c r="L21" s="1509"/>
      <c r="M21" s="1508"/>
    </row>
    <row r="22" spans="1:13" ht="12" customHeight="1">
      <c r="A22" s="854" t="s">
        <v>1123</v>
      </c>
      <c r="B22" s="1261"/>
      <c r="C22" s="1505"/>
      <c r="D22" s="1257"/>
      <c r="E22" s="1506"/>
      <c r="F22" s="1261"/>
      <c r="G22" s="231"/>
      <c r="H22" s="1507"/>
      <c r="I22" s="1508"/>
      <c r="J22" s="1507"/>
      <c r="K22" s="1508"/>
      <c r="L22" s="1509"/>
      <c r="M22" s="1508"/>
    </row>
    <row r="23" spans="1:13" ht="12" customHeight="1">
      <c r="A23" s="1049" t="s">
        <v>449</v>
      </c>
      <c r="B23" s="1258">
        <v>78926</v>
      </c>
      <c r="C23" s="1510">
        <v>101.12624444245135</v>
      </c>
      <c r="D23" s="1260">
        <v>18631</v>
      </c>
      <c r="E23" s="1511">
        <v>95.62695683416311</v>
      </c>
      <c r="F23" s="1258">
        <v>3</v>
      </c>
      <c r="G23" s="1259">
        <v>135</v>
      </c>
      <c r="H23" s="1512">
        <v>5433</v>
      </c>
      <c r="I23" s="1504">
        <v>382</v>
      </c>
      <c r="J23" s="1512">
        <v>5627</v>
      </c>
      <c r="K23" s="1504">
        <v>60295</v>
      </c>
      <c r="L23" s="1513">
        <v>102.95574072809235</v>
      </c>
      <c r="M23" s="1504">
        <v>637</v>
      </c>
    </row>
    <row r="24" spans="1:13" ht="12" customHeight="1">
      <c r="A24" s="854" t="s">
        <v>819</v>
      </c>
      <c r="B24" s="1261"/>
      <c r="C24" s="1505"/>
      <c r="D24" s="1257"/>
      <c r="E24" s="1506"/>
      <c r="F24" s="1261"/>
      <c r="G24" s="231"/>
      <c r="H24" s="1507"/>
      <c r="I24" s="1508"/>
      <c r="J24" s="1507"/>
      <c r="K24" s="1508"/>
      <c r="L24" s="1509"/>
      <c r="M24" s="710">
        <v>637</v>
      </c>
    </row>
    <row r="25" spans="1:13" ht="12" customHeight="1">
      <c r="A25" s="1050" t="s">
        <v>450</v>
      </c>
      <c r="B25" s="1261">
        <v>17970</v>
      </c>
      <c r="C25" s="1505">
        <v>104.80578560597225</v>
      </c>
      <c r="D25" s="1257">
        <v>3023</v>
      </c>
      <c r="E25" s="1506">
        <v>103.13886045718186</v>
      </c>
      <c r="F25" s="1514" t="s">
        <v>606</v>
      </c>
      <c r="G25" s="231">
        <v>28</v>
      </c>
      <c r="H25" s="1507">
        <v>778</v>
      </c>
      <c r="I25" s="1508">
        <v>39</v>
      </c>
      <c r="J25" s="1507">
        <v>707</v>
      </c>
      <c r="K25" s="1508">
        <v>14947</v>
      </c>
      <c r="L25" s="1509">
        <v>105.14948997537812</v>
      </c>
      <c r="M25" s="1508">
        <v>256</v>
      </c>
    </row>
    <row r="26" spans="1:13" ht="12" customHeight="1">
      <c r="A26" s="1050" t="s">
        <v>451</v>
      </c>
      <c r="B26" s="1261">
        <v>6911</v>
      </c>
      <c r="C26" s="1505">
        <v>103.14925373134329</v>
      </c>
      <c r="D26" s="1257">
        <v>1394</v>
      </c>
      <c r="E26" s="1506">
        <v>100.94134685010863</v>
      </c>
      <c r="F26" s="1514" t="s">
        <v>606</v>
      </c>
      <c r="G26" s="231">
        <v>15</v>
      </c>
      <c r="H26" s="1507">
        <v>277</v>
      </c>
      <c r="I26" s="1508">
        <v>32</v>
      </c>
      <c r="J26" s="1507">
        <v>405</v>
      </c>
      <c r="K26" s="1508">
        <v>5517</v>
      </c>
      <c r="L26" s="1509">
        <v>103.72250423011845</v>
      </c>
      <c r="M26" s="1508">
        <v>115</v>
      </c>
    </row>
    <row r="27" spans="1:13" ht="12" customHeight="1">
      <c r="A27" s="1050" t="s">
        <v>452</v>
      </c>
      <c r="B27" s="1261">
        <v>10265</v>
      </c>
      <c r="C27" s="1505">
        <v>101.59342834520982</v>
      </c>
      <c r="D27" s="1257">
        <v>2030</v>
      </c>
      <c r="E27" s="1506">
        <v>96.48288973384031</v>
      </c>
      <c r="F27" s="1514" t="s">
        <v>606</v>
      </c>
      <c r="G27" s="231">
        <v>17</v>
      </c>
      <c r="H27" s="1507">
        <v>435</v>
      </c>
      <c r="I27" s="1508">
        <v>33</v>
      </c>
      <c r="J27" s="1507">
        <v>730</v>
      </c>
      <c r="K27" s="1508">
        <v>8235</v>
      </c>
      <c r="L27" s="1509">
        <v>102.9375</v>
      </c>
      <c r="M27" s="1508">
        <v>73</v>
      </c>
    </row>
    <row r="28" spans="1:13" ht="12" customHeight="1">
      <c r="A28" s="1050" t="s">
        <v>453</v>
      </c>
      <c r="B28" s="1261">
        <v>7823</v>
      </c>
      <c r="C28" s="1505">
        <v>100.38496086231233</v>
      </c>
      <c r="D28" s="1257">
        <v>1751</v>
      </c>
      <c r="E28" s="1506">
        <v>97.223764575235975</v>
      </c>
      <c r="F28" s="1514" t="s">
        <v>606</v>
      </c>
      <c r="G28" s="231">
        <v>15</v>
      </c>
      <c r="H28" s="1507">
        <v>295</v>
      </c>
      <c r="I28" s="1508">
        <v>20</v>
      </c>
      <c r="J28" s="1507">
        <v>521</v>
      </c>
      <c r="K28" s="1508">
        <v>6072</v>
      </c>
      <c r="L28" s="1509">
        <v>101.33511348464619</v>
      </c>
      <c r="M28" s="1508">
        <v>57</v>
      </c>
    </row>
    <row r="29" spans="1:13" ht="12" customHeight="1">
      <c r="A29" s="1050" t="s">
        <v>454</v>
      </c>
      <c r="B29" s="1261">
        <v>7357</v>
      </c>
      <c r="C29" s="1505">
        <v>100.94676180021953</v>
      </c>
      <c r="D29" s="1257">
        <v>1658</v>
      </c>
      <c r="E29" s="1506">
        <v>96.67638483965014</v>
      </c>
      <c r="F29" s="1514" t="s">
        <v>606</v>
      </c>
      <c r="G29" s="231">
        <v>15</v>
      </c>
      <c r="H29" s="1507">
        <v>330</v>
      </c>
      <c r="I29" s="1508">
        <v>27</v>
      </c>
      <c r="J29" s="1507">
        <v>461</v>
      </c>
      <c r="K29" s="1508">
        <v>5699</v>
      </c>
      <c r="L29" s="1509">
        <v>102.26090077157725</v>
      </c>
      <c r="M29" s="1508">
        <v>87</v>
      </c>
    </row>
    <row r="30" spans="1:13" ht="12" customHeight="1">
      <c r="A30" s="1051" t="s">
        <v>456</v>
      </c>
      <c r="B30" s="1261"/>
      <c r="C30" s="1505"/>
      <c r="D30" s="1257"/>
      <c r="E30" s="1506"/>
      <c r="F30" s="1261"/>
      <c r="G30" s="231"/>
      <c r="H30" s="1507"/>
      <c r="I30" s="1508"/>
      <c r="J30" s="1507"/>
      <c r="K30" s="1508"/>
      <c r="L30" s="1509"/>
      <c r="M30" s="1508"/>
    </row>
    <row r="31" spans="1:13" ht="12" customHeight="1">
      <c r="A31" s="1052" t="s">
        <v>455</v>
      </c>
      <c r="B31" s="1262"/>
      <c r="C31" s="1505"/>
      <c r="D31" s="1257"/>
      <c r="E31" s="1506"/>
      <c r="F31" s="1261"/>
      <c r="G31" s="231"/>
      <c r="H31" s="1507"/>
      <c r="I31" s="1508"/>
      <c r="J31" s="1507"/>
      <c r="K31" s="1508"/>
      <c r="L31" s="1509"/>
      <c r="M31" s="1508"/>
    </row>
    <row r="32" spans="1:13" ht="12" customHeight="1">
      <c r="A32" s="1050" t="s">
        <v>457</v>
      </c>
      <c r="B32" s="1261">
        <v>28600</v>
      </c>
      <c r="C32" s="1505">
        <v>98.56630824372759</v>
      </c>
      <c r="D32" s="1257">
        <v>8775</v>
      </c>
      <c r="E32" s="1506">
        <v>91.875196314522029</v>
      </c>
      <c r="F32" s="1261">
        <v>3</v>
      </c>
      <c r="G32" s="231">
        <v>45</v>
      </c>
      <c r="H32" s="1507">
        <v>3318</v>
      </c>
      <c r="I32" s="1508">
        <v>231</v>
      </c>
      <c r="J32" s="1507">
        <v>2803</v>
      </c>
      <c r="K32" s="1508">
        <v>19825</v>
      </c>
      <c r="L32" s="1509">
        <v>101.84947341381967</v>
      </c>
      <c r="M32" s="1508">
        <v>49</v>
      </c>
    </row>
    <row r="33" spans="1:13" ht="6.75" customHeight="1">
      <c r="A33" s="1053"/>
      <c r="B33" s="1263"/>
      <c r="C33" s="1515"/>
      <c r="D33" s="1263"/>
      <c r="E33" s="1515"/>
      <c r="F33" s="1263"/>
      <c r="G33" s="1263"/>
      <c r="H33" s="1516"/>
      <c r="I33" s="1516"/>
      <c r="J33" s="1516"/>
      <c r="K33" s="1516"/>
      <c r="L33" s="1517"/>
      <c r="M33" s="1518"/>
    </row>
    <row r="34" spans="1:13" ht="12" customHeight="1">
      <c r="A34" s="1049" t="s">
        <v>458</v>
      </c>
      <c r="B34" s="1519">
        <v>36676</v>
      </c>
      <c r="C34" s="1520">
        <v>103.00221866486928</v>
      </c>
      <c r="D34" s="1521">
        <v>8397</v>
      </c>
      <c r="E34" s="1511">
        <v>100.49066539013882</v>
      </c>
      <c r="F34" s="1258" t="s">
        <v>606</v>
      </c>
      <c r="G34" s="1259">
        <v>141</v>
      </c>
      <c r="H34" s="1512">
        <v>1337</v>
      </c>
      <c r="I34" s="1522">
        <v>148</v>
      </c>
      <c r="J34" s="1523">
        <v>2015</v>
      </c>
      <c r="K34" s="1524">
        <v>28279</v>
      </c>
      <c r="L34" s="1513">
        <v>103.77233862977506</v>
      </c>
      <c r="M34" s="1504">
        <v>701</v>
      </c>
    </row>
    <row r="35" spans="1:13" ht="12" customHeight="1">
      <c r="A35" s="854" t="s">
        <v>819</v>
      </c>
      <c r="B35" s="1519"/>
      <c r="C35" s="1520"/>
      <c r="D35" s="1521"/>
      <c r="E35" s="1511"/>
      <c r="F35" s="1261" t="s">
        <v>606</v>
      </c>
      <c r="G35" s="1525"/>
      <c r="H35" s="1523"/>
      <c r="I35" s="1523"/>
      <c r="J35" s="1523"/>
      <c r="K35" s="1524"/>
      <c r="L35" s="1513"/>
      <c r="M35" s="1504"/>
    </row>
    <row r="36" spans="1:13" ht="12" customHeight="1">
      <c r="A36" s="1050" t="s">
        <v>459</v>
      </c>
      <c r="B36" s="1263">
        <v>6064</v>
      </c>
      <c r="C36" s="1515">
        <v>102.79708425156807</v>
      </c>
      <c r="D36" s="1264">
        <v>1163</v>
      </c>
      <c r="E36" s="1506">
        <v>100.43177892918827</v>
      </c>
      <c r="F36" s="1514" t="s">
        <v>606</v>
      </c>
      <c r="G36" s="1526">
        <v>18</v>
      </c>
      <c r="H36" s="1516">
        <v>172</v>
      </c>
      <c r="I36" s="1516">
        <v>11</v>
      </c>
      <c r="J36" s="1516">
        <v>332</v>
      </c>
      <c r="K36" s="1518">
        <v>4901</v>
      </c>
      <c r="L36" s="1509">
        <v>103.37481543978065</v>
      </c>
      <c r="M36" s="1508">
        <v>82</v>
      </c>
    </row>
    <row r="37" spans="1:13" ht="12" customHeight="1">
      <c r="A37" s="1050" t="s">
        <v>460</v>
      </c>
      <c r="B37" s="1263">
        <v>6656</v>
      </c>
      <c r="C37" s="1515">
        <v>104.16275430359939</v>
      </c>
      <c r="D37" s="1264">
        <v>1507</v>
      </c>
      <c r="E37" s="1506">
        <v>102.79672578444747</v>
      </c>
      <c r="F37" s="1514" t="s">
        <v>606</v>
      </c>
      <c r="G37" s="1526">
        <v>27</v>
      </c>
      <c r="H37" s="1516">
        <v>285</v>
      </c>
      <c r="I37" s="1516">
        <v>78</v>
      </c>
      <c r="J37" s="1516">
        <v>307</v>
      </c>
      <c r="K37" s="1518">
        <v>5149</v>
      </c>
      <c r="L37" s="1509">
        <v>104.56945572705119</v>
      </c>
      <c r="M37" s="1508">
        <v>230</v>
      </c>
    </row>
    <row r="38" spans="1:13" ht="12" customHeight="1">
      <c r="A38" s="1050" t="s">
        <v>461</v>
      </c>
      <c r="B38" s="1263">
        <v>1946</v>
      </c>
      <c r="C38" s="1515">
        <v>103.95299145299145</v>
      </c>
      <c r="D38" s="1264">
        <v>550</v>
      </c>
      <c r="E38" s="1506">
        <v>102.803738317757</v>
      </c>
      <c r="F38" s="1514" t="s">
        <v>606</v>
      </c>
      <c r="G38" s="1526">
        <v>11</v>
      </c>
      <c r="H38" s="1516">
        <v>75</v>
      </c>
      <c r="I38" s="1516">
        <v>3</v>
      </c>
      <c r="J38" s="1516">
        <v>109</v>
      </c>
      <c r="K38" s="1518">
        <v>1396</v>
      </c>
      <c r="L38" s="1509">
        <v>104.41286462228871</v>
      </c>
      <c r="M38" s="1508">
        <v>35</v>
      </c>
    </row>
    <row r="39" spans="1:13" ht="12" customHeight="1">
      <c r="A39" s="1050" t="s">
        <v>462</v>
      </c>
      <c r="B39" s="1263">
        <v>3557</v>
      </c>
      <c r="C39" s="1515">
        <v>105.2055604850636</v>
      </c>
      <c r="D39" s="1264">
        <v>884</v>
      </c>
      <c r="E39" s="1506">
        <v>105.48926014319808</v>
      </c>
      <c r="F39" s="1514" t="s">
        <v>606</v>
      </c>
      <c r="G39" s="1526">
        <v>16</v>
      </c>
      <c r="H39" s="1516">
        <v>98</v>
      </c>
      <c r="I39" s="1516">
        <v>3</v>
      </c>
      <c r="J39" s="1516">
        <v>175</v>
      </c>
      <c r="K39" s="1518">
        <v>2673</v>
      </c>
      <c r="L39" s="1509">
        <v>105.11207235548565</v>
      </c>
      <c r="M39" s="1508">
        <v>110</v>
      </c>
    </row>
    <row r="40" spans="1:13" ht="12" customHeight="1">
      <c r="A40" s="1050" t="s">
        <v>463</v>
      </c>
      <c r="B40" s="1263">
        <v>2708</v>
      </c>
      <c r="C40" s="1515">
        <v>100.85661080074489</v>
      </c>
      <c r="D40" s="1264">
        <v>723</v>
      </c>
      <c r="E40" s="1506">
        <v>97.046979865771803</v>
      </c>
      <c r="F40" s="1514" t="s">
        <v>606</v>
      </c>
      <c r="G40" s="1526">
        <v>8</v>
      </c>
      <c r="H40" s="1516">
        <v>127</v>
      </c>
      <c r="I40" s="1516">
        <v>9</v>
      </c>
      <c r="J40" s="1516">
        <v>159</v>
      </c>
      <c r="K40" s="1518">
        <v>1985</v>
      </c>
      <c r="L40" s="1509">
        <v>102.31958762886597</v>
      </c>
      <c r="M40" s="1508">
        <v>53</v>
      </c>
    </row>
    <row r="41" spans="1:13" ht="12" customHeight="1">
      <c r="A41" s="1050" t="s">
        <v>464</v>
      </c>
      <c r="B41" s="1263">
        <v>6650</v>
      </c>
      <c r="C41" s="1515">
        <v>102.38645111624326</v>
      </c>
      <c r="D41" s="1264">
        <v>1702</v>
      </c>
      <c r="E41" s="1506">
        <v>99.648711943793913</v>
      </c>
      <c r="F41" s="1261" t="s">
        <v>606</v>
      </c>
      <c r="G41" s="1526">
        <v>27</v>
      </c>
      <c r="H41" s="1516">
        <v>295</v>
      </c>
      <c r="I41" s="1516">
        <v>19</v>
      </c>
      <c r="J41" s="1516">
        <v>473</v>
      </c>
      <c r="K41" s="1518">
        <v>4948</v>
      </c>
      <c r="L41" s="1509">
        <v>103.36327553791517</v>
      </c>
      <c r="M41" s="1508">
        <v>53</v>
      </c>
    </row>
    <row r="42" spans="1:13" ht="12" customHeight="1">
      <c r="A42" s="1050" t="s">
        <v>465</v>
      </c>
      <c r="B42" s="1263">
        <v>5435</v>
      </c>
      <c r="C42" s="1515">
        <v>102.46983408748113</v>
      </c>
      <c r="D42" s="1264">
        <v>1138</v>
      </c>
      <c r="E42" s="1506">
        <v>98.528138528138527</v>
      </c>
      <c r="F42" s="1514" t="s">
        <v>606</v>
      </c>
      <c r="G42" s="1526">
        <v>23</v>
      </c>
      <c r="H42" s="1516">
        <v>175</v>
      </c>
      <c r="I42" s="1516">
        <v>18</v>
      </c>
      <c r="J42" s="1516">
        <v>296</v>
      </c>
      <c r="K42" s="1518">
        <v>4297</v>
      </c>
      <c r="L42" s="1509">
        <v>103.56712460833937</v>
      </c>
      <c r="M42" s="1508">
        <v>57</v>
      </c>
    </row>
    <row r="43" spans="1:13" ht="12" customHeight="1">
      <c r="A43" s="1050" t="s">
        <v>466</v>
      </c>
      <c r="B43" s="1263">
        <v>3660</v>
      </c>
      <c r="C43" s="1515">
        <v>102.20608768500419</v>
      </c>
      <c r="D43" s="1264">
        <v>730</v>
      </c>
      <c r="E43" s="1506">
        <v>97.203728362183753</v>
      </c>
      <c r="F43" s="1514" t="s">
        <v>606</v>
      </c>
      <c r="G43" s="1526">
        <v>11</v>
      </c>
      <c r="H43" s="1516">
        <v>110</v>
      </c>
      <c r="I43" s="1516">
        <v>7</v>
      </c>
      <c r="J43" s="1516">
        <v>164</v>
      </c>
      <c r="K43" s="1518">
        <v>2930</v>
      </c>
      <c r="L43" s="1509">
        <v>103.53356890459364</v>
      </c>
      <c r="M43" s="1508">
        <v>81</v>
      </c>
    </row>
    <row r="44" spans="1:13" s="351" customFormat="1" ht="15" customHeight="1">
      <c r="A44" s="2364" t="s">
        <v>1675</v>
      </c>
      <c r="B44" s="2364"/>
      <c r="C44" s="2364"/>
      <c r="D44" s="2364"/>
      <c r="E44" s="2364"/>
      <c r="F44" s="2364"/>
      <c r="G44" s="2364"/>
      <c r="H44" s="2364"/>
      <c r="I44" s="2364"/>
      <c r="J44" s="2364"/>
      <c r="K44" s="120"/>
      <c r="L44" s="121"/>
      <c r="M44" s="120"/>
    </row>
    <row r="45" spans="1:13" ht="11.1" customHeight="1">
      <c r="A45" s="2359" t="s">
        <v>1676</v>
      </c>
      <c r="B45" s="2359"/>
      <c r="C45" s="2359"/>
      <c r="D45" s="2359"/>
      <c r="E45" s="2359"/>
      <c r="F45" s="2359"/>
      <c r="G45" s="2359"/>
      <c r="H45" s="2359"/>
      <c r="I45" s="2359"/>
      <c r="J45" s="2359"/>
      <c r="K45" s="120"/>
      <c r="L45" s="121"/>
      <c r="M45" s="120"/>
    </row>
    <row r="46" spans="1:13" ht="12.75" customHeight="1">
      <c r="A46" s="29"/>
      <c r="B46" s="29"/>
      <c r="C46" s="29"/>
      <c r="D46" s="29"/>
      <c r="E46" s="29"/>
      <c r="F46" s="29"/>
      <c r="G46" s="29"/>
      <c r="H46" s="29"/>
      <c r="I46" s="29"/>
      <c r="J46" s="29"/>
      <c r="K46" s="29"/>
      <c r="L46" s="29"/>
      <c r="M46" s="29"/>
    </row>
    <row r="47" spans="1:13" ht="12.75" customHeight="1">
      <c r="A47" s="29"/>
      <c r="B47" s="29"/>
      <c r="C47" s="29"/>
      <c r="D47" s="29"/>
      <c r="E47" s="29"/>
      <c r="F47" s="29"/>
      <c r="G47" s="29"/>
      <c r="H47" s="29"/>
      <c r="I47" s="29"/>
      <c r="J47" s="29"/>
      <c r="K47" s="29"/>
      <c r="L47" s="29"/>
      <c r="M47" s="29"/>
    </row>
    <row r="48" spans="1:13" ht="12.75" customHeight="1">
      <c r="A48" s="29"/>
      <c r="B48" s="29"/>
      <c r="C48" s="29"/>
      <c r="D48" s="29"/>
      <c r="E48" s="29"/>
      <c r="F48" s="29"/>
      <c r="G48" s="29"/>
      <c r="H48" s="29"/>
      <c r="I48" s="29"/>
      <c r="J48" s="29"/>
      <c r="K48" s="29"/>
      <c r="L48" s="29"/>
      <c r="M48" s="29"/>
    </row>
    <row r="49" spans="1:13">
      <c r="A49" s="29"/>
      <c r="B49" s="29"/>
      <c r="C49" s="29"/>
      <c r="D49" s="29"/>
      <c r="E49" s="29"/>
      <c r="F49" s="29"/>
      <c r="G49" s="29"/>
      <c r="H49" s="29"/>
      <c r="I49" s="29"/>
      <c r="J49" s="29"/>
      <c r="K49" s="29"/>
      <c r="L49" s="29"/>
      <c r="M49" s="29"/>
    </row>
    <row r="50" spans="1:13" ht="14.85" customHeight="1">
      <c r="A50" s="29"/>
      <c r="B50" s="29"/>
      <c r="C50" s="29"/>
      <c r="D50" s="29"/>
      <c r="E50" s="29"/>
      <c r="F50" s="29"/>
      <c r="G50" s="29"/>
      <c r="H50" s="29"/>
      <c r="I50" s="29"/>
      <c r="J50" s="29"/>
      <c r="K50" s="29"/>
      <c r="L50" s="29"/>
      <c r="M50" s="29"/>
    </row>
    <row r="51" spans="1:13" ht="14.85" customHeight="1">
      <c r="A51" s="29"/>
      <c r="B51" s="29"/>
      <c r="C51" s="29"/>
      <c r="D51" s="29"/>
      <c r="E51" s="29"/>
      <c r="F51" s="29"/>
      <c r="G51" s="29"/>
      <c r="H51" s="29"/>
      <c r="I51" s="29"/>
      <c r="J51" s="29"/>
      <c r="K51" s="29"/>
      <c r="L51" s="29"/>
      <c r="M51" s="29"/>
    </row>
    <row r="52" spans="1:13">
      <c r="A52" s="29"/>
      <c r="B52" s="29"/>
      <c r="C52" s="29"/>
      <c r="D52" s="29"/>
      <c r="E52" s="29"/>
      <c r="F52" s="29"/>
      <c r="G52" s="29"/>
      <c r="H52" s="29"/>
      <c r="I52" s="29"/>
      <c r="J52" s="29"/>
      <c r="K52" s="29"/>
      <c r="L52" s="29"/>
      <c r="M52" s="29"/>
    </row>
    <row r="53" spans="1:13">
      <c r="A53" s="29"/>
      <c r="B53" s="29"/>
      <c r="C53" s="29"/>
      <c r="D53" s="29"/>
      <c r="E53" s="29"/>
      <c r="F53" s="29"/>
      <c r="G53" s="29"/>
      <c r="H53" s="29"/>
      <c r="I53" s="29"/>
      <c r="J53" s="29"/>
      <c r="K53" s="29"/>
      <c r="L53" s="29"/>
      <c r="M53" s="29"/>
    </row>
    <row r="54" spans="1:13">
      <c r="A54" s="29"/>
      <c r="B54" s="29"/>
      <c r="C54" s="29"/>
      <c r="D54" s="29"/>
      <c r="E54" s="29"/>
      <c r="F54" s="29"/>
      <c r="G54" s="29"/>
      <c r="H54" s="29"/>
      <c r="I54" s="29"/>
      <c r="J54" s="29"/>
      <c r="K54" s="29"/>
      <c r="L54" s="29"/>
      <c r="M54" s="29"/>
    </row>
    <row r="55" spans="1:13">
      <c r="A55" s="29"/>
      <c r="B55" s="29"/>
      <c r="C55" s="29"/>
      <c r="D55" s="29"/>
      <c r="E55" s="29"/>
      <c r="F55" s="29"/>
      <c r="G55" s="29"/>
      <c r="H55" s="29"/>
      <c r="I55" s="29"/>
      <c r="J55" s="29"/>
      <c r="K55" s="29"/>
      <c r="L55" s="29"/>
      <c r="M55" s="29"/>
    </row>
    <row r="56" spans="1:13">
      <c r="A56" s="29"/>
      <c r="B56" s="29"/>
      <c r="C56" s="29"/>
      <c r="D56" s="29"/>
      <c r="E56" s="29"/>
      <c r="F56" s="29"/>
      <c r="G56" s="29"/>
      <c r="H56" s="29"/>
      <c r="I56" s="29"/>
      <c r="J56" s="29"/>
      <c r="K56" s="29"/>
      <c r="L56" s="29"/>
      <c r="M56" s="29"/>
    </row>
    <row r="57" spans="1:13">
      <c r="A57" s="29"/>
      <c r="B57" s="29"/>
      <c r="C57" s="29"/>
      <c r="D57" s="29"/>
      <c r="E57" s="29"/>
      <c r="F57" s="29"/>
      <c r="G57" s="29"/>
      <c r="H57" s="29"/>
      <c r="I57" s="29"/>
      <c r="J57" s="29"/>
      <c r="K57" s="29"/>
      <c r="L57" s="29"/>
      <c r="M57" s="29"/>
    </row>
    <row r="58" spans="1:13">
      <c r="A58" s="29"/>
      <c r="B58" s="29"/>
      <c r="C58" s="29"/>
      <c r="D58" s="29"/>
      <c r="E58" s="29"/>
      <c r="F58" s="29"/>
      <c r="G58" s="29"/>
      <c r="H58" s="29"/>
      <c r="I58" s="29"/>
      <c r="J58" s="29"/>
      <c r="K58" s="29"/>
      <c r="L58" s="29"/>
      <c r="M58" s="29"/>
    </row>
    <row r="59" spans="1:13">
      <c r="A59" s="29"/>
      <c r="B59" s="29"/>
      <c r="C59" s="29"/>
      <c r="D59" s="29"/>
      <c r="E59" s="29"/>
      <c r="F59" s="29"/>
      <c r="G59" s="29"/>
      <c r="H59" s="29"/>
      <c r="I59" s="29"/>
      <c r="J59" s="29"/>
      <c r="K59" s="29"/>
      <c r="L59" s="29"/>
      <c r="M59" s="29"/>
    </row>
    <row r="60" spans="1:13">
      <c r="A60" s="29"/>
      <c r="B60" s="29"/>
      <c r="C60" s="29"/>
      <c r="D60" s="29"/>
      <c r="E60" s="29"/>
      <c r="F60" s="29"/>
      <c r="G60" s="29"/>
      <c r="H60" s="29"/>
      <c r="I60" s="29"/>
      <c r="J60" s="29"/>
      <c r="K60" s="29"/>
      <c r="L60" s="29"/>
      <c r="M60" s="29"/>
    </row>
    <row r="61" spans="1:13">
      <c r="A61" s="29"/>
      <c r="B61" s="29"/>
      <c r="C61" s="29"/>
      <c r="D61" s="29"/>
      <c r="E61" s="29"/>
      <c r="F61" s="29"/>
      <c r="G61" s="29"/>
      <c r="H61" s="29"/>
      <c r="I61" s="29"/>
      <c r="J61" s="29"/>
      <c r="K61" s="29"/>
      <c r="L61" s="29"/>
      <c r="M61" s="29"/>
    </row>
    <row r="62" spans="1:13">
      <c r="A62" s="29"/>
      <c r="B62" s="29"/>
      <c r="C62" s="29"/>
      <c r="D62" s="29"/>
      <c r="E62" s="29"/>
      <c r="F62" s="29"/>
      <c r="G62" s="29"/>
      <c r="H62" s="29"/>
      <c r="I62" s="29"/>
      <c r="J62" s="29"/>
      <c r="K62" s="29"/>
      <c r="L62" s="29"/>
      <c r="M62" s="29"/>
    </row>
    <row r="63" spans="1:13" ht="19.5" customHeight="1">
      <c r="A63" s="29"/>
      <c r="B63" s="29"/>
      <c r="C63" s="29"/>
      <c r="D63" s="29"/>
      <c r="E63" s="29"/>
      <c r="F63" s="29"/>
      <c r="G63" s="29"/>
      <c r="H63" s="29"/>
      <c r="I63" s="29"/>
      <c r="J63" s="29"/>
      <c r="K63" s="29"/>
      <c r="L63" s="29"/>
      <c r="M63" s="29"/>
    </row>
    <row r="64" spans="1:13" ht="12.75" customHeight="1">
      <c r="A64" s="29"/>
      <c r="B64" s="29"/>
      <c r="C64" s="29"/>
      <c r="D64" s="29"/>
      <c r="E64" s="29"/>
      <c r="F64" s="29"/>
      <c r="G64" s="29"/>
      <c r="H64" s="29"/>
      <c r="I64" s="29"/>
      <c r="J64" s="29"/>
      <c r="K64" s="29"/>
      <c r="L64" s="29"/>
      <c r="M64" s="29"/>
    </row>
    <row r="65" spans="1:13">
      <c r="A65" s="29"/>
      <c r="B65" s="29"/>
      <c r="C65" s="29"/>
      <c r="D65" s="29"/>
      <c r="E65" s="29"/>
      <c r="F65" s="29"/>
      <c r="G65" s="29"/>
      <c r="H65" s="29"/>
      <c r="I65" s="29"/>
      <c r="J65" s="29"/>
      <c r="K65" s="29"/>
      <c r="L65" s="29"/>
      <c r="M65" s="29"/>
    </row>
    <row r="66" spans="1:13">
      <c r="A66" s="29"/>
      <c r="B66" s="29"/>
      <c r="C66" s="29"/>
      <c r="D66" s="29"/>
      <c r="E66" s="29"/>
      <c r="F66" s="29"/>
      <c r="G66" s="29"/>
      <c r="H66" s="29"/>
      <c r="I66" s="29"/>
      <c r="J66" s="29"/>
      <c r="K66" s="29"/>
      <c r="L66" s="29"/>
      <c r="M66" s="29"/>
    </row>
    <row r="67" spans="1:13">
      <c r="A67" s="29"/>
      <c r="B67" s="29"/>
      <c r="C67" s="29"/>
      <c r="D67" s="29"/>
      <c r="E67" s="29"/>
      <c r="F67" s="29"/>
      <c r="G67" s="29"/>
      <c r="H67" s="29"/>
      <c r="I67" s="29"/>
      <c r="J67" s="29"/>
      <c r="K67" s="29"/>
      <c r="L67" s="29"/>
      <c r="M67" s="29"/>
    </row>
    <row r="68" spans="1:13">
      <c r="A68" s="29"/>
      <c r="B68" s="29"/>
      <c r="C68" s="29"/>
      <c r="D68" s="29"/>
      <c r="E68" s="29"/>
      <c r="F68" s="29"/>
      <c r="G68" s="29"/>
      <c r="H68" s="29"/>
      <c r="I68" s="29"/>
      <c r="J68" s="29"/>
      <c r="K68" s="29"/>
      <c r="L68" s="29"/>
      <c r="M68" s="29"/>
    </row>
    <row r="69" spans="1:13">
      <c r="A69" s="29"/>
      <c r="B69" s="29"/>
      <c r="C69" s="29"/>
      <c r="D69" s="29"/>
      <c r="E69" s="29"/>
      <c r="F69" s="29"/>
      <c r="G69" s="29"/>
      <c r="H69" s="29"/>
      <c r="I69" s="29"/>
      <c r="J69" s="29"/>
      <c r="K69" s="29"/>
      <c r="L69" s="29"/>
      <c r="M69" s="29"/>
    </row>
    <row r="70" spans="1:13">
      <c r="A70" s="29"/>
      <c r="B70" s="29"/>
      <c r="C70" s="29"/>
      <c r="D70" s="29"/>
      <c r="E70" s="29"/>
      <c r="F70" s="29"/>
      <c r="G70" s="29"/>
      <c r="H70" s="29"/>
      <c r="I70" s="29"/>
      <c r="J70" s="29"/>
      <c r="K70" s="29"/>
      <c r="L70" s="29"/>
      <c r="M70" s="29"/>
    </row>
    <row r="71" spans="1:13">
      <c r="A71" s="29"/>
      <c r="B71" s="29"/>
      <c r="C71" s="29"/>
      <c r="D71" s="29"/>
      <c r="E71" s="29"/>
      <c r="F71" s="29"/>
      <c r="G71" s="29"/>
      <c r="H71" s="29"/>
      <c r="I71" s="29"/>
      <c r="J71" s="29"/>
      <c r="K71" s="29"/>
      <c r="L71" s="29"/>
      <c r="M71" s="29"/>
    </row>
    <row r="72" spans="1:13">
      <c r="A72" s="29"/>
      <c r="B72" s="29"/>
      <c r="C72" s="29"/>
      <c r="D72" s="29"/>
      <c r="E72" s="29"/>
      <c r="F72" s="29"/>
      <c r="G72" s="29"/>
      <c r="H72" s="29"/>
      <c r="I72" s="29"/>
      <c r="J72" s="29"/>
      <c r="K72" s="29"/>
      <c r="L72" s="29"/>
      <c r="M72" s="29"/>
    </row>
    <row r="73" spans="1:13">
      <c r="A73" s="29"/>
      <c r="B73" s="29"/>
      <c r="C73" s="29"/>
      <c r="D73" s="29"/>
      <c r="E73" s="29"/>
      <c r="F73" s="29"/>
      <c r="G73" s="29"/>
      <c r="H73" s="29"/>
      <c r="I73" s="29"/>
      <c r="J73" s="29"/>
      <c r="K73" s="29"/>
      <c r="L73" s="29"/>
      <c r="M73" s="29"/>
    </row>
    <row r="74" spans="1:13">
      <c r="A74" s="29"/>
      <c r="B74" s="29"/>
      <c r="C74" s="29"/>
      <c r="D74" s="29"/>
      <c r="E74" s="29"/>
      <c r="F74" s="29"/>
      <c r="G74" s="29"/>
      <c r="H74" s="29"/>
      <c r="I74" s="29"/>
      <c r="J74" s="29"/>
      <c r="K74" s="29"/>
      <c r="L74" s="29"/>
      <c r="M74" s="29"/>
    </row>
    <row r="75" spans="1:13">
      <c r="A75" s="29"/>
      <c r="B75" s="29"/>
      <c r="C75" s="29"/>
      <c r="D75" s="29"/>
      <c r="E75" s="29"/>
      <c r="F75" s="29"/>
      <c r="G75" s="29"/>
      <c r="H75" s="29"/>
      <c r="I75" s="29"/>
      <c r="J75" s="29"/>
      <c r="K75" s="29"/>
      <c r="L75" s="29"/>
      <c r="M75" s="29"/>
    </row>
    <row r="76" spans="1:13">
      <c r="A76" s="29"/>
      <c r="B76" s="29"/>
      <c r="C76" s="29"/>
      <c r="D76" s="29"/>
      <c r="E76" s="29"/>
      <c r="F76" s="29"/>
      <c r="G76" s="29"/>
      <c r="H76" s="29"/>
      <c r="I76" s="29"/>
      <c r="J76" s="29"/>
      <c r="K76" s="29"/>
      <c r="L76" s="29"/>
      <c r="M76" s="29"/>
    </row>
    <row r="77" spans="1:13">
      <c r="A77" s="29"/>
      <c r="B77" s="29"/>
      <c r="C77" s="29"/>
      <c r="D77" s="29"/>
      <c r="E77" s="29"/>
      <c r="F77" s="29"/>
      <c r="G77" s="29"/>
      <c r="H77" s="29"/>
      <c r="I77" s="29"/>
      <c r="J77" s="29"/>
      <c r="K77" s="29"/>
      <c r="L77" s="29"/>
      <c r="M77" s="29"/>
    </row>
    <row r="78" spans="1:13">
      <c r="A78" s="29"/>
      <c r="B78" s="29"/>
      <c r="C78" s="29"/>
      <c r="D78" s="29"/>
      <c r="E78" s="29"/>
      <c r="F78" s="29"/>
      <c r="G78" s="29"/>
      <c r="H78" s="29"/>
      <c r="I78" s="29"/>
      <c r="J78" s="29"/>
      <c r="K78" s="29"/>
      <c r="L78" s="29"/>
      <c r="M78" s="29"/>
    </row>
    <row r="79" spans="1:13">
      <c r="A79" s="29"/>
      <c r="B79" s="29"/>
      <c r="C79" s="29"/>
      <c r="D79" s="29"/>
      <c r="E79" s="29"/>
      <c r="F79" s="29"/>
      <c r="G79" s="29"/>
      <c r="H79" s="29"/>
      <c r="I79" s="29"/>
      <c r="J79" s="29"/>
      <c r="K79" s="29"/>
      <c r="L79" s="29"/>
      <c r="M79" s="29"/>
    </row>
    <row r="80" spans="1:13">
      <c r="A80" s="29"/>
      <c r="B80" s="29"/>
      <c r="C80" s="29"/>
      <c r="D80" s="29"/>
      <c r="E80" s="29"/>
      <c r="F80" s="29"/>
      <c r="G80" s="29"/>
      <c r="H80" s="29"/>
      <c r="I80" s="29"/>
      <c r="J80" s="29"/>
      <c r="K80" s="29"/>
      <c r="L80" s="29"/>
      <c r="M80" s="29"/>
    </row>
    <row r="81" spans="1:13">
      <c r="A81" s="29"/>
      <c r="B81" s="29"/>
      <c r="C81" s="29"/>
      <c r="D81" s="29"/>
      <c r="E81" s="29"/>
      <c r="F81" s="29"/>
      <c r="G81" s="29"/>
      <c r="H81" s="29"/>
      <c r="I81" s="29"/>
      <c r="J81" s="29"/>
      <c r="K81" s="29"/>
      <c r="L81" s="29"/>
      <c r="M81" s="29"/>
    </row>
    <row r="82" spans="1:13">
      <c r="A82" s="29"/>
      <c r="B82" s="29"/>
      <c r="C82" s="29"/>
      <c r="D82" s="29"/>
      <c r="E82" s="29"/>
      <c r="F82" s="29"/>
      <c r="G82" s="29"/>
      <c r="H82" s="29"/>
      <c r="I82" s="29"/>
      <c r="J82" s="29"/>
      <c r="K82" s="29"/>
      <c r="L82" s="29"/>
      <c r="M82" s="29"/>
    </row>
    <row r="83" spans="1:13">
      <c r="A83" s="29"/>
      <c r="B83" s="29"/>
      <c r="C83" s="29"/>
      <c r="D83" s="29"/>
      <c r="E83" s="29"/>
      <c r="F83" s="29"/>
      <c r="G83" s="29"/>
      <c r="H83" s="29"/>
      <c r="I83" s="29"/>
      <c r="J83" s="29"/>
      <c r="K83" s="29"/>
      <c r="L83" s="29"/>
      <c r="M83" s="29"/>
    </row>
    <row r="84" spans="1:13">
      <c r="A84" s="29"/>
      <c r="B84" s="29"/>
      <c r="C84" s="29"/>
      <c r="D84" s="29"/>
      <c r="E84" s="29"/>
      <c r="F84" s="29"/>
      <c r="G84" s="29"/>
      <c r="H84" s="29"/>
      <c r="I84" s="29"/>
      <c r="J84" s="29"/>
      <c r="K84" s="29"/>
      <c r="L84" s="29"/>
      <c r="M84" s="29"/>
    </row>
    <row r="85" spans="1:13" ht="12.75" customHeight="1">
      <c r="A85" s="29"/>
      <c r="B85" s="29"/>
      <c r="C85" s="29"/>
      <c r="D85" s="29"/>
      <c r="E85" s="29"/>
      <c r="F85" s="29"/>
      <c r="G85" s="29"/>
      <c r="H85" s="29"/>
      <c r="I85" s="29"/>
      <c r="J85" s="29"/>
      <c r="K85" s="29"/>
      <c r="L85" s="29"/>
      <c r="M85" s="29"/>
    </row>
    <row r="86" spans="1:13" ht="12.75" customHeight="1">
      <c r="A86" s="29"/>
      <c r="B86" s="29"/>
      <c r="C86" s="29"/>
      <c r="D86" s="29"/>
      <c r="E86" s="29"/>
      <c r="F86" s="29"/>
      <c r="G86" s="29"/>
      <c r="H86" s="29"/>
      <c r="I86" s="29"/>
      <c r="J86" s="29"/>
      <c r="K86" s="29"/>
      <c r="L86" s="29"/>
      <c r="M86" s="29"/>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9">
    <mergeCell ref="A45:J45"/>
    <mergeCell ref="I8:I18"/>
    <mergeCell ref="A5:A18"/>
    <mergeCell ref="K1:L1"/>
    <mergeCell ref="A2:F2"/>
    <mergeCell ref="K2:L2"/>
    <mergeCell ref="B5:B18"/>
    <mergeCell ref="A44:J44"/>
    <mergeCell ref="C5:C18"/>
    <mergeCell ref="A4:F4"/>
    <mergeCell ref="M7:M18"/>
    <mergeCell ref="D5:D18"/>
    <mergeCell ref="E7:E18"/>
    <mergeCell ref="F7:F18"/>
    <mergeCell ref="G7:G18"/>
    <mergeCell ref="J7:J18"/>
    <mergeCell ref="L7:L18"/>
    <mergeCell ref="K5:K18"/>
    <mergeCell ref="H7:H18"/>
  </mergeCells>
  <phoneticPr fontId="0" type="noConversion"/>
  <hyperlinks>
    <hyperlink ref="K1:L1" location="'Spis tablic     List of tables'!A124" display="Powrót do spisu tablic"/>
    <hyperlink ref="K2:L2" location="'Spis tablic     List of tables'!A125"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selection activeCell="P24" sqref="P24"/>
    </sheetView>
  </sheetViews>
  <sheetFormatPr defaultRowHeight="14.25"/>
  <cols>
    <col min="1" max="1" width="21.875" customWidth="1"/>
  </cols>
  <sheetData>
    <row r="1" spans="1:13">
      <c r="A1" s="149" t="s">
        <v>1677</v>
      </c>
      <c r="B1" s="149"/>
      <c r="C1" s="149"/>
      <c r="D1" s="149"/>
      <c r="E1" s="149"/>
      <c r="F1" s="149"/>
      <c r="G1" s="2"/>
      <c r="H1" s="2"/>
      <c r="I1" s="2"/>
      <c r="J1" s="2"/>
      <c r="K1" s="1807" t="s">
        <v>494</v>
      </c>
      <c r="L1" s="1807"/>
      <c r="M1" s="2"/>
    </row>
    <row r="2" spans="1:13">
      <c r="A2" s="2363" t="s">
        <v>1427</v>
      </c>
      <c r="B2" s="2363"/>
      <c r="C2" s="2363"/>
      <c r="D2" s="2363"/>
      <c r="E2" s="2363"/>
      <c r="F2" s="2363"/>
      <c r="G2" s="2"/>
      <c r="H2" s="2"/>
      <c r="I2" s="2"/>
      <c r="J2" s="2"/>
      <c r="K2" s="1875" t="s">
        <v>495</v>
      </c>
      <c r="L2" s="1875"/>
      <c r="M2" s="2"/>
    </row>
    <row r="3" spans="1:13">
      <c r="A3" s="1205" t="s">
        <v>1678</v>
      </c>
      <c r="B3" s="1205"/>
      <c r="C3" s="1205"/>
      <c r="D3" s="1205"/>
      <c r="E3" s="1205"/>
      <c r="F3" s="1205"/>
      <c r="G3" s="389"/>
      <c r="H3" s="389"/>
      <c r="I3" s="389"/>
      <c r="J3" s="389"/>
      <c r="K3" s="389"/>
      <c r="L3" s="389"/>
      <c r="M3" s="389"/>
    </row>
    <row r="4" spans="1:13">
      <c r="A4" s="2371" t="s">
        <v>1428</v>
      </c>
      <c r="B4" s="2371"/>
      <c r="C4" s="2371"/>
      <c r="D4" s="2371"/>
      <c r="E4" s="2371"/>
      <c r="F4" s="2371"/>
      <c r="G4" s="389"/>
      <c r="H4" s="389"/>
      <c r="I4" s="389"/>
      <c r="J4" s="389"/>
      <c r="K4" s="389"/>
      <c r="L4" s="389"/>
      <c r="M4" s="389"/>
    </row>
    <row r="5" spans="1:13">
      <c r="A5" s="1741" t="s">
        <v>1155</v>
      </c>
      <c r="B5" s="1741" t="s">
        <v>1156</v>
      </c>
      <c r="C5" s="1741"/>
      <c r="D5" s="1741"/>
      <c r="E5" s="1741"/>
      <c r="F5" s="1741"/>
      <c r="G5" s="1741"/>
      <c r="H5" s="1741"/>
      <c r="I5" s="1741"/>
      <c r="J5" s="1741"/>
      <c r="K5" s="1741"/>
      <c r="L5" s="1741"/>
      <c r="M5" s="1741"/>
    </row>
    <row r="6" spans="1:13">
      <c r="A6" s="1743"/>
      <c r="B6" s="1743"/>
      <c r="C6" s="1743"/>
      <c r="D6" s="1743"/>
      <c r="E6" s="1743"/>
      <c r="F6" s="1743"/>
      <c r="G6" s="1743"/>
      <c r="H6" s="1743"/>
      <c r="I6" s="1743"/>
      <c r="J6" s="1743"/>
      <c r="K6" s="1743"/>
      <c r="L6" s="1743"/>
      <c r="M6" s="1743"/>
    </row>
    <row r="7" spans="1:13">
      <c r="A7" s="1743"/>
      <c r="B7" s="1745"/>
      <c r="C7" s="1745"/>
      <c r="D7" s="1745"/>
      <c r="E7" s="1745"/>
      <c r="F7" s="1745"/>
      <c r="G7" s="1745"/>
      <c r="H7" s="1745"/>
      <c r="I7" s="1745"/>
      <c r="J7" s="1745"/>
      <c r="K7" s="1745"/>
      <c r="L7" s="1745"/>
      <c r="M7" s="1745"/>
    </row>
    <row r="8" spans="1:13">
      <c r="A8" s="1755"/>
      <c r="B8" s="1740" t="s">
        <v>1679</v>
      </c>
      <c r="C8" s="1206"/>
      <c r="D8" s="1904" t="s">
        <v>1157</v>
      </c>
      <c r="E8" s="1904" t="s">
        <v>1680</v>
      </c>
      <c r="F8" s="1904" t="s">
        <v>1158</v>
      </c>
      <c r="G8" s="2365" t="s">
        <v>1681</v>
      </c>
      <c r="H8" s="1904" t="s">
        <v>1159</v>
      </c>
      <c r="I8" s="1904" t="s">
        <v>1160</v>
      </c>
      <c r="J8" s="1904" t="s">
        <v>1682</v>
      </c>
      <c r="K8" s="2368" t="s">
        <v>1161</v>
      </c>
      <c r="L8" s="2368" t="s">
        <v>1683</v>
      </c>
      <c r="M8" s="2365" t="s">
        <v>1162</v>
      </c>
    </row>
    <row r="9" spans="1:13" ht="14.25" customHeight="1">
      <c r="A9" s="1755"/>
      <c r="B9" s="1742"/>
      <c r="C9" s="1904" t="s">
        <v>1163</v>
      </c>
      <c r="D9" s="1804"/>
      <c r="E9" s="1804"/>
      <c r="F9" s="1804"/>
      <c r="G9" s="2366"/>
      <c r="H9" s="1804"/>
      <c r="I9" s="1804"/>
      <c r="J9" s="1804"/>
      <c r="K9" s="2369"/>
      <c r="L9" s="2369"/>
      <c r="M9" s="2366"/>
    </row>
    <row r="10" spans="1:13">
      <c r="A10" s="1755"/>
      <c r="B10" s="1742"/>
      <c r="C10" s="1804"/>
      <c r="D10" s="1804"/>
      <c r="E10" s="1804"/>
      <c r="F10" s="1804"/>
      <c r="G10" s="2366"/>
      <c r="H10" s="1804"/>
      <c r="I10" s="1804"/>
      <c r="J10" s="1804"/>
      <c r="K10" s="2369"/>
      <c r="L10" s="2369"/>
      <c r="M10" s="2366"/>
    </row>
    <row r="11" spans="1:13">
      <c r="A11" s="1755"/>
      <c r="B11" s="1742"/>
      <c r="C11" s="1804"/>
      <c r="D11" s="1804"/>
      <c r="E11" s="1804"/>
      <c r="F11" s="1804"/>
      <c r="G11" s="2366"/>
      <c r="H11" s="1804"/>
      <c r="I11" s="1804"/>
      <c r="J11" s="1804"/>
      <c r="K11" s="2369"/>
      <c r="L11" s="2369"/>
      <c r="M11" s="2366"/>
    </row>
    <row r="12" spans="1:13">
      <c r="A12" s="1755"/>
      <c r="B12" s="1742"/>
      <c r="C12" s="1804"/>
      <c r="D12" s="1804"/>
      <c r="E12" s="1804"/>
      <c r="F12" s="1804"/>
      <c r="G12" s="2366"/>
      <c r="H12" s="1804"/>
      <c r="I12" s="1804"/>
      <c r="J12" s="1804"/>
      <c r="K12" s="2369"/>
      <c r="L12" s="2369"/>
      <c r="M12" s="2366"/>
    </row>
    <row r="13" spans="1:13">
      <c r="A13" s="1755"/>
      <c r="B13" s="1742"/>
      <c r="C13" s="1804"/>
      <c r="D13" s="1804"/>
      <c r="E13" s="1804"/>
      <c r="F13" s="1804"/>
      <c r="G13" s="2366"/>
      <c r="H13" s="1804"/>
      <c r="I13" s="1804"/>
      <c r="J13" s="1804"/>
      <c r="K13" s="2369"/>
      <c r="L13" s="2369"/>
      <c r="M13" s="2366"/>
    </row>
    <row r="14" spans="1:13">
      <c r="A14" s="1755"/>
      <c r="B14" s="1742"/>
      <c r="C14" s="1804"/>
      <c r="D14" s="1804"/>
      <c r="E14" s="1804"/>
      <c r="F14" s="1804"/>
      <c r="G14" s="2366"/>
      <c r="H14" s="1804"/>
      <c r="I14" s="1804"/>
      <c r="J14" s="1804"/>
      <c r="K14" s="2369"/>
      <c r="L14" s="2369"/>
      <c r="M14" s="2366"/>
    </row>
    <row r="15" spans="1:13">
      <c r="A15" s="1755"/>
      <c r="B15" s="1742"/>
      <c r="C15" s="1804"/>
      <c r="D15" s="1804"/>
      <c r="E15" s="1804"/>
      <c r="F15" s="1804"/>
      <c r="G15" s="2366"/>
      <c r="H15" s="1804"/>
      <c r="I15" s="1804"/>
      <c r="J15" s="1804"/>
      <c r="K15" s="2369"/>
      <c r="L15" s="2369"/>
      <c r="M15" s="2366"/>
    </row>
    <row r="16" spans="1:13">
      <c r="A16" s="1755"/>
      <c r="B16" s="1742"/>
      <c r="C16" s="1804"/>
      <c r="D16" s="1804"/>
      <c r="E16" s="1804"/>
      <c r="F16" s="1804"/>
      <c r="G16" s="2366"/>
      <c r="H16" s="1804"/>
      <c r="I16" s="1804"/>
      <c r="J16" s="1804"/>
      <c r="K16" s="2369"/>
      <c r="L16" s="2369"/>
      <c r="M16" s="2366"/>
    </row>
    <row r="17" spans="1:13">
      <c r="A17" s="1755"/>
      <c r="B17" s="1742"/>
      <c r="C17" s="1804"/>
      <c r="D17" s="1804"/>
      <c r="E17" s="1804"/>
      <c r="F17" s="1804"/>
      <c r="G17" s="2366"/>
      <c r="H17" s="1804"/>
      <c r="I17" s="1804"/>
      <c r="J17" s="1804"/>
      <c r="K17" s="2369"/>
      <c r="L17" s="2369"/>
      <c r="M17" s="2366"/>
    </row>
    <row r="18" spans="1:13">
      <c r="A18" s="1755"/>
      <c r="B18" s="1744"/>
      <c r="C18" s="1905"/>
      <c r="D18" s="1905"/>
      <c r="E18" s="1905"/>
      <c r="F18" s="1905"/>
      <c r="G18" s="2367"/>
      <c r="H18" s="1905"/>
      <c r="I18" s="1905"/>
      <c r="J18" s="1905"/>
      <c r="K18" s="2370"/>
      <c r="L18" s="2370"/>
      <c r="M18" s="2367"/>
    </row>
    <row r="19" spans="1:13" s="339" customFormat="1" ht="15.75" customHeight="1">
      <c r="A19" s="620" t="s">
        <v>267</v>
      </c>
      <c r="B19" s="1512">
        <v>9115</v>
      </c>
      <c r="C19" s="1512">
        <v>8446</v>
      </c>
      <c r="D19" s="1527">
        <v>14568</v>
      </c>
      <c r="E19" s="1512">
        <v>26593</v>
      </c>
      <c r="F19" s="1512">
        <v>6897</v>
      </c>
      <c r="G19" s="1512">
        <v>2262</v>
      </c>
      <c r="H19" s="1512">
        <v>2075</v>
      </c>
      <c r="I19" s="1512">
        <v>2652</v>
      </c>
      <c r="J19" s="1512">
        <v>733</v>
      </c>
      <c r="K19" s="1512">
        <v>7724</v>
      </c>
      <c r="L19" s="1527">
        <v>2146</v>
      </c>
      <c r="M19" s="1504">
        <v>870</v>
      </c>
    </row>
    <row r="20" spans="1:13" ht="12" customHeight="1">
      <c r="A20" s="1048" t="s">
        <v>268</v>
      </c>
      <c r="B20" s="1507"/>
      <c r="C20" s="1507"/>
      <c r="D20" s="1528"/>
      <c r="E20" s="1507"/>
      <c r="F20" s="1507"/>
      <c r="G20" s="1507"/>
      <c r="H20" s="1507"/>
      <c r="I20" s="1507"/>
      <c r="J20" s="1507"/>
      <c r="K20" s="1507"/>
      <c r="L20" s="1528"/>
      <c r="M20" s="1508"/>
    </row>
    <row r="21" spans="1:13" s="420" customFormat="1" ht="12" customHeight="1">
      <c r="A21" s="127"/>
      <c r="B21" s="1529"/>
      <c r="C21" s="1529"/>
      <c r="D21" s="1530"/>
      <c r="E21" s="1529"/>
      <c r="F21" s="1529"/>
      <c r="G21" s="1529"/>
      <c r="H21" s="1529"/>
      <c r="I21" s="1529"/>
      <c r="J21" s="1529"/>
      <c r="K21" s="1529"/>
      <c r="L21" s="1530"/>
      <c r="M21" s="1508"/>
    </row>
    <row r="22" spans="1:13" ht="12" customHeight="1">
      <c r="A22" s="854" t="s">
        <v>1123</v>
      </c>
      <c r="B22" s="1507"/>
      <c r="C22" s="1507"/>
      <c r="D22" s="1528"/>
      <c r="E22" s="1507"/>
      <c r="F22" s="1507"/>
      <c r="G22" s="1507"/>
      <c r="H22" s="1507"/>
      <c r="I22" s="1507"/>
      <c r="J22" s="1507"/>
      <c r="K22" s="1507"/>
      <c r="L22" s="1528"/>
      <c r="M22" s="1508"/>
    </row>
    <row r="23" spans="1:13" ht="12" customHeight="1">
      <c r="A23" s="1049" t="s">
        <v>449</v>
      </c>
      <c r="B23" s="1512">
        <v>6111</v>
      </c>
      <c r="C23" s="1512">
        <v>5570</v>
      </c>
      <c r="D23" s="1527">
        <v>9218</v>
      </c>
      <c r="E23" s="1512">
        <v>17858</v>
      </c>
      <c r="F23" s="1512">
        <v>4647</v>
      </c>
      <c r="G23" s="1512">
        <v>1471</v>
      </c>
      <c r="H23" s="1512">
        <v>1535</v>
      </c>
      <c r="I23" s="1512">
        <v>1901</v>
      </c>
      <c r="J23" s="1512">
        <v>583</v>
      </c>
      <c r="K23" s="1512">
        <v>5839</v>
      </c>
      <c r="L23" s="1527">
        <v>1577</v>
      </c>
      <c r="M23" s="1504">
        <v>607</v>
      </c>
    </row>
    <row r="24" spans="1:13" ht="12" customHeight="1">
      <c r="A24" s="854" t="s">
        <v>819</v>
      </c>
      <c r="B24" s="1507"/>
      <c r="C24" s="1507"/>
      <c r="D24" s="1528"/>
      <c r="E24" s="1507"/>
      <c r="F24" s="1507"/>
      <c r="G24" s="1507"/>
      <c r="H24" s="1507"/>
      <c r="I24" s="1507"/>
      <c r="J24" s="1507"/>
      <c r="K24" s="1507"/>
      <c r="L24" s="1528"/>
      <c r="M24" s="1508"/>
    </row>
    <row r="25" spans="1:13" ht="12" customHeight="1">
      <c r="A25" s="1050" t="s">
        <v>450</v>
      </c>
      <c r="B25" s="1507">
        <v>1574</v>
      </c>
      <c r="C25" s="1507">
        <v>1484</v>
      </c>
      <c r="D25" s="1528">
        <v>3149</v>
      </c>
      <c r="E25" s="1507">
        <v>4443</v>
      </c>
      <c r="F25" s="1507">
        <v>1236</v>
      </c>
      <c r="G25" s="1507">
        <v>394</v>
      </c>
      <c r="H25" s="1507">
        <v>286</v>
      </c>
      <c r="I25" s="1507">
        <v>310</v>
      </c>
      <c r="J25" s="1507">
        <v>109</v>
      </c>
      <c r="K25" s="1507">
        <v>1037</v>
      </c>
      <c r="L25" s="1528">
        <v>416</v>
      </c>
      <c r="M25" s="1508">
        <v>113</v>
      </c>
    </row>
    <row r="26" spans="1:13" ht="12" customHeight="1">
      <c r="A26" s="1050" t="s">
        <v>451</v>
      </c>
      <c r="B26" s="1507">
        <v>758</v>
      </c>
      <c r="C26" s="1507">
        <v>722</v>
      </c>
      <c r="D26" s="1528">
        <v>1058</v>
      </c>
      <c r="E26" s="709">
        <v>1746</v>
      </c>
      <c r="F26" s="1507">
        <v>294</v>
      </c>
      <c r="G26" s="1507">
        <v>126</v>
      </c>
      <c r="H26" s="1507">
        <v>83</v>
      </c>
      <c r="I26" s="1507">
        <v>112</v>
      </c>
      <c r="J26" s="1507">
        <v>25</v>
      </c>
      <c r="K26" s="1507">
        <v>348</v>
      </c>
      <c r="L26" s="1528">
        <v>154</v>
      </c>
      <c r="M26" s="1508">
        <v>51</v>
      </c>
    </row>
    <row r="27" spans="1:13" ht="12" customHeight="1">
      <c r="A27" s="1050" t="s">
        <v>452</v>
      </c>
      <c r="B27" s="1507">
        <v>713</v>
      </c>
      <c r="C27" s="1507">
        <v>683</v>
      </c>
      <c r="D27" s="1528">
        <v>1194</v>
      </c>
      <c r="E27" s="709">
        <v>2726</v>
      </c>
      <c r="F27" s="1507">
        <v>757</v>
      </c>
      <c r="G27" s="1507">
        <v>217</v>
      </c>
      <c r="H27" s="1507">
        <v>186</v>
      </c>
      <c r="I27" s="1507">
        <v>267</v>
      </c>
      <c r="J27" s="1507">
        <v>57</v>
      </c>
      <c r="K27" s="1507">
        <v>647</v>
      </c>
      <c r="L27" s="1528">
        <v>152</v>
      </c>
      <c r="M27" s="1508">
        <v>87</v>
      </c>
    </row>
    <row r="28" spans="1:13" ht="12" customHeight="1">
      <c r="A28" s="1050" t="s">
        <v>453</v>
      </c>
      <c r="B28" s="1507">
        <v>934</v>
      </c>
      <c r="C28" s="1507">
        <v>672</v>
      </c>
      <c r="D28" s="1528">
        <v>744</v>
      </c>
      <c r="E28" s="709">
        <v>1867</v>
      </c>
      <c r="F28" s="1507">
        <v>435</v>
      </c>
      <c r="G28" s="1507">
        <v>137</v>
      </c>
      <c r="H28" s="1507">
        <v>154</v>
      </c>
      <c r="I28" s="1507">
        <v>201</v>
      </c>
      <c r="J28" s="1507">
        <v>45</v>
      </c>
      <c r="K28" s="1507">
        <v>488</v>
      </c>
      <c r="L28" s="1528">
        <v>167</v>
      </c>
      <c r="M28" s="1508">
        <v>53</v>
      </c>
    </row>
    <row r="29" spans="1:13" ht="12" customHeight="1">
      <c r="A29" s="1050" t="s">
        <v>454</v>
      </c>
      <c r="B29" s="1507">
        <v>643</v>
      </c>
      <c r="C29" s="1507">
        <v>580</v>
      </c>
      <c r="D29" s="1528">
        <v>865</v>
      </c>
      <c r="E29" s="1507">
        <v>1709</v>
      </c>
      <c r="F29" s="1507">
        <v>437</v>
      </c>
      <c r="G29" s="1507">
        <v>128</v>
      </c>
      <c r="H29" s="1507">
        <v>124</v>
      </c>
      <c r="I29" s="1507">
        <v>205</v>
      </c>
      <c r="J29" s="1507">
        <v>49</v>
      </c>
      <c r="K29" s="1507">
        <v>446</v>
      </c>
      <c r="L29" s="1528">
        <v>161</v>
      </c>
      <c r="M29" s="1508">
        <v>44</v>
      </c>
    </row>
    <row r="30" spans="1:13" ht="12" customHeight="1">
      <c r="A30" s="1051" t="s">
        <v>456</v>
      </c>
      <c r="B30" s="1507"/>
      <c r="C30" s="1507"/>
      <c r="D30" s="1528"/>
      <c r="E30" s="1507"/>
      <c r="F30" s="1507"/>
      <c r="G30" s="1507"/>
      <c r="H30" s="1507"/>
      <c r="I30" s="1507"/>
      <c r="J30" s="1507"/>
      <c r="K30" s="1507"/>
      <c r="L30" s="1528"/>
      <c r="M30" s="1508"/>
    </row>
    <row r="31" spans="1:13" ht="12" customHeight="1">
      <c r="A31" s="1052" t="s">
        <v>455</v>
      </c>
      <c r="B31" s="1507"/>
      <c r="C31" s="1507"/>
      <c r="D31" s="1528"/>
      <c r="E31" s="1507"/>
      <c r="F31" s="1507"/>
      <c r="G31" s="1507"/>
      <c r="H31" s="1507"/>
      <c r="I31" s="1507"/>
      <c r="J31" s="1507"/>
      <c r="K31" s="1507"/>
      <c r="L31" s="1528"/>
      <c r="M31" s="1508"/>
    </row>
    <row r="32" spans="1:13" ht="12" customHeight="1">
      <c r="A32" s="1050" t="s">
        <v>457</v>
      </c>
      <c r="B32" s="1507">
        <v>1489</v>
      </c>
      <c r="C32" s="1507">
        <v>1429</v>
      </c>
      <c r="D32" s="1528">
        <v>2208</v>
      </c>
      <c r="E32" s="1507">
        <v>5367</v>
      </c>
      <c r="F32" s="1507">
        <v>1488</v>
      </c>
      <c r="G32" s="1507">
        <v>469</v>
      </c>
      <c r="H32" s="1507">
        <v>702</v>
      </c>
      <c r="I32" s="1507">
        <v>806</v>
      </c>
      <c r="J32" s="1507">
        <v>298</v>
      </c>
      <c r="K32" s="1507">
        <v>2873</v>
      </c>
      <c r="L32" s="1528">
        <v>527</v>
      </c>
      <c r="M32" s="1508">
        <v>259</v>
      </c>
    </row>
    <row r="33" spans="1:13" s="420" customFormat="1" ht="6.75" customHeight="1">
      <c r="A33" s="1053"/>
      <c r="B33" s="1529"/>
      <c r="C33" s="1529"/>
      <c r="D33" s="1531"/>
      <c r="E33" s="1529"/>
      <c r="F33" s="1529"/>
      <c r="G33" s="1529"/>
      <c r="H33" s="1529"/>
      <c r="I33" s="1529"/>
      <c r="J33" s="1529"/>
      <c r="K33" s="1529"/>
      <c r="L33" s="1531"/>
      <c r="M33" s="1508"/>
    </row>
    <row r="34" spans="1:13" ht="12" customHeight="1">
      <c r="A34" s="1049" t="s">
        <v>458</v>
      </c>
      <c r="B34" s="1512">
        <v>3004</v>
      </c>
      <c r="C34" s="1512">
        <v>2876</v>
      </c>
      <c r="D34" s="1527">
        <v>5350</v>
      </c>
      <c r="E34" s="1512">
        <v>8735</v>
      </c>
      <c r="F34" s="1512">
        <v>2250</v>
      </c>
      <c r="G34" s="1512">
        <v>791</v>
      </c>
      <c r="H34" s="1512">
        <v>540</v>
      </c>
      <c r="I34" s="1512">
        <v>751</v>
      </c>
      <c r="J34" s="1512">
        <v>150</v>
      </c>
      <c r="K34" s="1512">
        <v>1885</v>
      </c>
      <c r="L34" s="1527">
        <v>569</v>
      </c>
      <c r="M34" s="1504">
        <v>263</v>
      </c>
    </row>
    <row r="35" spans="1:13" ht="12" customHeight="1">
      <c r="A35" s="854" t="s">
        <v>819</v>
      </c>
      <c r="B35" s="1507"/>
      <c r="C35" s="1507"/>
      <c r="D35" s="1528"/>
      <c r="E35" s="1507"/>
      <c r="F35" s="1507"/>
      <c r="G35" s="1507"/>
      <c r="H35" s="1507"/>
      <c r="I35" s="1507"/>
      <c r="J35" s="1507"/>
      <c r="K35" s="1507"/>
      <c r="L35" s="1528"/>
      <c r="M35" s="1508"/>
    </row>
    <row r="36" spans="1:13" ht="12" customHeight="1">
      <c r="A36" s="1050" t="s">
        <v>459</v>
      </c>
      <c r="B36" s="1507">
        <v>364</v>
      </c>
      <c r="C36" s="1507">
        <v>351</v>
      </c>
      <c r="D36" s="1528">
        <v>1064</v>
      </c>
      <c r="E36" s="1507">
        <v>1483</v>
      </c>
      <c r="F36" s="1507">
        <v>325</v>
      </c>
      <c r="G36" s="1507">
        <v>183</v>
      </c>
      <c r="H36" s="1507">
        <v>81</v>
      </c>
      <c r="I36" s="1507">
        <v>128</v>
      </c>
      <c r="J36" s="1507">
        <v>25</v>
      </c>
      <c r="K36" s="1507">
        <v>349</v>
      </c>
      <c r="L36" s="1528">
        <v>105</v>
      </c>
      <c r="M36" s="1508">
        <v>52</v>
      </c>
    </row>
    <row r="37" spans="1:13" ht="12" customHeight="1">
      <c r="A37" s="1050" t="s">
        <v>460</v>
      </c>
      <c r="B37" s="1507">
        <v>751</v>
      </c>
      <c r="C37" s="1507">
        <v>722</v>
      </c>
      <c r="D37" s="1528">
        <v>901</v>
      </c>
      <c r="E37" s="1507">
        <v>1493</v>
      </c>
      <c r="F37" s="1532">
        <v>365</v>
      </c>
      <c r="G37" s="1507">
        <v>103</v>
      </c>
      <c r="H37" s="1507">
        <v>85</v>
      </c>
      <c r="I37" s="1507">
        <v>137</v>
      </c>
      <c r="J37" s="1507">
        <v>22</v>
      </c>
      <c r="K37" s="1507">
        <v>336</v>
      </c>
      <c r="L37" s="1528">
        <v>109</v>
      </c>
      <c r="M37" s="1508">
        <v>46</v>
      </c>
    </row>
    <row r="38" spans="1:13" ht="12" customHeight="1">
      <c r="A38" s="1050" t="s">
        <v>461</v>
      </c>
      <c r="B38" s="1507">
        <v>106</v>
      </c>
      <c r="C38" s="1507">
        <v>91</v>
      </c>
      <c r="D38" s="1528">
        <v>274</v>
      </c>
      <c r="E38" s="1507">
        <v>400</v>
      </c>
      <c r="F38" s="1507">
        <v>144</v>
      </c>
      <c r="G38" s="1507">
        <v>27</v>
      </c>
      <c r="H38" s="1507">
        <v>23</v>
      </c>
      <c r="I38" s="1507">
        <v>39</v>
      </c>
      <c r="J38" s="1507">
        <v>10</v>
      </c>
      <c r="K38" s="1507">
        <v>96</v>
      </c>
      <c r="L38" s="1528">
        <v>30</v>
      </c>
      <c r="M38" s="1508">
        <v>19</v>
      </c>
    </row>
    <row r="39" spans="1:13" ht="12" customHeight="1">
      <c r="A39" s="1050" t="s">
        <v>462</v>
      </c>
      <c r="B39" s="1507">
        <v>253</v>
      </c>
      <c r="C39" s="1507">
        <v>244</v>
      </c>
      <c r="D39" s="1528">
        <v>441</v>
      </c>
      <c r="E39" s="1507">
        <v>893</v>
      </c>
      <c r="F39" s="1507">
        <v>285</v>
      </c>
      <c r="G39" s="1507">
        <v>55</v>
      </c>
      <c r="H39" s="1507">
        <v>56</v>
      </c>
      <c r="I39" s="1507">
        <v>62</v>
      </c>
      <c r="J39" s="1507">
        <v>17</v>
      </c>
      <c r="K39" s="1507">
        <v>144</v>
      </c>
      <c r="L39" s="1528">
        <v>59</v>
      </c>
      <c r="M39" s="1508">
        <v>21</v>
      </c>
    </row>
    <row r="40" spans="1:13" ht="12" customHeight="1">
      <c r="A40" s="1050" t="s">
        <v>463</v>
      </c>
      <c r="B40" s="1507">
        <v>225</v>
      </c>
      <c r="C40" s="1507">
        <v>213</v>
      </c>
      <c r="D40" s="1528">
        <v>341</v>
      </c>
      <c r="E40" s="1507">
        <v>659</v>
      </c>
      <c r="F40" s="1507">
        <v>144</v>
      </c>
      <c r="G40" s="1507">
        <v>59</v>
      </c>
      <c r="H40" s="1507">
        <v>44</v>
      </c>
      <c r="I40" s="1507">
        <v>54</v>
      </c>
      <c r="J40" s="1507">
        <v>8</v>
      </c>
      <c r="K40" s="1507">
        <v>136</v>
      </c>
      <c r="L40" s="1528">
        <v>38</v>
      </c>
      <c r="M40" s="1508">
        <v>18</v>
      </c>
    </row>
    <row r="41" spans="1:13" ht="12" customHeight="1">
      <c r="A41" s="1050" t="s">
        <v>464</v>
      </c>
      <c r="B41" s="1507">
        <v>329</v>
      </c>
      <c r="C41" s="1507">
        <v>308</v>
      </c>
      <c r="D41" s="1528">
        <v>631</v>
      </c>
      <c r="E41" s="1507">
        <v>1776</v>
      </c>
      <c r="F41" s="1507">
        <v>444</v>
      </c>
      <c r="G41" s="1507">
        <v>200</v>
      </c>
      <c r="H41" s="1507">
        <v>104</v>
      </c>
      <c r="I41" s="1507">
        <v>151</v>
      </c>
      <c r="J41" s="1507">
        <v>35</v>
      </c>
      <c r="K41" s="1507">
        <v>403</v>
      </c>
      <c r="L41" s="1528">
        <v>97</v>
      </c>
      <c r="M41" s="1508">
        <v>54</v>
      </c>
    </row>
    <row r="42" spans="1:13" ht="12" customHeight="1">
      <c r="A42" s="1050" t="s">
        <v>465</v>
      </c>
      <c r="B42" s="1507">
        <v>420</v>
      </c>
      <c r="C42" s="1507">
        <v>405</v>
      </c>
      <c r="D42" s="1528">
        <v>1068</v>
      </c>
      <c r="E42" s="1507">
        <v>1295</v>
      </c>
      <c r="F42" s="1507">
        <v>295</v>
      </c>
      <c r="G42" s="1507">
        <v>99</v>
      </c>
      <c r="H42" s="1507">
        <v>92</v>
      </c>
      <c r="I42" s="1507">
        <v>106</v>
      </c>
      <c r="J42" s="1507">
        <v>24</v>
      </c>
      <c r="K42" s="1507">
        <v>272</v>
      </c>
      <c r="L42" s="1528">
        <v>71</v>
      </c>
      <c r="M42" s="1508">
        <v>37</v>
      </c>
    </row>
    <row r="43" spans="1:13" ht="12" customHeight="1">
      <c r="A43" s="1050" t="s">
        <v>466</v>
      </c>
      <c r="B43" s="1507">
        <v>556</v>
      </c>
      <c r="C43" s="1507">
        <v>542</v>
      </c>
      <c r="D43" s="1528">
        <v>630</v>
      </c>
      <c r="E43" s="1507">
        <v>736</v>
      </c>
      <c r="F43" s="1507">
        <v>248</v>
      </c>
      <c r="G43" s="1507">
        <v>65</v>
      </c>
      <c r="H43" s="1507">
        <v>55</v>
      </c>
      <c r="I43" s="1507">
        <v>74</v>
      </c>
      <c r="J43" s="1507">
        <v>9</v>
      </c>
      <c r="K43" s="1507">
        <v>149</v>
      </c>
      <c r="L43" s="1528">
        <v>60</v>
      </c>
      <c r="M43" s="1508">
        <v>16</v>
      </c>
    </row>
    <row r="44" spans="1:13" s="339" customFormat="1" ht="15.75" customHeight="1">
      <c r="A44" s="2364" t="s">
        <v>1684</v>
      </c>
      <c r="B44" s="2364"/>
      <c r="C44" s="2364"/>
      <c r="D44" s="2364"/>
      <c r="E44" s="2364"/>
      <c r="F44" s="2364"/>
      <c r="G44" s="2364"/>
      <c r="H44" s="2364"/>
      <c r="I44" s="2364"/>
      <c r="J44" s="2364"/>
      <c r="K44" s="346"/>
      <c r="L44" s="346"/>
      <c r="M44" s="346"/>
    </row>
    <row r="45" spans="1:13" ht="12" customHeight="1">
      <c r="A45" s="2359" t="s">
        <v>1685</v>
      </c>
      <c r="B45" s="2359"/>
      <c r="C45" s="2359"/>
      <c r="D45" s="2359"/>
      <c r="E45" s="2359"/>
      <c r="F45" s="2359"/>
      <c r="G45" s="2359"/>
      <c r="H45" s="2359"/>
      <c r="I45" s="2359"/>
      <c r="J45" s="2359"/>
      <c r="K45" s="389"/>
      <c r="L45" s="389"/>
      <c r="M45" s="389"/>
    </row>
  </sheetData>
  <mergeCells count="20">
    <mergeCell ref="K1:L1"/>
    <mergeCell ref="K2:L2"/>
    <mergeCell ref="G8:G18"/>
    <mergeCell ref="B8:B18"/>
    <mergeCell ref="I8:I18"/>
    <mergeCell ref="B5:M7"/>
    <mergeCell ref="K8:K18"/>
    <mergeCell ref="L8:L18"/>
    <mergeCell ref="M8:M18"/>
    <mergeCell ref="J8:J18"/>
    <mergeCell ref="A2:F2"/>
    <mergeCell ref="A4:F4"/>
    <mergeCell ref="A44:J44"/>
    <mergeCell ref="A45:J45"/>
    <mergeCell ref="C9:C18"/>
    <mergeCell ref="D8:D18"/>
    <mergeCell ref="H8:H18"/>
    <mergeCell ref="F8:F18"/>
    <mergeCell ref="A5:A18"/>
    <mergeCell ref="E8:E18"/>
  </mergeCells>
  <phoneticPr fontId="0" type="noConversion"/>
  <hyperlinks>
    <hyperlink ref="K1:L1" location="'Spis tablic     List of tables'!A126" display="Powrót do spisu tablic"/>
    <hyperlink ref="K2:L2" location="'Spis tablic     List of tables'!A126"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showGridLines="0" topLeftCell="A4" zoomScaleNormal="100" workbookViewId="0">
      <selection activeCell="G30" sqref="G30"/>
    </sheetView>
  </sheetViews>
  <sheetFormatPr defaultColWidth="9" defaultRowHeight="12.75"/>
  <cols>
    <col min="1" max="1" width="8.125" style="19" customWidth="1"/>
    <col min="2" max="2" width="12.375" style="19" customWidth="1"/>
    <col min="3" max="10" width="14.125" style="19" customWidth="1"/>
    <col min="11" max="16384" width="9" style="19"/>
  </cols>
  <sheetData>
    <row r="1" spans="1:10" ht="15.75">
      <c r="A1" s="1733" t="s">
        <v>383</v>
      </c>
      <c r="B1" s="1733"/>
      <c r="C1" s="1733"/>
      <c r="D1" s="1733"/>
      <c r="G1" s="742" t="s">
        <v>494</v>
      </c>
      <c r="H1"/>
    </row>
    <row r="2" spans="1:10" ht="15">
      <c r="A2" s="1731" t="s">
        <v>384</v>
      </c>
      <c r="B2" s="1731"/>
      <c r="C2" s="1731"/>
      <c r="D2" s="1731"/>
      <c r="G2" s="1021" t="s">
        <v>495</v>
      </c>
      <c r="H2" s="30"/>
    </row>
    <row r="3" spans="1:10">
      <c r="A3" s="1815" t="s">
        <v>553</v>
      </c>
      <c r="B3" s="1815"/>
      <c r="C3" s="1815"/>
      <c r="D3" s="1815"/>
      <c r="E3" s="998"/>
      <c r="F3" s="998"/>
      <c r="G3" s="998"/>
      <c r="H3" s="998"/>
    </row>
    <row r="4" spans="1:10">
      <c r="A4" s="1816" t="s">
        <v>385</v>
      </c>
      <c r="B4" s="1816"/>
      <c r="C4" s="1816"/>
      <c r="D4" s="1816"/>
      <c r="E4" s="998"/>
      <c r="F4" s="998"/>
      <c r="G4" s="998"/>
      <c r="H4" s="998"/>
    </row>
    <row r="5" spans="1:10">
      <c r="A5" s="1817" t="s">
        <v>386</v>
      </c>
      <c r="B5" s="1817"/>
      <c r="C5" s="1817"/>
      <c r="D5" s="1817"/>
      <c r="E5" s="33"/>
      <c r="F5" s="33"/>
      <c r="G5" s="33"/>
      <c r="H5" s="33"/>
    </row>
    <row r="6" spans="1:10">
      <c r="A6" s="1821" t="s">
        <v>387</v>
      </c>
      <c r="B6" s="1821"/>
      <c r="C6" s="1821"/>
      <c r="D6" s="1821"/>
      <c r="E6" s="33"/>
      <c r="F6" s="33"/>
      <c r="G6" s="33"/>
      <c r="H6" s="33"/>
    </row>
    <row r="7" spans="1:10" ht="24" customHeight="1">
      <c r="A7" s="1822" t="s">
        <v>718</v>
      </c>
      <c r="B7" s="1823"/>
      <c r="C7" s="1828"/>
      <c r="D7" s="1822"/>
      <c r="E7" s="1822"/>
      <c r="F7" s="1822"/>
      <c r="G7" s="1822"/>
      <c r="H7" s="1822"/>
      <c r="I7" s="366"/>
      <c r="J7" s="366"/>
    </row>
    <row r="8" spans="1:10" ht="15.95" customHeight="1">
      <c r="A8" s="1824"/>
      <c r="B8" s="1825"/>
      <c r="C8" s="1829" t="s">
        <v>719</v>
      </c>
      <c r="D8" s="1831"/>
      <c r="E8" s="1820"/>
      <c r="F8" s="1820"/>
      <c r="G8" s="1820"/>
      <c r="H8" s="1820"/>
      <c r="I8" s="366"/>
      <c r="J8" s="366"/>
    </row>
    <row r="9" spans="1:10" ht="15.95" customHeight="1">
      <c r="A9" s="1824"/>
      <c r="B9" s="1825"/>
      <c r="C9" s="1829"/>
      <c r="D9" s="1829" t="s">
        <v>1747</v>
      </c>
      <c r="E9" s="1822" t="s">
        <v>720</v>
      </c>
      <c r="F9" s="1820"/>
      <c r="G9" s="1820"/>
      <c r="H9" s="1820"/>
      <c r="I9" s="366"/>
      <c r="J9" s="366"/>
    </row>
    <row r="10" spans="1:10" ht="140.1" customHeight="1">
      <c r="A10" s="1824"/>
      <c r="B10" s="1825"/>
      <c r="C10" s="1830"/>
      <c r="D10" s="1832"/>
      <c r="E10" s="1833"/>
      <c r="F10" s="47" t="s">
        <v>721</v>
      </c>
      <c r="G10" s="47" t="s">
        <v>722</v>
      </c>
      <c r="H10" s="1003" t="s">
        <v>723</v>
      </c>
      <c r="I10" s="47" t="s">
        <v>1746</v>
      </c>
      <c r="J10" s="1003" t="s">
        <v>724</v>
      </c>
    </row>
    <row r="11" spans="1:10" ht="24" customHeight="1">
      <c r="A11" s="1826"/>
      <c r="B11" s="1827"/>
      <c r="C11" s="1834" t="s">
        <v>1379</v>
      </c>
      <c r="D11" s="1835"/>
      <c r="E11" s="1835"/>
      <c r="F11" s="1835"/>
      <c r="G11" s="1835"/>
      <c r="H11" s="1835"/>
      <c r="I11" s="1835"/>
      <c r="J11" s="1835"/>
    </row>
    <row r="12" spans="1:10" ht="14.25" customHeight="1">
      <c r="A12" s="92">
        <v>2018</v>
      </c>
      <c r="B12" s="91" t="s">
        <v>212</v>
      </c>
      <c r="C12" s="187">
        <v>128.66200000000001</v>
      </c>
      <c r="D12" s="187">
        <v>68.42</v>
      </c>
      <c r="E12" s="187">
        <v>60.722999999999999</v>
      </c>
      <c r="F12" s="187">
        <v>8.8789999999999996</v>
      </c>
      <c r="G12" s="187">
        <v>0.32</v>
      </c>
      <c r="H12" s="188">
        <v>2.4329999999999998</v>
      </c>
      <c r="I12" s="188">
        <v>2.6080000000000001</v>
      </c>
      <c r="J12" s="188">
        <v>0.25900000000000001</v>
      </c>
    </row>
    <row r="13" spans="1:10" ht="14.25" customHeight="1">
      <c r="A13" s="90"/>
      <c r="B13" s="91" t="s">
        <v>213</v>
      </c>
      <c r="C13" s="187">
        <v>129.10900000000001</v>
      </c>
      <c r="D13" s="187">
        <v>68.573999999999998</v>
      </c>
      <c r="E13" s="187">
        <v>60.88</v>
      </c>
      <c r="F13" s="187">
        <v>8.89</v>
      </c>
      <c r="G13" s="187">
        <v>0.32100000000000001</v>
      </c>
      <c r="H13" s="188">
        <v>2.423</v>
      </c>
      <c r="I13" s="188">
        <v>2.5939999999999999</v>
      </c>
      <c r="J13" s="188">
        <v>0.25800000000000001</v>
      </c>
    </row>
    <row r="14" spans="1:10" ht="14.25" customHeight="1">
      <c r="A14" s="90"/>
      <c r="B14" s="91" t="s">
        <v>214</v>
      </c>
      <c r="C14" s="187">
        <v>129.23099999999999</v>
      </c>
      <c r="D14" s="187">
        <v>68.703999999999994</v>
      </c>
      <c r="E14" s="187">
        <v>61.005000000000003</v>
      </c>
      <c r="F14" s="187">
        <v>8.9930000000000003</v>
      </c>
      <c r="G14" s="187">
        <v>0.32100000000000001</v>
      </c>
      <c r="H14" s="188">
        <v>2.4449999999999998</v>
      </c>
      <c r="I14" s="188">
        <v>2.5339999999999998</v>
      </c>
      <c r="J14" s="188">
        <v>0.25600000000000001</v>
      </c>
    </row>
    <row r="15" spans="1:10" ht="14.25" customHeight="1">
      <c r="A15" s="502"/>
      <c r="B15" s="91" t="s">
        <v>215</v>
      </c>
      <c r="C15" s="187">
        <v>129.33199999999999</v>
      </c>
      <c r="D15" s="187">
        <v>68.870999999999995</v>
      </c>
      <c r="E15" s="187">
        <v>61.168999999999997</v>
      </c>
      <c r="F15" s="187">
        <v>9.0519999999999996</v>
      </c>
      <c r="G15" s="187">
        <v>0.31900000000000001</v>
      </c>
      <c r="H15" s="188">
        <v>2.4409999999999998</v>
      </c>
      <c r="I15" s="188">
        <v>2.5499999999999998</v>
      </c>
      <c r="J15" s="188">
        <v>0.25600000000000001</v>
      </c>
    </row>
    <row r="16" spans="1:10" ht="14.25" customHeight="1">
      <c r="A16" s="502"/>
      <c r="B16" s="91" t="s">
        <v>216</v>
      </c>
      <c r="C16" s="187">
        <v>129.21199999999999</v>
      </c>
      <c r="D16" s="187">
        <v>68.819999999999993</v>
      </c>
      <c r="E16" s="187">
        <v>61.122999999999998</v>
      </c>
      <c r="F16" s="187">
        <v>9.0269999999999992</v>
      </c>
      <c r="G16" s="187">
        <v>0.317</v>
      </c>
      <c r="H16" s="188">
        <v>2.4569999999999999</v>
      </c>
      <c r="I16" s="188">
        <v>2.5369999999999999</v>
      </c>
      <c r="J16" s="188">
        <v>0.25600000000000001</v>
      </c>
    </row>
    <row r="17" spans="1:11" ht="14.25" customHeight="1">
      <c r="A17" s="502"/>
      <c r="B17" s="91" t="s">
        <v>217</v>
      </c>
      <c r="C17" s="187">
        <v>129.584</v>
      </c>
      <c r="D17" s="187">
        <v>69.227999999999994</v>
      </c>
      <c r="E17" s="187">
        <v>61.332000000000001</v>
      </c>
      <c r="F17" s="187">
        <v>9.0009999999999994</v>
      </c>
      <c r="G17" s="187">
        <v>0.32</v>
      </c>
      <c r="H17" s="188">
        <v>2.4390000000000001</v>
      </c>
      <c r="I17" s="188">
        <v>2.5179999999999998</v>
      </c>
      <c r="J17" s="188">
        <v>0.255</v>
      </c>
    </row>
    <row r="18" spans="1:11" ht="14.25" customHeight="1">
      <c r="A18" s="502"/>
      <c r="B18" s="601" t="s">
        <v>218</v>
      </c>
      <c r="C18" s="187">
        <v>129.929</v>
      </c>
      <c r="D18" s="187">
        <v>69.361999999999995</v>
      </c>
      <c r="E18" s="187">
        <v>61.356000000000002</v>
      </c>
      <c r="F18" s="187">
        <v>8.94</v>
      </c>
      <c r="G18" s="187">
        <v>0.31900000000000001</v>
      </c>
      <c r="H18" s="188">
        <v>2.4249999999999998</v>
      </c>
      <c r="I18" s="188">
        <v>2.4889999999999999</v>
      </c>
      <c r="J18" s="188">
        <v>0.255</v>
      </c>
    </row>
    <row r="19" spans="1:11" ht="14.25" customHeight="1">
      <c r="A19" s="502"/>
      <c r="B19" s="601" t="s">
        <v>219</v>
      </c>
      <c r="C19" s="187">
        <v>130.03299999999999</v>
      </c>
      <c r="D19" s="187">
        <v>69.501000000000005</v>
      </c>
      <c r="E19" s="187">
        <v>61.487000000000002</v>
      </c>
      <c r="F19" s="187">
        <v>8.9209999999999994</v>
      </c>
      <c r="G19" s="187">
        <v>0.32400000000000001</v>
      </c>
      <c r="H19" s="188">
        <v>2.4140000000000001</v>
      </c>
      <c r="I19" s="188">
        <v>2.448</v>
      </c>
      <c r="J19" s="188">
        <v>0.25600000000000001</v>
      </c>
    </row>
    <row r="20" spans="1:11" ht="14.25" customHeight="1">
      <c r="A20" s="502"/>
      <c r="B20" s="601" t="s">
        <v>220</v>
      </c>
      <c r="C20" s="187">
        <v>129.45599999999999</v>
      </c>
      <c r="D20" s="187">
        <v>69.147999999999996</v>
      </c>
      <c r="E20" s="187">
        <v>61.156999999999996</v>
      </c>
      <c r="F20" s="187">
        <v>8.89</v>
      </c>
      <c r="G20" s="187">
        <v>0.318</v>
      </c>
      <c r="H20" s="188">
        <v>2.42</v>
      </c>
      <c r="I20" s="188">
        <v>2.4460000000000002</v>
      </c>
      <c r="J20" s="188">
        <v>0.25600000000000001</v>
      </c>
    </row>
    <row r="21" spans="1:11" ht="14.25" customHeight="1">
      <c r="A21" s="90"/>
      <c r="B21" s="91"/>
      <c r="C21" s="187"/>
      <c r="D21" s="187"/>
      <c r="E21" s="187"/>
      <c r="F21" s="187"/>
      <c r="G21" s="187"/>
      <c r="H21" s="188"/>
      <c r="I21" s="188"/>
      <c r="J21" s="188"/>
    </row>
    <row r="22" spans="1:11" ht="14.25" customHeight="1">
      <c r="A22" s="92">
        <v>2019</v>
      </c>
      <c r="B22" s="91" t="s">
        <v>221</v>
      </c>
      <c r="C22" s="187">
        <v>132.471</v>
      </c>
      <c r="D22" s="187">
        <v>69.724999999999994</v>
      </c>
      <c r="E22" s="187">
        <v>61.802</v>
      </c>
      <c r="F22" s="187">
        <v>8.8149999999999995</v>
      </c>
      <c r="G22" s="187">
        <v>0.32800000000000001</v>
      </c>
      <c r="H22" s="188">
        <v>2.3780000000000001</v>
      </c>
      <c r="I22" s="188">
        <v>2.6269999999999998</v>
      </c>
      <c r="J22" s="188">
        <v>0.26</v>
      </c>
    </row>
    <row r="23" spans="1:11" ht="14.25" customHeight="1">
      <c r="A23" s="91"/>
      <c r="B23" s="91" t="s">
        <v>222</v>
      </c>
      <c r="C23" s="107">
        <v>132.46600000000001</v>
      </c>
      <c r="D23" s="107">
        <v>69.828999999999994</v>
      </c>
      <c r="E23" s="107">
        <v>61.874000000000002</v>
      </c>
      <c r="F23" s="107">
        <v>8.798</v>
      </c>
      <c r="G23" s="107">
        <v>0.33300000000000002</v>
      </c>
      <c r="H23" s="108">
        <v>2.3519999999999999</v>
      </c>
      <c r="I23" s="108">
        <v>2.6520000000000001</v>
      </c>
      <c r="J23" s="108">
        <v>0.26</v>
      </c>
      <c r="K23" s="2530"/>
    </row>
    <row r="24" spans="1:11" ht="14.25" customHeight="1">
      <c r="A24" s="91"/>
      <c r="B24" s="91" t="s">
        <v>211</v>
      </c>
      <c r="C24" s="107">
        <v>132.459</v>
      </c>
      <c r="D24" s="107">
        <v>69.614000000000004</v>
      </c>
      <c r="E24" s="107">
        <v>61.633000000000003</v>
      </c>
      <c r="F24" s="107">
        <v>8.7729999999999997</v>
      </c>
      <c r="G24" s="107">
        <v>0.33</v>
      </c>
      <c r="H24" s="108">
        <v>2.33</v>
      </c>
      <c r="I24" s="108">
        <v>2.649</v>
      </c>
      <c r="J24" s="108">
        <v>0.26</v>
      </c>
      <c r="K24" s="2530"/>
    </row>
    <row r="25" spans="1:11" ht="14.25" customHeight="1">
      <c r="A25" s="2525"/>
      <c r="B25" s="91" t="s">
        <v>212</v>
      </c>
      <c r="C25" s="107">
        <v>132.19999999999999</v>
      </c>
      <c r="D25" s="107">
        <v>69.5</v>
      </c>
      <c r="E25" s="107">
        <v>61.5</v>
      </c>
      <c r="F25" s="107">
        <v>8.6999999999999993</v>
      </c>
      <c r="G25" s="107">
        <v>0.3</v>
      </c>
      <c r="H25" s="371">
        <v>2.2999999999999998</v>
      </c>
      <c r="I25" s="371">
        <v>2.6</v>
      </c>
      <c r="J25" s="371">
        <v>0.3</v>
      </c>
      <c r="K25" s="2530"/>
    </row>
    <row r="26" spans="1:11" ht="14.25" customHeight="1">
      <c r="A26" s="2525"/>
      <c r="B26" s="91" t="s">
        <v>213</v>
      </c>
      <c r="C26" s="107">
        <v>132.19999999999999</v>
      </c>
      <c r="D26" s="107">
        <v>69.5</v>
      </c>
      <c r="E26" s="107">
        <v>61.5</v>
      </c>
      <c r="F26" s="107">
        <v>8.6999999999999993</v>
      </c>
      <c r="G26" s="107">
        <v>0.3</v>
      </c>
      <c r="H26" s="371">
        <v>2.2999999999999998</v>
      </c>
      <c r="I26" s="371">
        <v>2.6</v>
      </c>
      <c r="J26" s="371">
        <v>0.3</v>
      </c>
      <c r="K26" s="2530"/>
    </row>
    <row r="27" spans="1:11" ht="14.25" customHeight="1">
      <c r="A27" s="2525"/>
      <c r="B27" s="91" t="s">
        <v>214</v>
      </c>
      <c r="C27" s="107">
        <v>132.69999999999999</v>
      </c>
      <c r="D27" s="107">
        <v>69.900000000000006</v>
      </c>
      <c r="E27" s="107">
        <v>61.9</v>
      </c>
      <c r="F27" s="107">
        <v>8.8000000000000007</v>
      </c>
      <c r="G27" s="107">
        <v>0.3</v>
      </c>
      <c r="H27" s="371">
        <v>2.2999999999999998</v>
      </c>
      <c r="I27" s="371">
        <v>2.5</v>
      </c>
      <c r="J27" s="371">
        <v>0.3</v>
      </c>
      <c r="K27" s="2530"/>
    </row>
    <row r="28" spans="1:11" ht="14.25" customHeight="1">
      <c r="A28" s="2524"/>
      <c r="B28" s="94" t="s">
        <v>512</v>
      </c>
      <c r="C28" s="935">
        <v>102.71</v>
      </c>
      <c r="D28" s="935">
        <v>101.7</v>
      </c>
      <c r="E28" s="935">
        <v>101.4</v>
      </c>
      <c r="F28" s="935">
        <v>97.9</v>
      </c>
      <c r="G28" s="935">
        <v>104</v>
      </c>
      <c r="H28" s="935">
        <v>94.4</v>
      </c>
      <c r="I28" s="95">
        <v>100.4</v>
      </c>
      <c r="J28" s="169">
        <v>103.5</v>
      </c>
      <c r="K28" s="2530"/>
    </row>
    <row r="29" spans="1:11" ht="14.25" customHeight="1">
      <c r="A29" s="2524"/>
      <c r="B29" s="95" t="s">
        <v>513</v>
      </c>
      <c r="C29" s="935">
        <v>100.3</v>
      </c>
      <c r="D29" s="935">
        <v>100.5</v>
      </c>
      <c r="E29" s="935">
        <v>100.5</v>
      </c>
      <c r="F29" s="935">
        <v>100.8</v>
      </c>
      <c r="G29" s="935">
        <v>101.5</v>
      </c>
      <c r="H29" s="935">
        <v>99.9</v>
      </c>
      <c r="I29" s="1641">
        <v>99.6</v>
      </c>
      <c r="J29" s="522">
        <v>100</v>
      </c>
      <c r="K29" s="2530"/>
    </row>
    <row r="30" spans="1:11" ht="12.75" customHeight="1">
      <c r="A30" s="2523" t="s">
        <v>645</v>
      </c>
      <c r="B30" s="2523"/>
      <c r="C30" s="2523"/>
      <c r="D30" s="2523"/>
      <c r="E30" s="2523"/>
      <c r="F30" s="2522"/>
      <c r="G30" s="2522"/>
      <c r="H30" s="2522"/>
      <c r="I30" s="2530"/>
      <c r="J30" s="2530"/>
      <c r="K30" s="2530"/>
    </row>
    <row r="31" spans="1:11" ht="12.75" customHeight="1">
      <c r="A31" s="2521" t="s">
        <v>646</v>
      </c>
      <c r="B31" s="2521"/>
      <c r="C31" s="2521"/>
      <c r="D31" s="2521"/>
      <c r="E31" s="2521"/>
      <c r="F31" s="2522"/>
      <c r="G31" s="2522"/>
      <c r="H31" s="2522"/>
      <c r="I31" s="2530"/>
      <c r="J31" s="2530"/>
      <c r="K31" s="2530"/>
    </row>
    <row r="32" spans="1:11">
      <c r="A32" s="2530"/>
      <c r="B32" s="2530"/>
      <c r="C32" s="2530"/>
      <c r="D32" s="2530"/>
      <c r="E32" s="2530"/>
      <c r="F32" s="2530"/>
      <c r="G32" s="2530"/>
      <c r="H32" s="2530"/>
      <c r="I32" s="2530"/>
      <c r="J32" s="2530"/>
      <c r="K32" s="2530"/>
    </row>
  </sheetData>
  <mergeCells count="16">
    <mergeCell ref="A30:E30"/>
    <mergeCell ref="A31:E31"/>
    <mergeCell ref="F9:H9"/>
    <mergeCell ref="A6:D6"/>
    <mergeCell ref="A7:B11"/>
    <mergeCell ref="C7:H7"/>
    <mergeCell ref="C8:C10"/>
    <mergeCell ref="D8:H8"/>
    <mergeCell ref="D9:D10"/>
    <mergeCell ref="E9:E10"/>
    <mergeCell ref="C11:J11"/>
    <mergeCell ref="A1:D1"/>
    <mergeCell ref="A2:D2"/>
    <mergeCell ref="A3:D3"/>
    <mergeCell ref="A4:D4"/>
    <mergeCell ref="A5:D5"/>
  </mergeCells>
  <phoneticPr fontId="0" type="noConversion"/>
  <hyperlinks>
    <hyperlink ref="G1" location="'Spis tablic     List of tables'!A11" display="Powrót do spisu tablic"/>
    <hyperlink ref="G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4" orientation="landscape" horizontalDpi="300" verticalDpi="300"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7"/>
  <sheetViews>
    <sheetView showGridLines="0" topLeftCell="A4" zoomScaleNormal="100" workbookViewId="0">
      <selection activeCell="P24" sqref="P24"/>
    </sheetView>
  </sheetViews>
  <sheetFormatPr defaultRowHeight="14.25"/>
  <cols>
    <col min="1" max="1" width="6.625" style="2" customWidth="1"/>
    <col min="2" max="2" width="14.625" style="2" customWidth="1"/>
    <col min="3" max="13" width="9.125" style="2" customWidth="1"/>
  </cols>
  <sheetData>
    <row r="1" spans="1:16" s="58" customFormat="1" ht="15" customHeight="1">
      <c r="A1" s="1733" t="s">
        <v>327</v>
      </c>
      <c r="B1" s="1733"/>
      <c r="C1" s="1733"/>
      <c r="D1" s="1733"/>
      <c r="E1" s="1733"/>
      <c r="F1" s="57"/>
      <c r="G1" s="57"/>
      <c r="H1" s="57"/>
      <c r="I1" s="57"/>
      <c r="J1" s="57"/>
      <c r="K1" s="1807" t="s">
        <v>494</v>
      </c>
      <c r="L1" s="1807"/>
      <c r="M1" s="57"/>
    </row>
    <row r="2" spans="1:16" s="58" customFormat="1" ht="15" customHeight="1">
      <c r="A2" s="1731" t="s">
        <v>328</v>
      </c>
      <c r="B2" s="1731"/>
      <c r="C2" s="1731"/>
      <c r="D2" s="1731"/>
      <c r="E2" s="1731"/>
      <c r="F2" s="57"/>
      <c r="G2" s="57"/>
      <c r="H2" s="57"/>
      <c r="I2" s="57"/>
      <c r="J2" s="57"/>
      <c r="K2" s="1875" t="s">
        <v>495</v>
      </c>
      <c r="L2" s="1875"/>
      <c r="M2" s="57"/>
    </row>
    <row r="3" spans="1:16">
      <c r="A3" s="1736" t="s">
        <v>563</v>
      </c>
      <c r="B3" s="1736"/>
      <c r="C3" s="1736"/>
      <c r="D3" s="1736"/>
      <c r="E3" s="1736"/>
      <c r="F3" s="9"/>
      <c r="G3" s="9"/>
      <c r="J3" s="9"/>
      <c r="K3" s="9"/>
      <c r="L3" s="9"/>
      <c r="M3" s="9"/>
    </row>
    <row r="4" spans="1:16">
      <c r="A4" s="1806" t="s">
        <v>329</v>
      </c>
      <c r="B4" s="1806"/>
      <c r="C4" s="1806"/>
      <c r="D4" s="1806"/>
      <c r="E4" s="1806"/>
      <c r="F4" s="390"/>
      <c r="G4" s="390"/>
      <c r="H4" s="389"/>
      <c r="I4" s="389"/>
      <c r="J4" s="390"/>
      <c r="K4" s="390"/>
      <c r="L4" s="390"/>
      <c r="M4" s="390"/>
    </row>
    <row r="5" spans="1:16" ht="14.85" customHeight="1">
      <c r="A5" s="2380" t="s">
        <v>1240</v>
      </c>
      <c r="B5" s="2381"/>
      <c r="C5" s="1782" t="s">
        <v>1686</v>
      </c>
      <c r="D5" s="137"/>
      <c r="E5" s="1904" t="s">
        <v>1687</v>
      </c>
      <c r="F5" s="1907" t="s">
        <v>1241</v>
      </c>
      <c r="G5" s="1757"/>
      <c r="H5" s="1757"/>
      <c r="I5" s="1757"/>
      <c r="J5" s="1757"/>
      <c r="K5" s="1757"/>
      <c r="L5" s="1757"/>
      <c r="M5" s="1757"/>
    </row>
    <row r="6" spans="1:16" ht="14.85" customHeight="1">
      <c r="A6" s="2382"/>
      <c r="B6" s="2383"/>
      <c r="C6" s="1780"/>
      <c r="D6" s="136"/>
      <c r="E6" s="1804"/>
      <c r="F6" s="1742"/>
      <c r="G6" s="1743"/>
      <c r="H6" s="1743"/>
      <c r="I6" s="1743"/>
      <c r="J6" s="1743"/>
      <c r="K6" s="1743"/>
      <c r="L6" s="1743"/>
      <c r="M6" s="1743"/>
    </row>
    <row r="7" spans="1:16" ht="12.75" customHeight="1">
      <c r="A7" s="2382"/>
      <c r="B7" s="2383"/>
      <c r="C7" s="1780"/>
      <c r="D7" s="136"/>
      <c r="E7" s="1804"/>
      <c r="F7" s="1742"/>
      <c r="G7" s="1743"/>
      <c r="H7" s="1743"/>
      <c r="I7" s="1743"/>
      <c r="J7" s="1743"/>
      <c r="K7" s="1743"/>
      <c r="L7" s="1743"/>
      <c r="M7" s="1743"/>
    </row>
    <row r="8" spans="1:16" ht="14.85" customHeight="1">
      <c r="A8" s="2382"/>
      <c r="B8" s="2383"/>
      <c r="C8" s="1780"/>
      <c r="D8" s="1782" t="s">
        <v>1242</v>
      </c>
      <c r="E8" s="1804"/>
      <c r="F8" s="1907" t="s">
        <v>1688</v>
      </c>
      <c r="G8" s="1757"/>
      <c r="H8" s="1757"/>
      <c r="I8" s="1776"/>
      <c r="J8" s="1782" t="s">
        <v>1243</v>
      </c>
      <c r="K8" s="1757"/>
      <c r="L8" s="1757"/>
      <c r="M8" s="1757"/>
    </row>
    <row r="9" spans="1:16" ht="14.85" customHeight="1">
      <c r="A9" s="2382"/>
      <c r="B9" s="2383"/>
      <c r="C9" s="1780"/>
      <c r="D9" s="1780"/>
      <c r="E9" s="1804"/>
      <c r="F9" s="1742"/>
      <c r="G9" s="1743"/>
      <c r="H9" s="1743"/>
      <c r="I9" s="1777"/>
      <c r="J9" s="1780"/>
      <c r="K9" s="1743"/>
      <c r="L9" s="1743"/>
      <c r="M9" s="1743"/>
    </row>
    <row r="10" spans="1:16" ht="14.85" customHeight="1">
      <c r="A10" s="2382"/>
      <c r="B10" s="2383"/>
      <c r="C10" s="1780"/>
      <c r="D10" s="1780"/>
      <c r="E10" s="1804"/>
      <c r="F10" s="1907" t="s">
        <v>1244</v>
      </c>
      <c r="G10" s="1776"/>
      <c r="H10" s="1782" t="s">
        <v>1689</v>
      </c>
      <c r="I10" s="1776"/>
      <c r="J10" s="1782" t="s">
        <v>1245</v>
      </c>
      <c r="K10" s="1776"/>
      <c r="L10" s="1782" t="s">
        <v>1246</v>
      </c>
      <c r="M10" s="1757"/>
    </row>
    <row r="11" spans="1:16" ht="14.85" customHeight="1">
      <c r="A11" s="2382"/>
      <c r="B11" s="2383"/>
      <c r="C11" s="1780"/>
      <c r="D11" s="1780"/>
      <c r="E11" s="1804"/>
      <c r="F11" s="1742"/>
      <c r="G11" s="1777"/>
      <c r="H11" s="1780"/>
      <c r="I11" s="1777"/>
      <c r="J11" s="1780"/>
      <c r="K11" s="1777"/>
      <c r="L11" s="1780"/>
      <c r="M11" s="1743"/>
    </row>
    <row r="12" spans="1:16" ht="14.85" customHeight="1">
      <c r="A12" s="2382"/>
      <c r="B12" s="2383"/>
      <c r="C12" s="1780"/>
      <c r="D12" s="1780"/>
      <c r="E12" s="1804"/>
      <c r="F12" s="1742"/>
      <c r="G12" s="1777"/>
      <c r="H12" s="1780"/>
      <c r="I12" s="1777"/>
      <c r="J12" s="1780"/>
      <c r="K12" s="1777"/>
      <c r="L12" s="1780"/>
      <c r="M12" s="1743"/>
    </row>
    <row r="13" spans="1:16" ht="14.85" customHeight="1">
      <c r="A13" s="2382"/>
      <c r="B13" s="2383"/>
      <c r="C13" s="1781"/>
      <c r="D13" s="1780"/>
      <c r="E13" s="1804"/>
      <c r="F13" s="1742"/>
      <c r="G13" s="1777"/>
      <c r="H13" s="1780"/>
      <c r="I13" s="1777"/>
      <c r="J13" s="1780"/>
      <c r="K13" s="1777"/>
      <c r="L13" s="1780"/>
      <c r="M13" s="1743"/>
    </row>
    <row r="14" spans="1:16" ht="14.85" customHeight="1">
      <c r="A14" s="2382"/>
      <c r="B14" s="2383"/>
      <c r="C14" s="2373" t="s">
        <v>499</v>
      </c>
      <c r="D14" s="2373"/>
      <c r="E14" s="1804"/>
      <c r="F14" s="1920" t="s">
        <v>1416</v>
      </c>
      <c r="G14" s="1763" t="s">
        <v>499</v>
      </c>
      <c r="H14" s="1920" t="s">
        <v>1416</v>
      </c>
      <c r="I14" s="2376" t="s">
        <v>499</v>
      </c>
      <c r="J14" s="1920" t="s">
        <v>1416</v>
      </c>
      <c r="K14" s="1763" t="s">
        <v>499</v>
      </c>
      <c r="L14" s="1920" t="s">
        <v>1416</v>
      </c>
      <c r="M14" s="1766" t="s">
        <v>499</v>
      </c>
    </row>
    <row r="15" spans="1:16" ht="14.25" customHeight="1">
      <c r="A15" s="2384"/>
      <c r="B15" s="2385"/>
      <c r="C15" s="2374"/>
      <c r="D15" s="2374"/>
      <c r="E15" s="1905"/>
      <c r="F15" s="2378"/>
      <c r="G15" s="2375"/>
      <c r="H15" s="2378"/>
      <c r="I15" s="2377"/>
      <c r="J15" s="2378"/>
      <c r="K15" s="2375"/>
      <c r="L15" s="2378"/>
      <c r="M15" s="2372"/>
    </row>
    <row r="16" spans="1:16" s="420" customFormat="1" ht="12.75" customHeight="1">
      <c r="A16" s="951">
        <v>2017</v>
      </c>
      <c r="B16" s="596" t="s">
        <v>501</v>
      </c>
      <c r="C16" s="1533">
        <v>104.9</v>
      </c>
      <c r="D16" s="1533">
        <v>104.8</v>
      </c>
      <c r="E16" s="1533">
        <v>6.6</v>
      </c>
      <c r="F16" s="1534">
        <v>4283.7299999999996</v>
      </c>
      <c r="G16" s="1533">
        <v>105.7</v>
      </c>
      <c r="H16" s="1534">
        <v>4223.84</v>
      </c>
      <c r="I16" s="1533">
        <v>105.60708874431816</v>
      </c>
      <c r="J16" s="1534">
        <v>4530.47</v>
      </c>
      <c r="K16" s="1535">
        <v>105.93</v>
      </c>
      <c r="L16" s="1534">
        <v>4529.1899999999996</v>
      </c>
      <c r="M16" s="1536">
        <v>105.9</v>
      </c>
      <c r="N16" s="270"/>
      <c r="O16" s="301"/>
      <c r="P16" s="952"/>
    </row>
    <row r="17" spans="1:16" s="420" customFormat="1" ht="12.75" customHeight="1">
      <c r="A17" s="951">
        <v>2018</v>
      </c>
      <c r="B17" s="596" t="s">
        <v>501</v>
      </c>
      <c r="C17" s="1533">
        <v>105.1</v>
      </c>
      <c r="D17" s="1533">
        <v>105.1</v>
      </c>
      <c r="E17" s="1533">
        <v>5.8</v>
      </c>
      <c r="F17" s="1534">
        <v>4585.03</v>
      </c>
      <c r="G17" s="1533">
        <v>107</v>
      </c>
      <c r="H17" s="1534">
        <v>4542.62</v>
      </c>
      <c r="I17" s="1533">
        <v>107.2</v>
      </c>
      <c r="J17" s="1534">
        <v>4852.29</v>
      </c>
      <c r="K17" s="1535">
        <v>107.1</v>
      </c>
      <c r="L17" s="1534">
        <v>4851.6099999999997</v>
      </c>
      <c r="M17" s="1536">
        <v>107.11871217590783</v>
      </c>
      <c r="N17" s="270"/>
      <c r="O17" s="301"/>
    </row>
    <row r="18" spans="1:16" s="926" customFormat="1" ht="8.25" customHeight="1">
      <c r="A18" s="953"/>
      <c r="B18" s="596"/>
      <c r="C18" s="1537"/>
      <c r="D18" s="1537"/>
      <c r="E18" s="1538"/>
      <c r="F18" s="1534"/>
      <c r="G18" s="1533"/>
      <c r="H18" s="1534"/>
      <c r="I18" s="1533"/>
      <c r="J18" s="1534"/>
      <c r="K18" s="1538"/>
      <c r="L18" s="1534"/>
      <c r="M18" s="1536"/>
      <c r="N18" s="270"/>
      <c r="O18" s="301"/>
    </row>
    <row r="19" spans="1:16" s="420" customFormat="1" ht="12.75" customHeight="1">
      <c r="A19" s="951">
        <v>2018</v>
      </c>
      <c r="B19" s="596" t="s">
        <v>282</v>
      </c>
      <c r="C19" s="1533">
        <v>105.2</v>
      </c>
      <c r="D19" s="1533">
        <v>105.2</v>
      </c>
      <c r="E19" s="1533">
        <v>6.6</v>
      </c>
      <c r="F19" s="1534">
        <v>4622.84</v>
      </c>
      <c r="G19" s="1533">
        <v>106.2</v>
      </c>
      <c r="H19" s="1534">
        <v>4435.7700000000004</v>
      </c>
      <c r="I19" s="1533">
        <v>106.48906365908289</v>
      </c>
      <c r="J19" s="1539">
        <v>4700.1099999999997</v>
      </c>
      <c r="K19" s="1047">
        <v>107.1</v>
      </c>
      <c r="L19" s="1539">
        <v>4699.96</v>
      </c>
      <c r="M19" s="1540">
        <v>107.05352038248044</v>
      </c>
      <c r="N19" s="270"/>
      <c r="O19" s="301"/>
    </row>
    <row r="20" spans="1:16" s="420" customFormat="1" ht="12.75" customHeight="1">
      <c r="A20" s="951"/>
      <c r="B20" s="596" t="s">
        <v>270</v>
      </c>
      <c r="C20" s="1533">
        <v>105.3</v>
      </c>
      <c r="D20" s="1533">
        <v>105.1</v>
      </c>
      <c r="E20" s="1535">
        <v>5.8</v>
      </c>
      <c r="F20" s="1534">
        <v>4521.08</v>
      </c>
      <c r="G20" s="1533">
        <v>107.1</v>
      </c>
      <c r="H20" s="1534">
        <v>4519.6400000000003</v>
      </c>
      <c r="I20" s="1533">
        <v>107.14338206532948</v>
      </c>
      <c r="J20" s="1539">
        <v>4812.84</v>
      </c>
      <c r="K20" s="1047">
        <v>107.5</v>
      </c>
      <c r="L20" s="1539">
        <v>4811.42</v>
      </c>
      <c r="M20" s="1046">
        <v>107.54179704962003</v>
      </c>
      <c r="N20" s="270"/>
      <c r="O20" s="301"/>
    </row>
    <row r="21" spans="1:16" s="420" customFormat="1" ht="12.75" customHeight="1">
      <c r="A21" s="951"/>
      <c r="B21" s="597" t="s">
        <v>284</v>
      </c>
      <c r="C21" s="1533">
        <v>105.2</v>
      </c>
      <c r="D21" s="1533">
        <v>105.1</v>
      </c>
      <c r="E21" s="1535">
        <v>5.7</v>
      </c>
      <c r="F21" s="1534">
        <v>4580.2</v>
      </c>
      <c r="G21" s="1533">
        <v>107.6</v>
      </c>
      <c r="H21" s="1534">
        <v>4579.24</v>
      </c>
      <c r="I21" s="1533">
        <v>107.63387127861115</v>
      </c>
      <c r="J21" s="1539">
        <v>4822.83</v>
      </c>
      <c r="K21" s="1047">
        <v>106.91597611098548</v>
      </c>
      <c r="L21" s="1539">
        <v>4821.8</v>
      </c>
      <c r="M21" s="1046">
        <v>106.9237199999113</v>
      </c>
      <c r="N21" s="270"/>
      <c r="O21" s="301"/>
    </row>
    <row r="22" spans="1:16" s="420" customFormat="1" ht="12.75" customHeight="1">
      <c r="A22" s="951"/>
      <c r="B22" s="597" t="s">
        <v>281</v>
      </c>
      <c r="C22" s="1533">
        <v>104.9</v>
      </c>
      <c r="D22" s="1533">
        <v>104.9</v>
      </c>
      <c r="E22" s="1535">
        <v>5.8</v>
      </c>
      <c r="F22" s="1534">
        <v>4863.74</v>
      </c>
      <c r="G22" s="1533">
        <v>107.7</v>
      </c>
      <c r="H22" s="1534">
        <v>4862.92</v>
      </c>
      <c r="I22" s="1533">
        <v>107.70992484766869</v>
      </c>
      <c r="J22" s="1534">
        <v>5071.41</v>
      </c>
      <c r="K22" s="1538">
        <v>107</v>
      </c>
      <c r="L22" s="1534">
        <v>5071.25</v>
      </c>
      <c r="M22" s="1535">
        <v>106.99945774985177</v>
      </c>
      <c r="N22" s="629"/>
      <c r="O22" s="1446"/>
    </row>
    <row r="23" spans="1:16" s="983" customFormat="1" ht="8.25" customHeight="1">
      <c r="A23" s="953"/>
      <c r="B23" s="596"/>
      <c r="C23" s="1537"/>
      <c r="D23" s="1537"/>
      <c r="E23" s="1538"/>
      <c r="F23" s="1534"/>
      <c r="G23" s="1533"/>
      <c r="H23" s="1534"/>
      <c r="I23" s="1533"/>
      <c r="J23" s="1534"/>
      <c r="K23" s="1541"/>
      <c r="L23" s="1534"/>
      <c r="M23" s="1536"/>
      <c r="N23" s="629"/>
      <c r="O23" s="1446"/>
    </row>
    <row r="24" spans="1:16" s="420" customFormat="1" ht="12.75" customHeight="1">
      <c r="A24" s="951">
        <v>2019</v>
      </c>
      <c r="B24" s="596" t="s">
        <v>282</v>
      </c>
      <c r="C24" s="1533">
        <v>104.7</v>
      </c>
      <c r="D24" s="1533">
        <v>104.6</v>
      </c>
      <c r="E24" s="1533">
        <v>5.9</v>
      </c>
      <c r="F24" s="1534">
        <v>4950.9399999999996</v>
      </c>
      <c r="G24" s="1533">
        <v>107.1</v>
      </c>
      <c r="H24" s="1534">
        <v>4758.1099999999997</v>
      </c>
      <c r="I24" s="1533">
        <v>107.26683304138851</v>
      </c>
      <c r="J24" s="1543">
        <v>5015.03</v>
      </c>
      <c r="K24" s="1541">
        <v>106.7</v>
      </c>
      <c r="L24" s="1534">
        <v>5014.9399999999996</v>
      </c>
      <c r="M24" s="1536">
        <v>106.7</v>
      </c>
      <c r="N24" s="1446"/>
      <c r="O24" s="1446"/>
      <c r="P24" s="1446"/>
    </row>
    <row r="25" spans="1:16" s="420" customFormat="1" ht="12.75" customHeight="1">
      <c r="A25" s="1390"/>
      <c r="B25" s="596" t="s">
        <v>270</v>
      </c>
      <c r="C25" s="1537" t="s">
        <v>448</v>
      </c>
      <c r="D25" s="1537" t="s">
        <v>448</v>
      </c>
      <c r="E25" s="1535">
        <v>5.3</v>
      </c>
      <c r="F25" s="1534">
        <v>4839.24</v>
      </c>
      <c r="G25" s="1533">
        <v>107</v>
      </c>
      <c r="H25" s="1542" t="s">
        <v>448</v>
      </c>
      <c r="I25" s="1537" t="s">
        <v>448</v>
      </c>
      <c r="J25" s="1544">
        <v>5142.59</v>
      </c>
      <c r="K25" s="1541">
        <v>106.85146400046541</v>
      </c>
      <c r="L25" s="1545">
        <v>5140.74</v>
      </c>
      <c r="M25" s="1536">
        <v>106.84454901047923</v>
      </c>
      <c r="N25" s="1446"/>
      <c r="O25" s="1446"/>
      <c r="P25" s="1446"/>
    </row>
    <row r="26" spans="1:16" s="420" customFormat="1" ht="8.25" customHeight="1">
      <c r="A26" s="951"/>
      <c r="B26" s="596"/>
      <c r="C26" s="1537"/>
      <c r="D26" s="1537"/>
      <c r="E26" s="1538"/>
      <c r="F26" s="1537"/>
      <c r="G26" s="1537"/>
      <c r="H26" s="1537"/>
      <c r="I26" s="1537"/>
      <c r="J26" s="1546"/>
      <c r="K26" s="1541"/>
      <c r="L26" s="1534"/>
      <c r="M26" s="1536"/>
      <c r="N26" s="1446"/>
      <c r="O26" s="1446"/>
      <c r="P26" s="1446"/>
    </row>
    <row r="27" spans="1:16" s="420" customFormat="1" ht="12.75" customHeight="1">
      <c r="A27" s="951">
        <v>2018</v>
      </c>
      <c r="B27" s="596" t="s">
        <v>212</v>
      </c>
      <c r="C27" s="1537" t="s">
        <v>448</v>
      </c>
      <c r="D27" s="1537" t="s">
        <v>448</v>
      </c>
      <c r="E27" s="1538">
        <v>6.3</v>
      </c>
      <c r="F27" s="1537" t="s">
        <v>448</v>
      </c>
      <c r="G27" s="1537" t="s">
        <v>448</v>
      </c>
      <c r="H27" s="1537" t="s">
        <v>448</v>
      </c>
      <c r="I27" s="1537" t="s">
        <v>448</v>
      </c>
      <c r="J27" s="1546">
        <v>4840.4399999999996</v>
      </c>
      <c r="K27" s="1541">
        <v>107.8</v>
      </c>
      <c r="L27" s="1534">
        <v>4839.99</v>
      </c>
      <c r="M27" s="1536">
        <v>107.8</v>
      </c>
      <c r="N27" s="629"/>
      <c r="O27" s="1446"/>
      <c r="P27" s="952"/>
    </row>
    <row r="28" spans="1:16" s="420" customFormat="1" ht="12.75" customHeight="1">
      <c r="A28" s="951"/>
      <c r="B28" s="596" t="s">
        <v>213</v>
      </c>
      <c r="C28" s="1537" t="s">
        <v>448</v>
      </c>
      <c r="D28" s="1537" t="s">
        <v>448</v>
      </c>
      <c r="E28" s="1538">
        <v>6.1</v>
      </c>
      <c r="F28" s="1537" t="s">
        <v>448</v>
      </c>
      <c r="G28" s="1537" t="s">
        <v>448</v>
      </c>
      <c r="H28" s="1537" t="s">
        <v>448</v>
      </c>
      <c r="I28" s="1537" t="s">
        <v>448</v>
      </c>
      <c r="J28" s="1546">
        <v>4696.59</v>
      </c>
      <c r="K28" s="1538">
        <v>107</v>
      </c>
      <c r="L28" s="1534">
        <v>4695.3100000000004</v>
      </c>
      <c r="M28" s="1536">
        <v>107</v>
      </c>
      <c r="N28" s="629"/>
      <c r="O28" s="1446"/>
    </row>
    <row r="29" spans="1:16" s="420" customFormat="1" ht="12.75" customHeight="1">
      <c r="A29" s="951"/>
      <c r="B29" s="596" t="s">
        <v>214</v>
      </c>
      <c r="C29" s="1533">
        <v>105.3</v>
      </c>
      <c r="D29" s="1533">
        <v>105.1</v>
      </c>
      <c r="E29" s="1538">
        <v>5.8</v>
      </c>
      <c r="F29" s="1534">
        <v>4521.08</v>
      </c>
      <c r="G29" s="1533">
        <v>107.1</v>
      </c>
      <c r="H29" s="1534">
        <v>4519.6400000000003</v>
      </c>
      <c r="I29" s="1533">
        <v>107.14338206532948</v>
      </c>
      <c r="J29" s="1534">
        <v>4848.16</v>
      </c>
      <c r="K29" s="1538">
        <v>107.5</v>
      </c>
      <c r="L29" s="1534">
        <v>4845.78</v>
      </c>
      <c r="M29" s="1536">
        <v>107.6</v>
      </c>
      <c r="N29" s="629"/>
      <c r="O29" s="1446"/>
    </row>
    <row r="30" spans="1:16" s="420" customFormat="1" ht="12.75" customHeight="1">
      <c r="A30" s="951"/>
      <c r="B30" s="596" t="s">
        <v>215</v>
      </c>
      <c r="C30" s="1537" t="s">
        <v>448</v>
      </c>
      <c r="D30" s="1537" t="s">
        <v>448</v>
      </c>
      <c r="E30" s="1538">
        <v>5.8</v>
      </c>
      <c r="F30" s="1537" t="s">
        <v>448</v>
      </c>
      <c r="G30" s="1537" t="s">
        <v>448</v>
      </c>
      <c r="H30" s="1537" t="s">
        <v>448</v>
      </c>
      <c r="I30" s="1537" t="s">
        <v>448</v>
      </c>
      <c r="J30" s="1534">
        <v>4825.0200000000004</v>
      </c>
      <c r="K30" s="1538">
        <v>107.2</v>
      </c>
      <c r="L30" s="1534">
        <v>4822.4799999999996</v>
      </c>
      <c r="M30" s="1536">
        <v>107.2</v>
      </c>
      <c r="N30" s="629"/>
      <c r="O30" s="1446"/>
    </row>
    <row r="31" spans="1:16" s="420" customFormat="1" ht="12.75" customHeight="1">
      <c r="A31" s="951"/>
      <c r="B31" s="596" t="s">
        <v>216</v>
      </c>
      <c r="C31" s="1537" t="s">
        <v>448</v>
      </c>
      <c r="D31" s="1537" t="s">
        <v>448</v>
      </c>
      <c r="E31" s="1538">
        <v>5.8</v>
      </c>
      <c r="F31" s="1537" t="s">
        <v>448</v>
      </c>
      <c r="G31" s="1537" t="s">
        <v>448</v>
      </c>
      <c r="H31" s="1537" t="s">
        <v>448</v>
      </c>
      <c r="I31" s="1537" t="s">
        <v>448</v>
      </c>
      <c r="J31" s="1534">
        <v>4798.2700000000004</v>
      </c>
      <c r="K31" s="1538">
        <v>106.8</v>
      </c>
      <c r="L31" s="1534">
        <v>4798.03</v>
      </c>
      <c r="M31" s="1047">
        <v>106.8</v>
      </c>
      <c r="N31" s="270"/>
      <c r="O31" s="301"/>
    </row>
    <row r="32" spans="1:16" s="420" customFormat="1" ht="12.75" customHeight="1">
      <c r="A32" s="951"/>
      <c r="B32" s="597" t="s">
        <v>217</v>
      </c>
      <c r="C32" s="1533">
        <v>105.2</v>
      </c>
      <c r="D32" s="1533">
        <v>105.1</v>
      </c>
      <c r="E32" s="1538">
        <v>5.7</v>
      </c>
      <c r="F32" s="1534">
        <v>4580.2</v>
      </c>
      <c r="G32" s="1533">
        <v>107.6</v>
      </c>
      <c r="H32" s="1534">
        <v>4579.24</v>
      </c>
      <c r="I32" s="1533">
        <v>107.63387127861115</v>
      </c>
      <c r="J32" s="1534">
        <v>4771.8599999999997</v>
      </c>
      <c r="K32" s="1538">
        <v>106.7</v>
      </c>
      <c r="L32" s="1534">
        <v>4771.71</v>
      </c>
      <c r="M32" s="1536">
        <v>106.7</v>
      </c>
      <c r="N32" s="270"/>
      <c r="O32" s="301"/>
    </row>
    <row r="33" spans="1:16" s="420" customFormat="1" ht="12.75" customHeight="1">
      <c r="A33" s="954"/>
      <c r="B33" s="597" t="s">
        <v>218</v>
      </c>
      <c r="C33" s="1537" t="s">
        <v>448</v>
      </c>
      <c r="D33" s="1537" t="s">
        <v>448</v>
      </c>
      <c r="E33" s="1533">
        <v>5.7</v>
      </c>
      <c r="F33" s="1537" t="s">
        <v>448</v>
      </c>
      <c r="G33" s="1537" t="s">
        <v>448</v>
      </c>
      <c r="H33" s="1537" t="s">
        <v>448</v>
      </c>
      <c r="I33" s="1537" t="s">
        <v>448</v>
      </c>
      <c r="J33" s="1547">
        <v>4921.3900000000003</v>
      </c>
      <c r="K33" s="1548">
        <v>107.58665165542646</v>
      </c>
      <c r="L33" s="1534">
        <v>4921.3</v>
      </c>
      <c r="M33" s="1535">
        <v>107.59244603215551</v>
      </c>
      <c r="N33" s="301"/>
      <c r="O33" s="270"/>
      <c r="P33" s="301"/>
    </row>
    <row r="34" spans="1:16" s="420" customFormat="1" ht="12.75" customHeight="1">
      <c r="A34" s="954"/>
      <c r="B34" s="597" t="s">
        <v>219</v>
      </c>
      <c r="C34" s="1537" t="s">
        <v>448</v>
      </c>
      <c r="D34" s="1537" t="s">
        <v>448</v>
      </c>
      <c r="E34" s="1533">
        <v>5.7</v>
      </c>
      <c r="F34" s="1537" t="s">
        <v>448</v>
      </c>
      <c r="G34" s="1537" t="s">
        <v>448</v>
      </c>
      <c r="H34" s="1537" t="s">
        <v>448</v>
      </c>
      <c r="I34" s="1537" t="s">
        <v>448</v>
      </c>
      <c r="J34" s="1547">
        <v>4966.6099999999997</v>
      </c>
      <c r="K34" s="1548">
        <v>107.71711572203461</v>
      </c>
      <c r="L34" s="1534">
        <v>4966.54</v>
      </c>
      <c r="M34" s="1535">
        <v>107.71793375828781</v>
      </c>
      <c r="N34" s="301"/>
      <c r="O34" s="955"/>
      <c r="P34" s="301"/>
    </row>
    <row r="35" spans="1:16" s="420" customFormat="1" ht="12.75" customHeight="1">
      <c r="A35" s="954"/>
      <c r="B35" s="597" t="s">
        <v>220</v>
      </c>
      <c r="C35" s="1533">
        <v>104.9</v>
      </c>
      <c r="D35" s="1533">
        <v>104.9</v>
      </c>
      <c r="E35" s="1533">
        <v>5.8</v>
      </c>
      <c r="F35" s="1534">
        <v>4863.74</v>
      </c>
      <c r="G35" s="1533">
        <v>107.7</v>
      </c>
      <c r="H35" s="1534">
        <v>4862.92</v>
      </c>
      <c r="I35" s="1533">
        <v>107.70992484766869</v>
      </c>
      <c r="J35" s="1547">
        <v>5274.95</v>
      </c>
      <c r="K35" s="1548">
        <v>106.05621937660469</v>
      </c>
      <c r="L35" s="1534">
        <v>5274.76</v>
      </c>
      <c r="M35" s="1535">
        <v>106.0696733508683</v>
      </c>
      <c r="N35" s="301"/>
      <c r="O35" s="952"/>
      <c r="P35" s="301"/>
    </row>
    <row r="36" spans="1:16" s="420" customFormat="1" ht="8.25" customHeight="1">
      <c r="A36" s="951"/>
      <c r="B36" s="596"/>
      <c r="C36" s="1537"/>
      <c r="D36" s="1537"/>
      <c r="E36" s="1538"/>
      <c r="F36" s="1537"/>
      <c r="G36" s="1537"/>
      <c r="H36" s="1537"/>
      <c r="I36" s="1537"/>
      <c r="J36" s="1534"/>
      <c r="K36" s="1538"/>
      <c r="L36" s="1534"/>
      <c r="M36" s="1535"/>
      <c r="N36" s="270"/>
      <c r="O36" s="301"/>
      <c r="P36" s="952"/>
    </row>
    <row r="37" spans="1:16" s="420" customFormat="1" ht="12.75" customHeight="1">
      <c r="A37" s="951">
        <v>2019</v>
      </c>
      <c r="B37" s="596" t="s">
        <v>221</v>
      </c>
      <c r="C37" s="1537" t="s">
        <v>448</v>
      </c>
      <c r="D37" s="1537" t="s">
        <v>448</v>
      </c>
      <c r="E37" s="1538">
        <v>6.1</v>
      </c>
      <c r="F37" s="1542" t="s">
        <v>448</v>
      </c>
      <c r="G37" s="1542" t="s">
        <v>448</v>
      </c>
      <c r="H37" s="1542" t="s">
        <v>448</v>
      </c>
      <c r="I37" s="1542" t="s">
        <v>448</v>
      </c>
      <c r="J37" s="1534">
        <v>4931.8</v>
      </c>
      <c r="K37" s="1538">
        <v>107.5</v>
      </c>
      <c r="L37" s="1534">
        <v>4931.76</v>
      </c>
      <c r="M37" s="1535">
        <v>107.5</v>
      </c>
      <c r="N37" s="270"/>
      <c r="O37" s="301"/>
    </row>
    <row r="38" spans="1:16" s="420" customFormat="1" ht="12.75" customHeight="1">
      <c r="A38" s="951"/>
      <c r="B38" s="596" t="s">
        <v>222</v>
      </c>
      <c r="C38" s="1537" t="s">
        <v>448</v>
      </c>
      <c r="D38" s="1549" t="s">
        <v>448</v>
      </c>
      <c r="E38" s="1550">
        <v>6.1</v>
      </c>
      <c r="F38" s="1549" t="s">
        <v>448</v>
      </c>
      <c r="G38" s="1549" t="s">
        <v>448</v>
      </c>
      <c r="H38" s="1542" t="s">
        <v>448</v>
      </c>
      <c r="I38" s="1551" t="s">
        <v>448</v>
      </c>
      <c r="J38" s="1552">
        <v>4949.42</v>
      </c>
      <c r="K38" s="1550">
        <v>107.6</v>
      </c>
      <c r="L38" s="1534">
        <v>4949.41</v>
      </c>
      <c r="M38" s="1535">
        <v>107.6</v>
      </c>
      <c r="N38" s="1445"/>
      <c r="O38" s="301"/>
    </row>
    <row r="39" spans="1:16" s="420" customFormat="1" ht="12.75" customHeight="1">
      <c r="A39" s="951"/>
      <c r="B39" s="596" t="s">
        <v>211</v>
      </c>
      <c r="C39" s="1533">
        <v>104.7</v>
      </c>
      <c r="D39" s="1550">
        <v>104.6</v>
      </c>
      <c r="E39" s="1550">
        <v>5.9</v>
      </c>
      <c r="F39" s="1552">
        <v>4950.9399999999996</v>
      </c>
      <c r="G39" s="1550">
        <v>107.1</v>
      </c>
      <c r="H39" s="1638">
        <v>4758.1099999999997</v>
      </c>
      <c r="I39" s="1550">
        <v>107.26683304138851</v>
      </c>
      <c r="J39" s="1552">
        <v>5164.53</v>
      </c>
      <c r="K39" s="1550">
        <v>105.7</v>
      </c>
      <c r="L39" s="1534">
        <v>5164.33</v>
      </c>
      <c r="M39" s="1535">
        <v>105.7</v>
      </c>
      <c r="N39" s="1445"/>
      <c r="O39" s="301"/>
    </row>
    <row r="40" spans="1:16" s="420" customFormat="1" ht="12.75" customHeight="1">
      <c r="A40" s="954"/>
      <c r="B40" s="596" t="s">
        <v>212</v>
      </c>
      <c r="C40" s="1549" t="s">
        <v>448</v>
      </c>
      <c r="D40" s="1549" t="s">
        <v>448</v>
      </c>
      <c r="E40" s="1550">
        <v>5.6</v>
      </c>
      <c r="F40" s="1551" t="s">
        <v>448</v>
      </c>
      <c r="G40" s="1549" t="s">
        <v>448</v>
      </c>
      <c r="H40" s="1551" t="s">
        <v>448</v>
      </c>
      <c r="I40" s="1551" t="s">
        <v>448</v>
      </c>
      <c r="J40" s="1552">
        <v>5186.12</v>
      </c>
      <c r="K40" s="1550">
        <v>107.1</v>
      </c>
      <c r="L40" s="1553">
        <v>5185.3100000000004</v>
      </c>
      <c r="M40" s="1535">
        <f>L40*100/L27</f>
        <v>107.13472548497003</v>
      </c>
      <c r="N40" s="1445"/>
      <c r="O40" s="301"/>
    </row>
    <row r="41" spans="1:16" s="420" customFormat="1" ht="12.75" customHeight="1">
      <c r="A41" s="954"/>
      <c r="B41" s="596" t="s">
        <v>213</v>
      </c>
      <c r="C41" s="1549" t="s">
        <v>448</v>
      </c>
      <c r="D41" s="1549" t="s">
        <v>448</v>
      </c>
      <c r="E41" s="1550">
        <v>5.4</v>
      </c>
      <c r="F41" s="1551" t="s">
        <v>448</v>
      </c>
      <c r="G41" s="1549" t="s">
        <v>448</v>
      </c>
      <c r="H41" s="1551" t="s">
        <v>448</v>
      </c>
      <c r="I41" s="1551" t="s">
        <v>448</v>
      </c>
      <c r="J41" s="1552">
        <v>5057.82</v>
      </c>
      <c r="K41" s="1550">
        <v>107.7</v>
      </c>
      <c r="L41" s="1534">
        <v>5054.1000000000004</v>
      </c>
      <c r="M41" s="1535">
        <f>L41*100/L28</f>
        <v>107.64145498380299</v>
      </c>
      <c r="N41" s="1445"/>
      <c r="O41" s="301"/>
    </row>
    <row r="42" spans="1:16" s="420" customFormat="1" ht="12.75" customHeight="1">
      <c r="A42" s="954"/>
      <c r="B42" s="596" t="s">
        <v>214</v>
      </c>
      <c r="C42" s="1549" t="s">
        <v>448</v>
      </c>
      <c r="D42" s="1549" t="s">
        <v>448</v>
      </c>
      <c r="E42" s="1550">
        <v>5.3</v>
      </c>
      <c r="F42" s="1552">
        <v>4839.24</v>
      </c>
      <c r="G42" s="1550">
        <v>107</v>
      </c>
      <c r="H42" s="1551" t="s">
        <v>448</v>
      </c>
      <c r="I42" s="1551" t="s">
        <v>448</v>
      </c>
      <c r="J42" s="1552">
        <v>5104.46</v>
      </c>
      <c r="K42" s="1550">
        <v>105.3</v>
      </c>
      <c r="L42" s="1552">
        <v>5103.4799999999996</v>
      </c>
      <c r="M42" s="1535">
        <f>L42*100/L29</f>
        <v>105.31802929559328</v>
      </c>
      <c r="N42" s="1445"/>
      <c r="O42" s="301"/>
    </row>
    <row r="43" spans="1:16" ht="28.5" customHeight="1">
      <c r="A43" s="2379" t="s">
        <v>1690</v>
      </c>
      <c r="B43" s="2379"/>
      <c r="C43" s="2379"/>
      <c r="D43" s="2379"/>
      <c r="E43" s="2379"/>
      <c r="F43" s="2379"/>
      <c r="G43" s="2379"/>
      <c r="H43" s="2379"/>
      <c r="I43" s="2379"/>
      <c r="J43" s="2379"/>
      <c r="K43" s="2379"/>
      <c r="L43" s="2379"/>
      <c r="M43" s="2379"/>
    </row>
    <row r="44" spans="1:16" ht="22.7" customHeight="1">
      <c r="A44" s="1709" t="s">
        <v>1691</v>
      </c>
      <c r="B44" s="1709"/>
      <c r="C44" s="1709"/>
      <c r="D44" s="1709"/>
      <c r="E44" s="1709"/>
      <c r="F44" s="1709"/>
      <c r="G44" s="1709"/>
      <c r="H44" s="1709"/>
      <c r="I44" s="1709"/>
      <c r="J44" s="1709"/>
      <c r="K44" s="1709"/>
      <c r="L44" s="1709"/>
      <c r="M44" s="1709"/>
    </row>
    <row r="45" spans="1:16" s="420" customFormat="1" ht="14.25" customHeight="1">
      <c r="J45" s="301"/>
      <c r="K45" s="301"/>
      <c r="L45" s="301"/>
      <c r="M45" s="301"/>
    </row>
    <row r="46" spans="1:16">
      <c r="I46" s="15"/>
      <c r="J46" s="301"/>
      <c r="L46" s="301"/>
    </row>
    <row r="47" spans="1:16">
      <c r="J47" s="301"/>
      <c r="L47" s="301"/>
    </row>
  </sheetData>
  <mergeCells count="28">
    <mergeCell ref="A44:M44"/>
    <mergeCell ref="C14:D15"/>
    <mergeCell ref="G14:G15"/>
    <mergeCell ref="I14:I15"/>
    <mergeCell ref="K14:K15"/>
    <mergeCell ref="E5:E15"/>
    <mergeCell ref="L10:M13"/>
    <mergeCell ref="F14:F15"/>
    <mergeCell ref="F5:M7"/>
    <mergeCell ref="C5:C13"/>
    <mergeCell ref="A43:M43"/>
    <mergeCell ref="H14:H15"/>
    <mergeCell ref="J14:J15"/>
    <mergeCell ref="L14:L15"/>
    <mergeCell ref="A5:B15"/>
    <mergeCell ref="J8:M9"/>
    <mergeCell ref="D8:D13"/>
    <mergeCell ref="F8:I9"/>
    <mergeCell ref="H10:I13"/>
    <mergeCell ref="J10:K13"/>
    <mergeCell ref="M14:M15"/>
    <mergeCell ref="F10:G13"/>
    <mergeCell ref="A1:E1"/>
    <mergeCell ref="A2:E2"/>
    <mergeCell ref="A3:E3"/>
    <mergeCell ref="K1:L1"/>
    <mergeCell ref="A4:E4"/>
    <mergeCell ref="K2:L2"/>
  </mergeCells>
  <phoneticPr fontId="0" type="noConversion"/>
  <hyperlinks>
    <hyperlink ref="K1:L1" location="'Spis tablic     List of tables'!A127" display="Powrót do spisu tablic"/>
    <hyperlink ref="K2:L2" location="'Spis tablic     List of tables'!A128" display="Return to list tables"/>
  </hyperlinks>
  <printOptions horizontalCentered="1" verticalCentered="1"/>
  <pageMargins left="0.39370078740157483" right="0.39370078740157483" top="0.19685039370078741" bottom="0.19685039370078741" header="0.19685039370078741" footer="0.19685039370078741"/>
  <pageSetup paperSize="9" scale="52"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showGridLines="0" workbookViewId="0">
      <selection activeCell="P24" sqref="P24"/>
    </sheetView>
  </sheetViews>
  <sheetFormatPr defaultRowHeight="14.25"/>
  <cols>
    <col min="1" max="1" width="5.625" style="2" customWidth="1"/>
    <col min="2" max="2" width="21.5" style="2" customWidth="1"/>
    <col min="3" max="14" width="8.125" style="2" customWidth="1"/>
  </cols>
  <sheetData>
    <row r="1" spans="1:14">
      <c r="A1" s="1736" t="s">
        <v>564</v>
      </c>
      <c r="B1" s="1736"/>
      <c r="C1" s="1736"/>
      <c r="D1" s="1736"/>
      <c r="E1" s="1736"/>
      <c r="F1" s="1736"/>
      <c r="G1" s="1736"/>
      <c r="J1" s="9"/>
      <c r="K1" s="9"/>
      <c r="L1" s="1807" t="s">
        <v>494</v>
      </c>
      <c r="M1" s="1807"/>
      <c r="N1" s="9"/>
    </row>
    <row r="2" spans="1:14">
      <c r="A2" s="1806" t="s">
        <v>330</v>
      </c>
      <c r="B2" s="1806"/>
      <c r="C2" s="1806"/>
      <c r="D2" s="1806"/>
      <c r="E2" s="1806"/>
      <c r="F2" s="1806"/>
      <c r="G2" s="1806"/>
      <c r="H2" s="389"/>
      <c r="I2" s="389"/>
      <c r="J2" s="390"/>
      <c r="K2" s="390"/>
      <c r="L2" s="1735" t="s">
        <v>495</v>
      </c>
      <c r="M2" s="1735"/>
      <c r="N2" s="390"/>
    </row>
    <row r="3" spans="1:14" ht="14.25" customHeight="1">
      <c r="A3" s="1757" t="s">
        <v>1247</v>
      </c>
      <c r="B3" s="2319"/>
      <c r="C3" s="1740" t="s">
        <v>1248</v>
      </c>
      <c r="D3" s="1741"/>
      <c r="E3" s="1741"/>
      <c r="F3" s="1741"/>
      <c r="G3" s="1741"/>
      <c r="H3" s="1741"/>
      <c r="I3" s="1741"/>
      <c r="J3" s="1741"/>
      <c r="K3" s="1741"/>
      <c r="L3" s="1741"/>
      <c r="M3" s="1741"/>
      <c r="N3" s="1741"/>
    </row>
    <row r="4" spans="1:14" ht="14.25" customHeight="1">
      <c r="A4" s="1743"/>
      <c r="B4" s="1755"/>
      <c r="C4" s="1742"/>
      <c r="D4" s="1743"/>
      <c r="E4" s="1743"/>
      <c r="F4" s="1743"/>
      <c r="G4" s="1743"/>
      <c r="H4" s="1743"/>
      <c r="I4" s="1743"/>
      <c r="J4" s="1743"/>
      <c r="K4" s="1743"/>
      <c r="L4" s="1743"/>
      <c r="M4" s="1743"/>
      <c r="N4" s="1743"/>
    </row>
    <row r="5" spans="1:14">
      <c r="A5" s="62" t="s">
        <v>89</v>
      </c>
      <c r="B5" s="62"/>
      <c r="C5" s="1742"/>
      <c r="D5" s="1743"/>
      <c r="E5" s="1743"/>
      <c r="F5" s="1743"/>
      <c r="G5" s="1743"/>
      <c r="H5" s="1743"/>
      <c r="I5" s="1743"/>
      <c r="J5" s="1743"/>
      <c r="K5" s="1743"/>
      <c r="L5" s="1743"/>
      <c r="M5" s="1743"/>
      <c r="N5" s="1743"/>
    </row>
    <row r="6" spans="1:14" ht="15.75" customHeight="1">
      <c r="A6" s="1265" t="s">
        <v>497</v>
      </c>
      <c r="B6" s="1266"/>
      <c r="C6" s="1759"/>
      <c r="D6" s="1758"/>
      <c r="E6" s="1758"/>
      <c r="F6" s="1758"/>
      <c r="G6" s="1758"/>
      <c r="H6" s="1758"/>
      <c r="I6" s="1758"/>
      <c r="J6" s="1758"/>
      <c r="K6" s="1758"/>
      <c r="L6" s="1758"/>
      <c r="M6" s="1758"/>
      <c r="N6" s="1758"/>
    </row>
    <row r="7" spans="1:14" ht="0.95" customHeight="1">
      <c r="A7" s="1266"/>
      <c r="B7" s="1266"/>
      <c r="C7" s="1782" t="s">
        <v>1693</v>
      </c>
      <c r="D7" s="1757"/>
      <c r="E7" s="1776"/>
      <c r="F7" s="1782" t="s">
        <v>1837</v>
      </c>
      <c r="G7" s="1757"/>
      <c r="H7" s="1757"/>
      <c r="I7" s="1757"/>
      <c r="J7" s="1757"/>
      <c r="K7" s="1757"/>
      <c r="L7" s="1757"/>
      <c r="M7" s="1757"/>
      <c r="N7" s="1757"/>
    </row>
    <row r="8" spans="1:14" ht="14.25" customHeight="1">
      <c r="A8" s="857" t="s">
        <v>1249</v>
      </c>
      <c r="B8" s="857"/>
      <c r="C8" s="1780"/>
      <c r="D8" s="1743"/>
      <c r="E8" s="1777"/>
      <c r="F8" s="1780"/>
      <c r="G8" s="1743"/>
      <c r="H8" s="1743"/>
      <c r="I8" s="1743"/>
      <c r="J8" s="1743"/>
      <c r="K8" s="1743"/>
      <c r="L8" s="1743"/>
      <c r="M8" s="1743"/>
      <c r="N8" s="1743"/>
    </row>
    <row r="9" spans="1:14" ht="14.25" customHeight="1">
      <c r="A9" s="1267" t="s">
        <v>498</v>
      </c>
      <c r="B9" s="63"/>
      <c r="C9" s="1780"/>
      <c r="D9" s="1743"/>
      <c r="E9" s="1777"/>
      <c r="F9" s="1780"/>
      <c r="G9" s="1743"/>
      <c r="H9" s="1743"/>
      <c r="I9" s="1743"/>
      <c r="J9" s="1743"/>
      <c r="K9" s="1743"/>
      <c r="L9" s="1743"/>
      <c r="M9" s="1743"/>
      <c r="N9" s="1743"/>
    </row>
    <row r="10" spans="1:14" ht="14.25" customHeight="1">
      <c r="A10" s="63" t="s">
        <v>90</v>
      </c>
      <c r="B10" s="857"/>
      <c r="C10" s="1780"/>
      <c r="D10" s="1743"/>
      <c r="E10" s="1777"/>
      <c r="F10" s="1782" t="s">
        <v>1250</v>
      </c>
      <c r="G10" s="1757"/>
      <c r="H10" s="1776"/>
      <c r="I10" s="1782" t="s">
        <v>1251</v>
      </c>
      <c r="J10" s="1757"/>
      <c r="K10" s="1776"/>
      <c r="L10" s="1782" t="s">
        <v>1252</v>
      </c>
      <c r="M10" s="1757"/>
      <c r="N10" s="1757"/>
    </row>
    <row r="11" spans="1:14">
      <c r="A11" s="1267" t="s">
        <v>331</v>
      </c>
      <c r="B11" s="63"/>
      <c r="C11" s="1780"/>
      <c r="D11" s="1743"/>
      <c r="E11" s="1777"/>
      <c r="F11" s="1780"/>
      <c r="G11" s="1743"/>
      <c r="H11" s="1777"/>
      <c r="I11" s="1780"/>
      <c r="J11" s="1743"/>
      <c r="K11" s="1777"/>
      <c r="L11" s="1780"/>
      <c r="M11" s="1743"/>
      <c r="N11" s="1743"/>
    </row>
    <row r="12" spans="1:14">
      <c r="A12" s="2387"/>
      <c r="B12" s="2388"/>
      <c r="C12" s="1781"/>
      <c r="D12" s="1758"/>
      <c r="E12" s="1778"/>
      <c r="F12" s="1781"/>
      <c r="G12" s="1758"/>
      <c r="H12" s="1778"/>
      <c r="I12" s="1781"/>
      <c r="J12" s="1758"/>
      <c r="K12" s="1778"/>
      <c r="L12" s="1781"/>
      <c r="M12" s="1758"/>
      <c r="N12" s="1758"/>
    </row>
    <row r="13" spans="1:14">
      <c r="A13" s="2389"/>
      <c r="B13" s="2390"/>
      <c r="C13" s="55" t="s">
        <v>499</v>
      </c>
      <c r="D13" s="55" t="s">
        <v>500</v>
      </c>
      <c r="E13" s="55" t="s">
        <v>332</v>
      </c>
      <c r="F13" s="55" t="s">
        <v>499</v>
      </c>
      <c r="G13" s="55" t="s">
        <v>500</v>
      </c>
      <c r="H13" s="55" t="s">
        <v>332</v>
      </c>
      <c r="I13" s="55" t="s">
        <v>499</v>
      </c>
      <c r="J13" s="55" t="s">
        <v>500</v>
      </c>
      <c r="K13" s="55" t="s">
        <v>332</v>
      </c>
      <c r="L13" s="55" t="s">
        <v>499</v>
      </c>
      <c r="M13" s="55" t="s">
        <v>500</v>
      </c>
      <c r="N13" s="64" t="s">
        <v>332</v>
      </c>
    </row>
    <row r="14" spans="1:14" s="420" customFormat="1" ht="12.75" customHeight="1">
      <c r="A14" s="377">
        <v>2017</v>
      </c>
      <c r="B14" s="154" t="s">
        <v>501</v>
      </c>
      <c r="C14" s="1554">
        <v>102</v>
      </c>
      <c r="D14" s="1554" t="s">
        <v>447</v>
      </c>
      <c r="E14" s="1554">
        <v>101</v>
      </c>
      <c r="F14" s="1554">
        <v>102.9</v>
      </c>
      <c r="G14" s="1554" t="s">
        <v>447</v>
      </c>
      <c r="H14" s="832" t="s">
        <v>448</v>
      </c>
      <c r="I14" s="1555">
        <v>119.5</v>
      </c>
      <c r="J14" s="1556" t="s">
        <v>447</v>
      </c>
      <c r="K14" s="1557" t="s">
        <v>448</v>
      </c>
      <c r="L14" s="1555">
        <v>102.4</v>
      </c>
      <c r="M14" s="1556" t="s">
        <v>447</v>
      </c>
      <c r="N14" s="1558" t="s">
        <v>448</v>
      </c>
    </row>
    <row r="15" spans="1:14" s="420" customFormat="1" ht="12.75" customHeight="1">
      <c r="A15" s="377">
        <v>2018</v>
      </c>
      <c r="B15" s="154" t="s">
        <v>501</v>
      </c>
      <c r="C15" s="1554">
        <v>101.6</v>
      </c>
      <c r="D15" s="1554" t="s">
        <v>447</v>
      </c>
      <c r="E15" s="1554">
        <v>100.6</v>
      </c>
      <c r="F15" s="1554">
        <v>102.1</v>
      </c>
      <c r="G15" s="1554" t="s">
        <v>447</v>
      </c>
      <c r="H15" s="832" t="s">
        <v>448</v>
      </c>
      <c r="I15" s="1555">
        <v>102.9</v>
      </c>
      <c r="J15" s="1554" t="s">
        <v>447</v>
      </c>
      <c r="K15" s="832" t="s">
        <v>448</v>
      </c>
      <c r="L15" s="1555">
        <v>102.2</v>
      </c>
      <c r="M15" s="1554" t="s">
        <v>447</v>
      </c>
      <c r="N15" s="1559" t="s">
        <v>448</v>
      </c>
    </row>
    <row r="16" spans="1:14" s="926" customFormat="1" ht="8.25" customHeight="1">
      <c r="A16" s="956"/>
      <c r="B16" s="154"/>
      <c r="C16" s="1554"/>
      <c r="D16" s="1554"/>
      <c r="E16" s="1560"/>
      <c r="F16" s="1560"/>
      <c r="G16" s="1555"/>
      <c r="H16" s="832"/>
      <c r="I16" s="1554"/>
      <c r="J16" s="1554"/>
      <c r="K16" s="832"/>
      <c r="L16" s="1554"/>
      <c r="M16" s="1561"/>
      <c r="N16" s="1562"/>
    </row>
    <row r="17" spans="1:14" s="926" customFormat="1" ht="12.75" customHeight="1">
      <c r="A17" s="377">
        <v>2018</v>
      </c>
      <c r="B17" s="154" t="s">
        <v>505</v>
      </c>
      <c r="C17" s="1554">
        <v>101.5</v>
      </c>
      <c r="D17" s="1554">
        <v>100.4</v>
      </c>
      <c r="E17" s="1560">
        <v>100.1</v>
      </c>
      <c r="F17" s="1560">
        <v>100.2</v>
      </c>
      <c r="G17" s="1555">
        <v>100</v>
      </c>
      <c r="H17" s="832" t="s">
        <v>448</v>
      </c>
      <c r="I17" s="1554">
        <v>99.3</v>
      </c>
      <c r="J17" s="1554">
        <v>100.1</v>
      </c>
      <c r="K17" s="832" t="s">
        <v>448</v>
      </c>
      <c r="L17" s="1554">
        <v>100.2</v>
      </c>
      <c r="M17" s="1561">
        <v>100</v>
      </c>
      <c r="N17" s="1562" t="s">
        <v>448</v>
      </c>
    </row>
    <row r="18" spans="1:14" s="926" customFormat="1" ht="12.75" customHeight="1">
      <c r="A18" s="377"/>
      <c r="B18" s="154" t="s">
        <v>270</v>
      </c>
      <c r="C18" s="1554">
        <v>101.7</v>
      </c>
      <c r="D18" s="1554">
        <v>100.5</v>
      </c>
      <c r="E18" s="1560">
        <v>100.6</v>
      </c>
      <c r="F18" s="1560">
        <v>102.5</v>
      </c>
      <c r="G18" s="1555">
        <v>101.6</v>
      </c>
      <c r="H18" s="832" t="s">
        <v>448</v>
      </c>
      <c r="I18" s="1554">
        <v>106.4</v>
      </c>
      <c r="J18" s="1554">
        <v>102.5</v>
      </c>
      <c r="K18" s="832" t="s">
        <v>448</v>
      </c>
      <c r="L18" s="1554">
        <v>102.6</v>
      </c>
      <c r="M18" s="1561">
        <v>101.7</v>
      </c>
      <c r="N18" s="1562" t="s">
        <v>448</v>
      </c>
    </row>
    <row r="19" spans="1:14" s="926" customFormat="1" ht="12.75" customHeight="1">
      <c r="A19" s="377"/>
      <c r="B19" s="275" t="s">
        <v>271</v>
      </c>
      <c r="C19" s="1554">
        <v>102</v>
      </c>
      <c r="D19" s="1554">
        <v>100</v>
      </c>
      <c r="E19" s="1560">
        <v>100.6</v>
      </c>
      <c r="F19" s="1563">
        <v>103.2</v>
      </c>
      <c r="G19" s="1564">
        <v>100.9</v>
      </c>
      <c r="H19" s="832" t="s">
        <v>448</v>
      </c>
      <c r="I19" s="1554">
        <v>104.7</v>
      </c>
      <c r="J19" s="1554">
        <v>97.9</v>
      </c>
      <c r="K19" s="832" t="s">
        <v>448</v>
      </c>
      <c r="L19" s="1554">
        <v>103.3</v>
      </c>
      <c r="M19" s="1561">
        <v>101</v>
      </c>
      <c r="N19" s="1562" t="s">
        <v>448</v>
      </c>
    </row>
    <row r="20" spans="1:14" s="926" customFormat="1" ht="12.75" customHeight="1">
      <c r="A20" s="377"/>
      <c r="B20" s="275" t="s">
        <v>281</v>
      </c>
      <c r="C20" s="1554">
        <v>101.4</v>
      </c>
      <c r="D20" s="1554">
        <v>100.5</v>
      </c>
      <c r="E20" s="1560">
        <v>101.1</v>
      </c>
      <c r="F20" s="1563">
        <v>102.7</v>
      </c>
      <c r="G20" s="1564">
        <v>100.2</v>
      </c>
      <c r="H20" s="832" t="s">
        <v>448</v>
      </c>
      <c r="I20" s="1554">
        <v>101.6</v>
      </c>
      <c r="J20" s="1554">
        <v>101.2</v>
      </c>
      <c r="K20" s="1565" t="s">
        <v>448</v>
      </c>
      <c r="L20" s="1554">
        <v>102.8</v>
      </c>
      <c r="M20" s="1561">
        <v>100.1</v>
      </c>
      <c r="N20" s="1565" t="s">
        <v>448</v>
      </c>
    </row>
    <row r="21" spans="1:14" s="983" customFormat="1" ht="8.25" customHeight="1">
      <c r="A21" s="956"/>
      <c r="B21" s="154"/>
      <c r="C21" s="1554"/>
      <c r="D21" s="1554"/>
      <c r="E21" s="1563"/>
      <c r="F21" s="1566"/>
      <c r="G21" s="1555"/>
      <c r="H21" s="832"/>
      <c r="I21" s="1554"/>
      <c r="J21" s="1554"/>
      <c r="K21" s="832"/>
      <c r="L21" s="1554"/>
      <c r="M21" s="1561"/>
      <c r="N21" s="1562"/>
    </row>
    <row r="22" spans="1:14" s="983" customFormat="1" ht="12.75" customHeight="1">
      <c r="A22" s="377">
        <v>2019</v>
      </c>
      <c r="B22" s="154" t="s">
        <v>505</v>
      </c>
      <c r="C22" s="1554">
        <v>101.2</v>
      </c>
      <c r="D22" s="1554">
        <v>100.2</v>
      </c>
      <c r="E22" s="1563">
        <v>100.2</v>
      </c>
      <c r="F22" s="1566">
        <v>102.5</v>
      </c>
      <c r="G22" s="1555">
        <v>99.8</v>
      </c>
      <c r="H22" s="832" t="s">
        <v>448</v>
      </c>
      <c r="I22" s="1554">
        <v>104.3</v>
      </c>
      <c r="J22" s="1554">
        <v>102.8</v>
      </c>
      <c r="K22" s="832" t="s">
        <v>448</v>
      </c>
      <c r="L22" s="1554">
        <v>102.2</v>
      </c>
      <c r="M22" s="1561">
        <v>99.4</v>
      </c>
      <c r="N22" s="1562" t="s">
        <v>448</v>
      </c>
    </row>
    <row r="23" spans="1:14" s="983" customFormat="1" ht="12.75" customHeight="1">
      <c r="A23" s="1331"/>
      <c r="B23" s="154" t="s">
        <v>270</v>
      </c>
      <c r="C23" s="1554">
        <v>102.4</v>
      </c>
      <c r="D23" s="1554">
        <v>101.7</v>
      </c>
      <c r="E23" s="1563">
        <v>101.9</v>
      </c>
      <c r="F23" s="1566">
        <v>101.5</v>
      </c>
      <c r="G23" s="1555">
        <v>100.6</v>
      </c>
      <c r="H23" s="832" t="s">
        <v>448</v>
      </c>
      <c r="I23" s="1554">
        <v>100.9</v>
      </c>
      <c r="J23" s="1554">
        <v>99.1</v>
      </c>
      <c r="K23" s="832" t="s">
        <v>448</v>
      </c>
      <c r="L23" s="1554">
        <v>101.2</v>
      </c>
      <c r="M23" s="1567">
        <v>100.6</v>
      </c>
      <c r="N23" s="1562" t="s">
        <v>448</v>
      </c>
    </row>
    <row r="24" spans="1:14" s="420" customFormat="1" ht="8.25" customHeight="1">
      <c r="A24" s="957"/>
      <c r="B24" s="154"/>
      <c r="C24" s="1554"/>
      <c r="D24" s="1554"/>
      <c r="E24" s="1568"/>
      <c r="F24" s="1566"/>
      <c r="G24" s="1569"/>
      <c r="H24" s="1554"/>
      <c r="I24" s="1554"/>
      <c r="J24" s="1554"/>
      <c r="K24" s="1554"/>
      <c r="L24" s="1560"/>
      <c r="M24" s="1570"/>
      <c r="N24" s="1555"/>
    </row>
    <row r="25" spans="1:14" s="420" customFormat="1" ht="12.75" customHeight="1">
      <c r="A25" s="377">
        <v>2018</v>
      </c>
      <c r="B25" s="154" t="s">
        <v>212</v>
      </c>
      <c r="C25" s="1554">
        <v>101.6</v>
      </c>
      <c r="D25" s="1554">
        <v>100.5</v>
      </c>
      <c r="E25" s="1568">
        <v>100.5</v>
      </c>
      <c r="F25" s="1566">
        <v>101</v>
      </c>
      <c r="G25" s="1569">
        <v>100.3</v>
      </c>
      <c r="H25" s="1554">
        <v>100.8</v>
      </c>
      <c r="I25" s="1554">
        <v>101.6</v>
      </c>
      <c r="J25" s="1554">
        <v>99.6</v>
      </c>
      <c r="K25" s="1554">
        <v>100.8</v>
      </c>
      <c r="L25" s="1560">
        <v>101.1</v>
      </c>
      <c r="M25" s="1570">
        <v>100.3</v>
      </c>
      <c r="N25" s="1555">
        <v>100.8</v>
      </c>
    </row>
    <row r="26" spans="1:14" s="420" customFormat="1" ht="12.75" customHeight="1">
      <c r="A26" s="957"/>
      <c r="B26" s="154" t="s">
        <v>213</v>
      </c>
      <c r="C26" s="1554">
        <v>101.7</v>
      </c>
      <c r="D26" s="1554">
        <v>100.2</v>
      </c>
      <c r="E26" s="1568">
        <v>100.6</v>
      </c>
      <c r="F26" s="1566">
        <v>103</v>
      </c>
      <c r="G26" s="1569">
        <v>101.3</v>
      </c>
      <c r="H26" s="1554">
        <v>102.1</v>
      </c>
      <c r="I26" s="1554">
        <v>106.2</v>
      </c>
      <c r="J26" s="1554">
        <v>102.1</v>
      </c>
      <c r="K26" s="1554">
        <v>102.9</v>
      </c>
      <c r="L26" s="1560">
        <v>103.1</v>
      </c>
      <c r="M26" s="1570">
        <v>101.4</v>
      </c>
      <c r="N26" s="1555">
        <v>102.2</v>
      </c>
    </row>
    <row r="27" spans="1:14" s="420" customFormat="1" ht="12.75" customHeight="1">
      <c r="A27" s="957"/>
      <c r="B27" s="154" t="s">
        <v>214</v>
      </c>
      <c r="C27" s="1554">
        <v>102</v>
      </c>
      <c r="D27" s="1554">
        <v>100.1</v>
      </c>
      <c r="E27" s="1568">
        <v>100.7</v>
      </c>
      <c r="F27" s="1566">
        <v>103.7</v>
      </c>
      <c r="G27" s="1569">
        <v>100.3</v>
      </c>
      <c r="H27" s="1554">
        <v>102.4</v>
      </c>
      <c r="I27" s="1554">
        <v>111.6</v>
      </c>
      <c r="J27" s="1554">
        <v>101.3</v>
      </c>
      <c r="K27" s="1554">
        <v>104.2</v>
      </c>
      <c r="L27" s="1560">
        <v>103.7</v>
      </c>
      <c r="M27" s="1570">
        <v>100.3</v>
      </c>
      <c r="N27" s="1555">
        <v>102.5</v>
      </c>
    </row>
    <row r="28" spans="1:14" s="420" customFormat="1" ht="12.75" customHeight="1">
      <c r="A28" s="957"/>
      <c r="B28" s="154" t="s">
        <v>215</v>
      </c>
      <c r="C28" s="1554">
        <v>102</v>
      </c>
      <c r="D28" s="1554">
        <v>99.8</v>
      </c>
      <c r="E28" s="1568">
        <v>100.6</v>
      </c>
      <c r="F28" s="1566">
        <v>103.4</v>
      </c>
      <c r="G28" s="1569">
        <v>100.1</v>
      </c>
      <c r="H28" s="1554">
        <v>102.5</v>
      </c>
      <c r="I28" s="1554">
        <v>105.1</v>
      </c>
      <c r="J28" s="1554">
        <v>97.1</v>
      </c>
      <c r="K28" s="1554">
        <v>101.2</v>
      </c>
      <c r="L28" s="1560">
        <v>103.7</v>
      </c>
      <c r="M28" s="1570">
        <v>100.2</v>
      </c>
      <c r="N28" s="1555">
        <v>102.7</v>
      </c>
    </row>
    <row r="29" spans="1:14" s="420" customFormat="1" ht="12.75" customHeight="1">
      <c r="A29" s="957"/>
      <c r="B29" s="154" t="s">
        <v>216</v>
      </c>
      <c r="C29" s="1554">
        <v>102</v>
      </c>
      <c r="D29" s="1554">
        <v>100</v>
      </c>
      <c r="E29" s="1568">
        <v>100.5</v>
      </c>
      <c r="F29" s="1566">
        <v>103</v>
      </c>
      <c r="G29" s="1569">
        <v>100</v>
      </c>
      <c r="H29" s="1554">
        <v>102.5</v>
      </c>
      <c r="I29" s="1554">
        <v>104.2</v>
      </c>
      <c r="J29" s="1554">
        <v>99</v>
      </c>
      <c r="K29" s="1554">
        <v>100.2</v>
      </c>
      <c r="L29" s="1560">
        <v>103.2</v>
      </c>
      <c r="M29" s="1570">
        <v>100</v>
      </c>
      <c r="N29" s="1555">
        <v>102.7</v>
      </c>
    </row>
    <row r="30" spans="1:14" s="420" customFormat="1" ht="12.75" customHeight="1">
      <c r="A30" s="957"/>
      <c r="B30" s="154" t="s">
        <v>217</v>
      </c>
      <c r="C30" s="1554">
        <v>101.9</v>
      </c>
      <c r="D30" s="1554">
        <v>100.2</v>
      </c>
      <c r="E30" s="1568">
        <v>100.7</v>
      </c>
      <c r="F30" s="1566">
        <v>103</v>
      </c>
      <c r="G30" s="1569">
        <v>100.5</v>
      </c>
      <c r="H30" s="1554">
        <v>103</v>
      </c>
      <c r="I30" s="1554">
        <v>104.7</v>
      </c>
      <c r="J30" s="1554">
        <v>99.8</v>
      </c>
      <c r="K30" s="1554">
        <v>100</v>
      </c>
      <c r="L30" s="1560">
        <v>103.1</v>
      </c>
      <c r="M30" s="1570">
        <v>100.5</v>
      </c>
      <c r="N30" s="1555">
        <v>103.2</v>
      </c>
    </row>
    <row r="31" spans="1:14" s="420" customFormat="1" ht="12.75" customHeight="1">
      <c r="A31" s="958"/>
      <c r="B31" s="598" t="s">
        <v>218</v>
      </c>
      <c r="C31" s="1571">
        <v>101.8</v>
      </c>
      <c r="D31" s="1571">
        <v>100.4</v>
      </c>
      <c r="E31" s="1571">
        <v>101.1</v>
      </c>
      <c r="F31" s="1572">
        <v>103.2</v>
      </c>
      <c r="G31" s="1573">
        <v>100.5</v>
      </c>
      <c r="H31" s="1571">
        <v>103.5</v>
      </c>
      <c r="I31" s="1571">
        <v>101.3</v>
      </c>
      <c r="J31" s="1571">
        <v>101.5</v>
      </c>
      <c r="K31" s="1571">
        <v>101.5</v>
      </c>
      <c r="L31" s="1572">
        <v>103.4</v>
      </c>
      <c r="M31" s="1572">
        <v>100.5</v>
      </c>
      <c r="N31" s="1555">
        <v>103.7</v>
      </c>
    </row>
    <row r="32" spans="1:14" s="420" customFormat="1" ht="12.75" customHeight="1">
      <c r="A32" s="958"/>
      <c r="B32" s="598" t="s">
        <v>219</v>
      </c>
      <c r="C32" s="1571">
        <v>101.3</v>
      </c>
      <c r="D32" s="1571">
        <v>100</v>
      </c>
      <c r="E32" s="1571">
        <v>101.1</v>
      </c>
      <c r="F32" s="1572">
        <v>102.8</v>
      </c>
      <c r="G32" s="1571">
        <v>99.6</v>
      </c>
      <c r="H32" s="1571">
        <v>103.1</v>
      </c>
      <c r="I32" s="1571">
        <v>102</v>
      </c>
      <c r="J32" s="1571">
        <v>100.6</v>
      </c>
      <c r="K32" s="1571">
        <v>102.1</v>
      </c>
      <c r="L32" s="1572">
        <v>102.8</v>
      </c>
      <c r="M32" s="1572">
        <v>99.5</v>
      </c>
      <c r="N32" s="1555">
        <v>103.2</v>
      </c>
    </row>
    <row r="33" spans="1:14" s="420" customFormat="1" ht="12.75" customHeight="1">
      <c r="A33" s="958"/>
      <c r="B33" s="598" t="s">
        <v>220</v>
      </c>
      <c r="C33" s="1571">
        <v>101.1</v>
      </c>
      <c r="D33" s="1574">
        <v>100</v>
      </c>
      <c r="E33" s="1571">
        <v>101.1</v>
      </c>
      <c r="F33" s="1572">
        <v>102.1</v>
      </c>
      <c r="G33" s="1571">
        <v>99</v>
      </c>
      <c r="H33" s="1571">
        <v>102.1</v>
      </c>
      <c r="I33" s="1571">
        <v>101.5</v>
      </c>
      <c r="J33" s="1571">
        <v>99.4</v>
      </c>
      <c r="K33" s="1571">
        <v>101.5</v>
      </c>
      <c r="L33" s="1572">
        <v>102.1</v>
      </c>
      <c r="M33" s="1572">
        <v>98.9</v>
      </c>
      <c r="N33" s="1555">
        <v>102.1</v>
      </c>
    </row>
    <row r="34" spans="1:14" s="420" customFormat="1" ht="8.25" customHeight="1">
      <c r="A34" s="957"/>
      <c r="B34" s="154"/>
      <c r="C34" s="1568"/>
      <c r="D34" s="1567"/>
      <c r="E34" s="1554"/>
      <c r="F34" s="1555"/>
      <c r="G34" s="1554"/>
      <c r="H34" s="1554"/>
      <c r="I34" s="1554"/>
      <c r="J34" s="1554"/>
      <c r="K34" s="1554"/>
      <c r="L34" s="1560"/>
      <c r="M34" s="1570"/>
      <c r="N34" s="1555"/>
    </row>
    <row r="35" spans="1:14" s="420" customFormat="1" ht="12.75" customHeight="1">
      <c r="A35" s="377">
        <v>2019</v>
      </c>
      <c r="B35" s="154" t="s">
        <v>503</v>
      </c>
      <c r="C35" s="1568">
        <v>100.7</v>
      </c>
      <c r="D35" s="1567">
        <v>99.8</v>
      </c>
      <c r="E35" s="1568">
        <v>99.8</v>
      </c>
      <c r="F35" s="1575">
        <v>102.2</v>
      </c>
      <c r="G35" s="1567">
        <v>100.2</v>
      </c>
      <c r="H35" s="1568">
        <v>100.2</v>
      </c>
      <c r="I35" s="1574">
        <v>102.4</v>
      </c>
      <c r="J35" s="1574">
        <v>100.7</v>
      </c>
      <c r="K35" s="1574">
        <v>100.7</v>
      </c>
      <c r="L35" s="1575">
        <v>102</v>
      </c>
      <c r="M35" s="1575">
        <v>100</v>
      </c>
      <c r="N35" s="1555">
        <v>100</v>
      </c>
    </row>
    <row r="36" spans="1:14" s="420" customFormat="1" ht="12.75" customHeight="1">
      <c r="A36" s="957"/>
      <c r="B36" s="154" t="s">
        <v>504</v>
      </c>
      <c r="C36" s="1568">
        <v>101.2</v>
      </c>
      <c r="D36" s="1574">
        <v>100.4</v>
      </c>
      <c r="E36" s="1574">
        <v>100.2</v>
      </c>
      <c r="F36" s="1575">
        <v>102.9</v>
      </c>
      <c r="G36" s="1574">
        <v>100.5</v>
      </c>
      <c r="H36" s="1574">
        <v>100.7</v>
      </c>
      <c r="I36" s="1574">
        <v>106.6</v>
      </c>
      <c r="J36" s="1574">
        <v>103.7</v>
      </c>
      <c r="K36" s="1574">
        <v>104.4</v>
      </c>
      <c r="L36" s="1575">
        <v>102.6</v>
      </c>
      <c r="M36" s="1575">
        <v>100.4</v>
      </c>
      <c r="N36" s="1555">
        <v>100.4</v>
      </c>
    </row>
    <row r="37" spans="1:14" s="420" customFormat="1" ht="12.75" customHeight="1">
      <c r="A37" s="957"/>
      <c r="B37" s="154" t="s">
        <v>502</v>
      </c>
      <c r="C37" s="1568">
        <v>101.7</v>
      </c>
      <c r="D37" s="1574">
        <v>100.3</v>
      </c>
      <c r="E37" s="1574">
        <v>100.5</v>
      </c>
      <c r="F37" s="1575">
        <v>102.5</v>
      </c>
      <c r="G37" s="1574">
        <v>100.1</v>
      </c>
      <c r="H37" s="1574">
        <v>100.8</v>
      </c>
      <c r="I37" s="1574">
        <v>104.1</v>
      </c>
      <c r="J37" s="1574">
        <v>99.4</v>
      </c>
      <c r="K37" s="1574">
        <v>103.8</v>
      </c>
      <c r="L37" s="1575">
        <v>102.1</v>
      </c>
      <c r="M37" s="1575">
        <v>100.2</v>
      </c>
      <c r="N37" s="1555">
        <v>100.6</v>
      </c>
    </row>
    <row r="38" spans="1:14" s="420" customFormat="1" ht="12.75" customHeight="1">
      <c r="A38" s="958"/>
      <c r="B38" s="154" t="s">
        <v>212</v>
      </c>
      <c r="C38" s="1574">
        <v>102.2</v>
      </c>
      <c r="D38" s="1574">
        <v>101.1</v>
      </c>
      <c r="E38" s="1574">
        <v>101.6</v>
      </c>
      <c r="F38" s="1575">
        <v>102.6</v>
      </c>
      <c r="G38" s="1574">
        <v>100.4</v>
      </c>
      <c r="H38" s="1574">
        <v>101.2</v>
      </c>
      <c r="I38" s="1574">
        <v>105</v>
      </c>
      <c r="J38" s="1574">
        <v>100.5</v>
      </c>
      <c r="K38" s="1574">
        <v>104.3</v>
      </c>
      <c r="L38" s="1575">
        <v>102.2</v>
      </c>
      <c r="M38" s="1575">
        <v>100.4</v>
      </c>
      <c r="N38" s="1555">
        <v>101</v>
      </c>
    </row>
    <row r="39" spans="1:14" s="420" customFormat="1" ht="12.75" customHeight="1">
      <c r="A39" s="958"/>
      <c r="B39" s="154" t="s">
        <v>213</v>
      </c>
      <c r="C39" s="1574">
        <v>102.4</v>
      </c>
      <c r="D39" s="1574">
        <v>100.2</v>
      </c>
      <c r="E39" s="1574">
        <v>101.9</v>
      </c>
      <c r="F39" s="1575">
        <v>101.4</v>
      </c>
      <c r="G39" s="1574">
        <v>100.2</v>
      </c>
      <c r="H39" s="1574">
        <v>101.4</v>
      </c>
      <c r="I39" s="1574">
        <v>100.3</v>
      </c>
      <c r="J39" s="1574">
        <v>97.5</v>
      </c>
      <c r="K39" s="1574">
        <v>101.7</v>
      </c>
      <c r="L39" s="1575">
        <v>101.1</v>
      </c>
      <c r="M39" s="1575">
        <v>100.2</v>
      </c>
      <c r="N39" s="1555">
        <v>101.2</v>
      </c>
    </row>
    <row r="40" spans="1:14" s="420" customFormat="1" ht="12.75" customHeight="1">
      <c r="A40" s="958"/>
      <c r="B40" s="154" t="s">
        <v>214</v>
      </c>
      <c r="C40" s="1574">
        <v>102.6</v>
      </c>
      <c r="D40" s="1574">
        <v>100.3</v>
      </c>
      <c r="E40" s="1574">
        <v>102.2</v>
      </c>
      <c r="F40" s="1575">
        <v>100.6</v>
      </c>
      <c r="G40" s="1574">
        <v>99.6</v>
      </c>
      <c r="H40" s="1574">
        <v>101</v>
      </c>
      <c r="I40" s="1574">
        <v>97.6</v>
      </c>
      <c r="J40" s="1574">
        <v>98.6</v>
      </c>
      <c r="K40" s="1574">
        <v>100.3</v>
      </c>
      <c r="L40" s="1575">
        <v>100.3</v>
      </c>
      <c r="M40" s="1575">
        <v>99.5</v>
      </c>
      <c r="N40" s="1555">
        <v>100.7</v>
      </c>
    </row>
    <row r="41" spans="1:14" ht="17.25" customHeight="1">
      <c r="A41" s="2386" t="s">
        <v>1692</v>
      </c>
      <c r="B41" s="2386"/>
      <c r="C41" s="2386"/>
      <c r="D41" s="2386"/>
      <c r="E41" s="2386"/>
      <c r="F41" s="2386"/>
      <c r="G41" s="2386"/>
      <c r="H41" s="2386"/>
      <c r="I41" s="2386"/>
      <c r="J41" s="2386"/>
      <c r="K41" s="2386"/>
      <c r="L41" s="2386"/>
      <c r="M41" s="2386"/>
      <c r="N41" s="2386"/>
    </row>
    <row r="42" spans="1:14">
      <c r="A42" s="2148" t="s">
        <v>1694</v>
      </c>
      <c r="B42" s="2148"/>
      <c r="C42" s="2148"/>
      <c r="D42" s="2148"/>
      <c r="E42" s="2148"/>
      <c r="F42" s="2148"/>
      <c r="G42" s="2148"/>
      <c r="H42" s="2148"/>
      <c r="I42" s="2148"/>
      <c r="J42" s="2148"/>
      <c r="K42" s="2148"/>
      <c r="L42" s="2148"/>
      <c r="M42" s="2148"/>
      <c r="N42" s="2148"/>
    </row>
  </sheetData>
  <mergeCells count="15">
    <mergeCell ref="A42:N42"/>
    <mergeCell ref="A12:B12"/>
    <mergeCell ref="A13:B13"/>
    <mergeCell ref="C7:E12"/>
    <mergeCell ref="F7:N9"/>
    <mergeCell ref="F10:H12"/>
    <mergeCell ref="I10:K12"/>
    <mergeCell ref="L10:N12"/>
    <mergeCell ref="A3:B4"/>
    <mergeCell ref="C3:N6"/>
    <mergeCell ref="A41:N41"/>
    <mergeCell ref="A1:G1"/>
    <mergeCell ref="L1:M1"/>
    <mergeCell ref="A2:G2"/>
    <mergeCell ref="L2:M2"/>
  </mergeCells>
  <phoneticPr fontId="0" type="noConversion"/>
  <hyperlinks>
    <hyperlink ref="L1:M1" location="'Spis tablic     List of tables'!A129" display="Powrót do spisu tablic"/>
    <hyperlink ref="L2:M2" location="'Spis tablic     List of tables'!A1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topLeftCell="A4" zoomScaleNormal="100" workbookViewId="0">
      <selection activeCell="P24" sqref="P24"/>
    </sheetView>
  </sheetViews>
  <sheetFormatPr defaultRowHeight="14.25"/>
  <cols>
    <col min="1" max="1" width="5.625" customWidth="1"/>
    <col min="2" max="2" width="21.375" customWidth="1"/>
    <col min="3" max="13" width="8.625" customWidth="1"/>
  </cols>
  <sheetData>
    <row r="1" spans="1:13">
      <c r="A1" s="1736" t="s">
        <v>564</v>
      </c>
      <c r="B1" s="1736"/>
      <c r="C1" s="1736"/>
      <c r="D1" s="1736"/>
      <c r="E1" s="1736"/>
      <c r="F1" s="1736"/>
      <c r="G1" s="1736"/>
      <c r="H1" s="1484"/>
      <c r="I1" s="1484"/>
      <c r="J1" s="1484"/>
      <c r="K1" s="1807" t="s">
        <v>494</v>
      </c>
      <c r="L1" s="1807"/>
      <c r="M1" s="1484"/>
    </row>
    <row r="2" spans="1:13">
      <c r="A2" s="1806" t="s">
        <v>330</v>
      </c>
      <c r="B2" s="1806"/>
      <c r="C2" s="1806"/>
      <c r="D2" s="1806"/>
      <c r="E2" s="1806"/>
      <c r="F2" s="1806"/>
      <c r="G2" s="1806"/>
      <c r="H2" s="1484"/>
      <c r="I2" s="1484"/>
      <c r="J2" s="1484"/>
      <c r="K2" s="1735" t="s">
        <v>495</v>
      </c>
      <c r="L2" s="1735"/>
      <c r="M2" s="1484"/>
    </row>
    <row r="3" spans="1:13" ht="13.7" customHeight="1">
      <c r="A3" s="2394" t="s">
        <v>1253</v>
      </c>
      <c r="B3" s="2395"/>
      <c r="C3" s="2393" t="s">
        <v>1254</v>
      </c>
      <c r="D3" s="2394"/>
      <c r="E3" s="2394"/>
      <c r="F3" s="2394"/>
      <c r="G3" s="2394"/>
      <c r="H3" s="2394"/>
      <c r="I3" s="2394"/>
      <c r="J3" s="2394"/>
      <c r="K3" s="2394"/>
      <c r="L3" s="2400" t="s">
        <v>1417</v>
      </c>
      <c r="M3" s="2401"/>
    </row>
    <row r="4" spans="1:13" ht="12" customHeight="1">
      <c r="A4" s="2038"/>
      <c r="B4" s="2396"/>
      <c r="C4" s="2043"/>
      <c r="D4" s="2038"/>
      <c r="E4" s="2038"/>
      <c r="F4" s="2038"/>
      <c r="G4" s="2038"/>
      <c r="H4" s="2038"/>
      <c r="I4" s="2038"/>
      <c r="J4" s="2038"/>
      <c r="K4" s="2038"/>
      <c r="L4" s="2402"/>
      <c r="M4" s="2038"/>
    </row>
    <row r="5" spans="1:13" ht="14.25" customHeight="1">
      <c r="A5" s="2038"/>
      <c r="B5" s="2396"/>
      <c r="C5" s="2393" t="s">
        <v>1838</v>
      </c>
      <c r="D5" s="2394"/>
      <c r="E5" s="2394"/>
      <c r="F5" s="2394"/>
      <c r="G5" s="2394"/>
      <c r="H5" s="2395"/>
      <c r="I5" s="2393" t="s">
        <v>1696</v>
      </c>
      <c r="J5" s="2394"/>
      <c r="K5" s="2394"/>
      <c r="L5" s="2402"/>
      <c r="M5" s="2038"/>
    </row>
    <row r="6" spans="1:13">
      <c r="A6" s="2038"/>
      <c r="B6" s="2396"/>
      <c r="C6" s="2043"/>
      <c r="D6" s="2038"/>
      <c r="E6" s="2038"/>
      <c r="F6" s="2038"/>
      <c r="G6" s="2038"/>
      <c r="H6" s="2396"/>
      <c r="I6" s="2043"/>
      <c r="J6" s="2038"/>
      <c r="K6" s="2038"/>
      <c r="L6" s="2402"/>
      <c r="M6" s="2038"/>
    </row>
    <row r="7" spans="1:13">
      <c r="A7" s="965" t="s">
        <v>89</v>
      </c>
      <c r="B7" s="966"/>
      <c r="C7" s="2043"/>
      <c r="D7" s="2038"/>
      <c r="E7" s="2038"/>
      <c r="F7" s="2038"/>
      <c r="G7" s="2038"/>
      <c r="H7" s="2396"/>
      <c r="I7" s="2043"/>
      <c r="J7" s="2038"/>
      <c r="K7" s="2038"/>
      <c r="L7" s="2402"/>
      <c r="M7" s="2038"/>
    </row>
    <row r="8" spans="1:13">
      <c r="A8" s="967" t="s">
        <v>496</v>
      </c>
      <c r="B8" s="968"/>
      <c r="C8" s="2397"/>
      <c r="D8" s="2398"/>
      <c r="E8" s="2398"/>
      <c r="F8" s="2398"/>
      <c r="G8" s="2398"/>
      <c r="H8" s="2399"/>
      <c r="I8" s="2043"/>
      <c r="J8" s="2038"/>
      <c r="K8" s="2038"/>
      <c r="L8" s="2402"/>
      <c r="M8" s="2038"/>
    </row>
    <row r="9" spans="1:13" ht="14.25" customHeight="1">
      <c r="A9" s="1268" t="s">
        <v>643</v>
      </c>
      <c r="B9" s="968"/>
      <c r="C9" s="2393" t="s">
        <v>1695</v>
      </c>
      <c r="D9" s="2394"/>
      <c r="E9" s="2395"/>
      <c r="F9" s="2393" t="s">
        <v>1255</v>
      </c>
      <c r="G9" s="2394"/>
      <c r="H9" s="2395"/>
      <c r="I9" s="2043"/>
      <c r="J9" s="2038"/>
      <c r="K9" s="2038"/>
      <c r="L9" s="2402"/>
      <c r="M9" s="2038"/>
    </row>
    <row r="10" spans="1:13">
      <c r="A10" s="1268" t="s">
        <v>497</v>
      </c>
      <c r="B10" s="968"/>
      <c r="C10" s="2043"/>
      <c r="D10" s="2038"/>
      <c r="E10" s="2396"/>
      <c r="F10" s="2043"/>
      <c r="G10" s="2038"/>
      <c r="H10" s="2396"/>
      <c r="I10" s="2043"/>
      <c r="J10" s="2038"/>
      <c r="K10" s="2038"/>
      <c r="L10" s="2402"/>
      <c r="M10" s="2038"/>
    </row>
    <row r="11" spans="1:13">
      <c r="A11" s="969" t="s">
        <v>1249</v>
      </c>
      <c r="B11" s="1269"/>
      <c r="C11" s="2043"/>
      <c r="D11" s="2038"/>
      <c r="E11" s="2396"/>
      <c r="F11" s="2043"/>
      <c r="G11" s="2038"/>
      <c r="H11" s="2396"/>
      <c r="I11" s="2043"/>
      <c r="J11" s="2038"/>
      <c r="K11" s="2038"/>
      <c r="L11" s="2402"/>
      <c r="M11" s="2038"/>
    </row>
    <row r="12" spans="1:13">
      <c r="A12" s="1270" t="s">
        <v>498</v>
      </c>
      <c r="B12" s="1271"/>
      <c r="C12" s="2043"/>
      <c r="D12" s="2038"/>
      <c r="E12" s="2396"/>
      <c r="F12" s="2043"/>
      <c r="G12" s="2038"/>
      <c r="H12" s="2396"/>
      <c r="I12" s="2043"/>
      <c r="J12" s="2038"/>
      <c r="K12" s="2038"/>
      <c r="L12" s="2402"/>
      <c r="M12" s="2038"/>
    </row>
    <row r="13" spans="1:13">
      <c r="A13" s="970" t="s">
        <v>90</v>
      </c>
      <c r="B13" s="1269"/>
      <c r="C13" s="2397"/>
      <c r="D13" s="2398"/>
      <c r="E13" s="2399"/>
      <c r="F13" s="2397"/>
      <c r="G13" s="2398"/>
      <c r="H13" s="2399"/>
      <c r="I13" s="2397"/>
      <c r="J13" s="2398"/>
      <c r="K13" s="2398"/>
      <c r="L13" s="2403"/>
      <c r="M13" s="2398"/>
    </row>
    <row r="14" spans="1:13" ht="14.85" customHeight="1">
      <c r="A14" s="1270" t="s">
        <v>331</v>
      </c>
      <c r="B14" s="1271"/>
      <c r="C14" s="2391" t="s">
        <v>499</v>
      </c>
      <c r="D14" s="2391" t="s">
        <v>500</v>
      </c>
      <c r="E14" s="2391" t="s">
        <v>332</v>
      </c>
      <c r="F14" s="2391" t="s">
        <v>499</v>
      </c>
      <c r="G14" s="2391" t="s">
        <v>500</v>
      </c>
      <c r="H14" s="2391" t="s">
        <v>332</v>
      </c>
      <c r="I14" s="2391" t="s">
        <v>499</v>
      </c>
      <c r="J14" s="2391" t="s">
        <v>500</v>
      </c>
      <c r="K14" s="2391" t="s">
        <v>332</v>
      </c>
      <c r="L14" s="2405" t="s">
        <v>1256</v>
      </c>
      <c r="M14" s="2393" t="s">
        <v>1257</v>
      </c>
    </row>
    <row r="15" spans="1:13" ht="12" customHeight="1">
      <c r="A15" s="2407"/>
      <c r="B15" s="2408"/>
      <c r="C15" s="2392"/>
      <c r="D15" s="2392"/>
      <c r="E15" s="2392"/>
      <c r="F15" s="2392"/>
      <c r="G15" s="2392"/>
      <c r="H15" s="2392"/>
      <c r="I15" s="2392"/>
      <c r="J15" s="2392"/>
      <c r="K15" s="2392"/>
      <c r="L15" s="2406"/>
      <c r="M15" s="2404"/>
    </row>
    <row r="16" spans="1:13" s="420" customFormat="1" ht="12.75" customHeight="1">
      <c r="A16" s="959">
        <v>2017</v>
      </c>
      <c r="B16" s="591" t="s">
        <v>501</v>
      </c>
      <c r="C16" s="1556">
        <v>100.2</v>
      </c>
      <c r="D16" s="1556" t="s">
        <v>447</v>
      </c>
      <c r="E16" s="1557" t="s">
        <v>448</v>
      </c>
      <c r="F16" s="1556">
        <v>102.7</v>
      </c>
      <c r="G16" s="1556" t="s">
        <v>447</v>
      </c>
      <c r="H16" s="1557" t="s">
        <v>448</v>
      </c>
      <c r="I16" s="1556">
        <v>100.6</v>
      </c>
      <c r="J16" s="1556" t="s">
        <v>447</v>
      </c>
      <c r="K16" s="1557" t="s">
        <v>448</v>
      </c>
      <c r="L16" s="1576">
        <v>54.67</v>
      </c>
      <c r="M16" s="1577">
        <v>66.44</v>
      </c>
    </row>
    <row r="17" spans="1:16" s="420" customFormat="1" ht="12.75" customHeight="1">
      <c r="A17" s="959">
        <v>2018</v>
      </c>
      <c r="B17" s="591" t="s">
        <v>501</v>
      </c>
      <c r="C17" s="1556">
        <v>100.5</v>
      </c>
      <c r="D17" s="1554" t="s">
        <v>447</v>
      </c>
      <c r="E17" s="832" t="s">
        <v>448</v>
      </c>
      <c r="F17" s="1556">
        <v>101.3</v>
      </c>
      <c r="G17" s="1554" t="s">
        <v>447</v>
      </c>
      <c r="H17" s="832" t="s">
        <v>448</v>
      </c>
      <c r="I17" s="1556">
        <v>102.7</v>
      </c>
      <c r="J17" s="1554" t="s">
        <v>447</v>
      </c>
      <c r="K17" s="832" t="s">
        <v>448</v>
      </c>
      <c r="L17" s="1578">
        <v>59.67</v>
      </c>
      <c r="M17" s="1579">
        <v>72.62</v>
      </c>
    </row>
    <row r="18" spans="1:16" s="420" customFormat="1" ht="8.25" customHeight="1">
      <c r="A18" s="959"/>
      <c r="B18" s="591"/>
      <c r="C18" s="1560"/>
      <c r="D18" s="1560"/>
      <c r="E18" s="1565"/>
      <c r="F18" s="1556"/>
      <c r="G18" s="1556"/>
      <c r="H18" s="1580"/>
      <c r="I18" s="1555"/>
      <c r="J18" s="1556"/>
      <c r="K18" s="1557"/>
      <c r="L18" s="1581"/>
      <c r="M18" s="1582"/>
    </row>
    <row r="19" spans="1:16" s="420" customFormat="1" ht="12.75" customHeight="1">
      <c r="A19" s="959">
        <v>2018</v>
      </c>
      <c r="B19" s="591" t="s">
        <v>505</v>
      </c>
      <c r="C19" s="1560">
        <v>99.2</v>
      </c>
      <c r="D19" s="1560">
        <v>99.8</v>
      </c>
      <c r="E19" s="1565" t="s">
        <v>448</v>
      </c>
      <c r="F19" s="1556">
        <v>101.1</v>
      </c>
      <c r="G19" s="1556">
        <v>100.4</v>
      </c>
      <c r="H19" s="1580" t="s">
        <v>448</v>
      </c>
      <c r="I19" s="1555">
        <v>101.7</v>
      </c>
      <c r="J19" s="1556">
        <v>100.5</v>
      </c>
      <c r="K19" s="1557" t="s">
        <v>448</v>
      </c>
      <c r="L19" s="1581">
        <v>57.69</v>
      </c>
      <c r="M19" s="1582">
        <v>66.7</v>
      </c>
    </row>
    <row r="20" spans="1:16" s="420" customFormat="1" ht="12.75" customHeight="1">
      <c r="A20" s="959"/>
      <c r="B20" s="591" t="s">
        <v>270</v>
      </c>
      <c r="C20" s="1560">
        <v>99.6</v>
      </c>
      <c r="D20" s="1560">
        <v>100.9</v>
      </c>
      <c r="E20" s="1565" t="s">
        <v>448</v>
      </c>
      <c r="F20" s="1556">
        <v>101.2</v>
      </c>
      <c r="G20" s="1556">
        <v>100.3</v>
      </c>
      <c r="H20" s="1580" t="s">
        <v>448</v>
      </c>
      <c r="I20" s="1555">
        <v>102.5</v>
      </c>
      <c r="J20" s="1556">
        <v>100.8</v>
      </c>
      <c r="K20" s="1557" t="s">
        <v>448</v>
      </c>
      <c r="L20" s="1583" t="s">
        <v>1477</v>
      </c>
      <c r="M20" s="1584" t="s">
        <v>1476</v>
      </c>
    </row>
    <row r="21" spans="1:16" s="420" customFormat="1" ht="12.75" customHeight="1">
      <c r="A21" s="959"/>
      <c r="B21" s="591" t="s">
        <v>271</v>
      </c>
      <c r="C21" s="1560">
        <v>100.8</v>
      </c>
      <c r="D21" s="1560">
        <v>101.2</v>
      </c>
      <c r="E21" s="1565" t="s">
        <v>448</v>
      </c>
      <c r="F21" s="1556">
        <v>101.3</v>
      </c>
      <c r="G21" s="1556">
        <v>100.4</v>
      </c>
      <c r="H21" s="1580" t="s">
        <v>448</v>
      </c>
      <c r="I21" s="1564">
        <v>103.2</v>
      </c>
      <c r="J21" s="1556">
        <v>101</v>
      </c>
      <c r="K21" s="1557" t="s">
        <v>448</v>
      </c>
      <c r="L21" s="1582" t="s">
        <v>1480</v>
      </c>
      <c r="M21" s="1585" t="s">
        <v>1481</v>
      </c>
    </row>
    <row r="22" spans="1:16" s="420" customFormat="1" ht="12.75" customHeight="1">
      <c r="A22" s="959"/>
      <c r="B22" s="591" t="s">
        <v>281</v>
      </c>
      <c r="C22" s="1560">
        <v>102.6</v>
      </c>
      <c r="D22" s="1560">
        <v>100.7</v>
      </c>
      <c r="E22" s="1565" t="s">
        <v>448</v>
      </c>
      <c r="F22" s="1556">
        <v>101.5</v>
      </c>
      <c r="G22" s="1556">
        <v>100.4</v>
      </c>
      <c r="H22" s="1580" t="s">
        <v>448</v>
      </c>
      <c r="I22" s="1564">
        <v>103.4</v>
      </c>
      <c r="J22" s="1556">
        <v>101.1</v>
      </c>
      <c r="K22" s="1557" t="s">
        <v>448</v>
      </c>
      <c r="L22" s="1582" t="s">
        <v>1479</v>
      </c>
      <c r="M22" s="1585" t="s">
        <v>1478</v>
      </c>
      <c r="O22" s="414"/>
      <c r="P22" s="414"/>
    </row>
    <row r="23" spans="1:16" s="420" customFormat="1" ht="8.25" customHeight="1">
      <c r="A23" s="959"/>
      <c r="B23" s="591"/>
      <c r="C23" s="1560"/>
      <c r="D23" s="1560"/>
      <c r="E23" s="1565"/>
      <c r="F23" s="1556"/>
      <c r="G23" s="1556"/>
      <c r="H23" s="1580"/>
      <c r="I23" s="1555"/>
      <c r="J23" s="1556"/>
      <c r="K23" s="1557"/>
      <c r="L23" s="1581"/>
      <c r="M23" s="1582"/>
    </row>
    <row r="24" spans="1:16" s="420" customFormat="1" ht="12.75" customHeight="1">
      <c r="A24" s="959">
        <v>2019</v>
      </c>
      <c r="B24" s="591" t="s">
        <v>505</v>
      </c>
      <c r="C24" s="1560">
        <v>104.7</v>
      </c>
      <c r="D24" s="1560">
        <v>101.8</v>
      </c>
      <c r="E24" s="1565" t="s">
        <v>448</v>
      </c>
      <c r="F24" s="1556">
        <v>102.1</v>
      </c>
      <c r="G24" s="1556">
        <v>101</v>
      </c>
      <c r="H24" s="1580" t="s">
        <v>448</v>
      </c>
      <c r="I24" s="1555">
        <v>103.7</v>
      </c>
      <c r="J24" s="1556">
        <v>100.7</v>
      </c>
      <c r="K24" s="1557" t="s">
        <v>448</v>
      </c>
      <c r="L24" s="1586">
        <v>71.88</v>
      </c>
      <c r="M24" s="1587">
        <v>83.35</v>
      </c>
    </row>
    <row r="25" spans="1:16" s="420" customFormat="1" ht="12.75" customHeight="1">
      <c r="A25" s="1391"/>
      <c r="B25" s="591" t="s">
        <v>270</v>
      </c>
      <c r="C25" s="1560">
        <v>105</v>
      </c>
      <c r="D25" s="1560">
        <v>101.3</v>
      </c>
      <c r="E25" s="1565" t="s">
        <v>448</v>
      </c>
      <c r="F25" s="1556">
        <v>102.4</v>
      </c>
      <c r="G25" s="1556">
        <v>100.6</v>
      </c>
      <c r="H25" s="1580" t="s">
        <v>448</v>
      </c>
      <c r="I25" s="1555">
        <v>103.7</v>
      </c>
      <c r="J25" s="1556">
        <v>100.9</v>
      </c>
      <c r="K25" s="1557" t="s">
        <v>448</v>
      </c>
      <c r="L25" s="1588" t="s">
        <v>1482</v>
      </c>
      <c r="M25" s="1587" t="s">
        <v>1483</v>
      </c>
    </row>
    <row r="26" spans="1:16" s="420" customFormat="1" ht="8.25" customHeight="1">
      <c r="A26" s="959"/>
      <c r="B26" s="591"/>
      <c r="C26" s="1556"/>
      <c r="D26" s="1560"/>
      <c r="E26" s="1555"/>
      <c r="F26" s="1556"/>
      <c r="G26" s="1556"/>
      <c r="H26" s="1563"/>
      <c r="I26" s="1589"/>
      <c r="J26" s="1556"/>
      <c r="K26" s="1556"/>
      <c r="L26" s="1590"/>
      <c r="M26" s="1579"/>
      <c r="N26" s="926"/>
    </row>
    <row r="27" spans="1:16" s="420" customFormat="1" ht="12.75" customHeight="1">
      <c r="A27" s="959">
        <v>2018</v>
      </c>
      <c r="B27" s="591" t="s">
        <v>212</v>
      </c>
      <c r="C27" s="1556">
        <v>99</v>
      </c>
      <c r="D27" s="1560">
        <v>100.1</v>
      </c>
      <c r="E27" s="1555">
        <v>100.2</v>
      </c>
      <c r="F27" s="1556">
        <v>101.1</v>
      </c>
      <c r="G27" s="1556">
        <v>100.2</v>
      </c>
      <c r="H27" s="1563">
        <v>100.5</v>
      </c>
      <c r="I27" s="1589">
        <v>102.1</v>
      </c>
      <c r="J27" s="1556">
        <v>100.3</v>
      </c>
      <c r="K27" s="1556">
        <v>100.8</v>
      </c>
      <c r="L27" s="1590">
        <v>57.38</v>
      </c>
      <c r="M27" s="1579">
        <v>66.239999999999995</v>
      </c>
      <c r="N27" s="926"/>
    </row>
    <row r="28" spans="1:16" s="420" customFormat="1" ht="12.75" customHeight="1">
      <c r="A28" s="959"/>
      <c r="B28" s="591" t="s">
        <v>213</v>
      </c>
      <c r="C28" s="1556">
        <v>99.9</v>
      </c>
      <c r="D28" s="1560">
        <v>101</v>
      </c>
      <c r="E28" s="1555">
        <v>101.2</v>
      </c>
      <c r="F28" s="1556">
        <v>101</v>
      </c>
      <c r="G28" s="1556">
        <v>100</v>
      </c>
      <c r="H28" s="1563">
        <v>100.5</v>
      </c>
      <c r="I28" s="1589">
        <v>102.4</v>
      </c>
      <c r="J28" s="1556">
        <v>100.3</v>
      </c>
      <c r="K28" s="1556">
        <v>101.1</v>
      </c>
      <c r="L28" s="1590">
        <v>57.92</v>
      </c>
      <c r="M28" s="1579">
        <v>67.23</v>
      </c>
      <c r="N28" s="926"/>
    </row>
    <row r="29" spans="1:16" s="420" customFormat="1" ht="12.75" customHeight="1">
      <c r="A29" s="959"/>
      <c r="B29" s="591" t="s">
        <v>214</v>
      </c>
      <c r="C29" s="1556">
        <v>100</v>
      </c>
      <c r="D29" s="1560">
        <v>100.2</v>
      </c>
      <c r="E29" s="1555">
        <v>101.4</v>
      </c>
      <c r="F29" s="1556">
        <v>101.4</v>
      </c>
      <c r="G29" s="1556">
        <v>100.4</v>
      </c>
      <c r="H29" s="1555">
        <v>100.9</v>
      </c>
      <c r="I29" s="1556">
        <v>102.8</v>
      </c>
      <c r="J29" s="1556">
        <v>100.4</v>
      </c>
      <c r="K29" s="1556">
        <v>101.5</v>
      </c>
      <c r="L29" s="1590">
        <v>58.05</v>
      </c>
      <c r="M29" s="1579">
        <v>68.599999999999994</v>
      </c>
      <c r="N29" s="926"/>
    </row>
    <row r="30" spans="1:16" s="420" customFormat="1" ht="12.75" customHeight="1">
      <c r="A30" s="959"/>
      <c r="B30" s="591" t="s">
        <v>215</v>
      </c>
      <c r="C30" s="1556">
        <v>100.1</v>
      </c>
      <c r="D30" s="1560">
        <v>100.1</v>
      </c>
      <c r="E30" s="1555">
        <v>101.5</v>
      </c>
      <c r="F30" s="1556">
        <v>101.7</v>
      </c>
      <c r="G30" s="1556">
        <v>100.2</v>
      </c>
      <c r="H30" s="1555">
        <v>101.1</v>
      </c>
      <c r="I30" s="1556">
        <v>103.1</v>
      </c>
      <c r="J30" s="1556">
        <v>100.3</v>
      </c>
      <c r="K30" s="1556">
        <v>101.8</v>
      </c>
      <c r="L30" s="1590">
        <v>56.06</v>
      </c>
      <c r="M30" s="1579">
        <v>69.319999999999993</v>
      </c>
      <c r="N30" s="926"/>
    </row>
    <row r="31" spans="1:16" s="420" customFormat="1" ht="12.75" customHeight="1">
      <c r="A31" s="959"/>
      <c r="B31" s="591" t="s">
        <v>216</v>
      </c>
      <c r="C31" s="1556">
        <v>100.9</v>
      </c>
      <c r="D31" s="1560">
        <v>100.7</v>
      </c>
      <c r="E31" s="1555">
        <v>102.2</v>
      </c>
      <c r="F31" s="1556">
        <v>101.1</v>
      </c>
      <c r="G31" s="1556">
        <v>99.9</v>
      </c>
      <c r="H31" s="1555">
        <v>101</v>
      </c>
      <c r="I31" s="1556">
        <v>103.2</v>
      </c>
      <c r="J31" s="1556">
        <v>100.3</v>
      </c>
      <c r="K31" s="1556">
        <v>102.1</v>
      </c>
      <c r="L31" s="1590">
        <v>62.65</v>
      </c>
      <c r="M31" s="1579">
        <v>75.180000000000007</v>
      </c>
      <c r="N31" s="926"/>
    </row>
    <row r="32" spans="1:16" s="420" customFormat="1" ht="12.75" customHeight="1">
      <c r="A32" s="959"/>
      <c r="B32" s="591" t="s">
        <v>217</v>
      </c>
      <c r="C32" s="1556">
        <v>101.4</v>
      </c>
      <c r="D32" s="1560">
        <v>100.3</v>
      </c>
      <c r="E32" s="1555">
        <v>102.5</v>
      </c>
      <c r="F32" s="1556">
        <v>101.1</v>
      </c>
      <c r="G32" s="1556">
        <v>100.1</v>
      </c>
      <c r="H32" s="1555">
        <v>101.1</v>
      </c>
      <c r="I32" s="1556">
        <v>103.3</v>
      </c>
      <c r="J32" s="1556">
        <v>100.4</v>
      </c>
      <c r="K32" s="1556">
        <v>102.5</v>
      </c>
      <c r="L32" s="1590">
        <v>69.2</v>
      </c>
      <c r="M32" s="1579">
        <v>80.040000000000006</v>
      </c>
      <c r="N32" s="926"/>
    </row>
    <row r="33" spans="1:14" s="420" customFormat="1" ht="12.75" customHeight="1">
      <c r="A33" s="959"/>
      <c r="B33" s="591" t="s">
        <v>218</v>
      </c>
      <c r="C33" s="1556">
        <v>101.9</v>
      </c>
      <c r="D33" s="1560">
        <v>99.9</v>
      </c>
      <c r="E33" s="1555">
        <v>102.4</v>
      </c>
      <c r="F33" s="1556">
        <v>101.3</v>
      </c>
      <c r="G33" s="1556">
        <v>100.2</v>
      </c>
      <c r="H33" s="1555">
        <v>101.3</v>
      </c>
      <c r="I33" s="1556">
        <v>103.3</v>
      </c>
      <c r="J33" s="1556">
        <v>100.4</v>
      </c>
      <c r="K33" s="1556">
        <v>102.9</v>
      </c>
      <c r="L33" s="1590">
        <v>70.180000000000007</v>
      </c>
      <c r="M33" s="1579">
        <v>81.040000000000006</v>
      </c>
      <c r="N33" s="926"/>
    </row>
    <row r="34" spans="1:14" s="420" customFormat="1" ht="12.75" customHeight="1">
      <c r="A34" s="959"/>
      <c r="B34" s="591" t="s">
        <v>219</v>
      </c>
      <c r="C34" s="1556">
        <v>102.9</v>
      </c>
      <c r="D34" s="1560">
        <v>100.6</v>
      </c>
      <c r="E34" s="1555">
        <v>103</v>
      </c>
      <c r="F34" s="1556">
        <v>101.6</v>
      </c>
      <c r="G34" s="1556">
        <v>100.1</v>
      </c>
      <c r="H34" s="1555">
        <v>101.4</v>
      </c>
      <c r="I34" s="1556">
        <v>103.4</v>
      </c>
      <c r="J34" s="1556">
        <v>100.4</v>
      </c>
      <c r="K34" s="1556">
        <v>103.3</v>
      </c>
      <c r="L34" s="1590">
        <v>70.87</v>
      </c>
      <c r="M34" s="1579">
        <v>82.25</v>
      </c>
      <c r="N34" s="926"/>
    </row>
    <row r="35" spans="1:14" s="420" customFormat="1" ht="12.75" customHeight="1">
      <c r="A35" s="959"/>
      <c r="B35" s="591" t="s">
        <v>220</v>
      </c>
      <c r="C35" s="1556">
        <v>103.1</v>
      </c>
      <c r="D35" s="1560">
        <v>100.1</v>
      </c>
      <c r="E35" s="1555">
        <v>103.1</v>
      </c>
      <c r="F35" s="1556">
        <v>101.6</v>
      </c>
      <c r="G35" s="1556">
        <v>100.2</v>
      </c>
      <c r="H35" s="1555">
        <v>101.6</v>
      </c>
      <c r="I35" s="1556">
        <v>103.7</v>
      </c>
      <c r="J35" s="1556">
        <v>100.4</v>
      </c>
      <c r="K35" s="1556">
        <v>103.7</v>
      </c>
      <c r="L35" s="1590">
        <v>70.88</v>
      </c>
      <c r="M35" s="1579">
        <v>83.11</v>
      </c>
      <c r="N35" s="926"/>
    </row>
    <row r="36" spans="1:14" s="420" customFormat="1" ht="8.25" customHeight="1">
      <c r="A36" s="959"/>
      <c r="B36" s="591"/>
      <c r="C36" s="1556"/>
      <c r="D36" s="1560"/>
      <c r="E36" s="1555"/>
      <c r="F36" s="1556"/>
      <c r="G36" s="1556"/>
      <c r="H36" s="1555"/>
      <c r="I36" s="1556"/>
      <c r="J36" s="1556"/>
      <c r="K36" s="1556"/>
      <c r="L36" s="1590"/>
      <c r="M36" s="1579"/>
      <c r="N36" s="983"/>
    </row>
    <row r="37" spans="1:14" s="420" customFormat="1" ht="12.75" customHeight="1">
      <c r="A37" s="959">
        <v>2019</v>
      </c>
      <c r="B37" s="591" t="s">
        <v>503</v>
      </c>
      <c r="C37" s="1591">
        <v>104.6</v>
      </c>
      <c r="D37" s="1592">
        <v>101.5</v>
      </c>
      <c r="E37" s="1555">
        <v>101.5</v>
      </c>
      <c r="F37" s="1556">
        <v>101.8</v>
      </c>
      <c r="G37" s="1556">
        <v>100.5</v>
      </c>
      <c r="H37" s="1555">
        <v>100.5</v>
      </c>
      <c r="I37" s="1556">
        <v>103.6</v>
      </c>
      <c r="J37" s="1556">
        <v>100.2</v>
      </c>
      <c r="K37" s="1556">
        <v>100.2</v>
      </c>
      <c r="L37" s="1590">
        <v>72.44</v>
      </c>
      <c r="M37" s="1579">
        <v>83.26</v>
      </c>
      <c r="N37" s="983"/>
    </row>
    <row r="38" spans="1:14" s="420" customFormat="1" ht="12.75" customHeight="1">
      <c r="A38" s="959"/>
      <c r="B38" s="591" t="s">
        <v>504</v>
      </c>
      <c r="C38" s="1591">
        <v>104.6</v>
      </c>
      <c r="D38" s="1575">
        <v>100</v>
      </c>
      <c r="E38" s="1555">
        <v>101.5</v>
      </c>
      <c r="F38" s="1556">
        <v>102.2</v>
      </c>
      <c r="G38" s="1591">
        <v>100.4</v>
      </c>
      <c r="H38" s="1575">
        <v>100.9</v>
      </c>
      <c r="I38" s="1593">
        <v>103.7</v>
      </c>
      <c r="J38" s="1593">
        <v>100.1</v>
      </c>
      <c r="K38" s="1594">
        <v>100.3</v>
      </c>
      <c r="L38" s="1590">
        <v>72.86</v>
      </c>
      <c r="M38" s="1579">
        <v>83.8</v>
      </c>
      <c r="N38" s="983"/>
    </row>
    <row r="39" spans="1:14" s="420" customFormat="1" ht="12.75" customHeight="1">
      <c r="A39" s="959"/>
      <c r="B39" s="591" t="s">
        <v>502</v>
      </c>
      <c r="C39" s="1591">
        <v>104.8</v>
      </c>
      <c r="D39" s="1575">
        <v>100.2</v>
      </c>
      <c r="E39" s="1575">
        <v>101.7</v>
      </c>
      <c r="F39" s="1593">
        <v>102.3</v>
      </c>
      <c r="G39" s="1593">
        <v>100.1</v>
      </c>
      <c r="H39" s="1575">
        <v>101</v>
      </c>
      <c r="I39" s="1593">
        <v>103.7</v>
      </c>
      <c r="J39" s="1593">
        <v>100.3</v>
      </c>
      <c r="K39" s="1593">
        <v>100.6</v>
      </c>
      <c r="L39" s="1595">
        <v>69.75</v>
      </c>
      <c r="M39" s="1577">
        <v>82.89</v>
      </c>
      <c r="N39" s="983"/>
    </row>
    <row r="40" spans="1:14" s="420" customFormat="1" ht="12.75" customHeight="1">
      <c r="A40" s="1392"/>
      <c r="B40" s="591" t="s">
        <v>212</v>
      </c>
      <c r="C40" s="1593">
        <v>105.3</v>
      </c>
      <c r="D40" s="1575">
        <v>100.7</v>
      </c>
      <c r="E40" s="1575">
        <v>102.4</v>
      </c>
      <c r="F40" s="1593">
        <v>102.5</v>
      </c>
      <c r="G40" s="1593">
        <v>100.4</v>
      </c>
      <c r="H40" s="1575">
        <v>101.4</v>
      </c>
      <c r="I40" s="1593">
        <v>103.8</v>
      </c>
      <c r="J40" s="1593">
        <v>100.4</v>
      </c>
      <c r="K40" s="1593">
        <v>101</v>
      </c>
      <c r="L40" s="1595">
        <v>72.83</v>
      </c>
      <c r="M40" s="1577">
        <v>79.97</v>
      </c>
      <c r="N40" s="983"/>
    </row>
    <row r="41" spans="1:14" s="420" customFormat="1" ht="12.75" customHeight="1">
      <c r="A41" s="1392"/>
      <c r="B41" s="591" t="s">
        <v>213</v>
      </c>
      <c r="C41" s="1593">
        <v>104.7</v>
      </c>
      <c r="D41" s="1575">
        <v>100.4</v>
      </c>
      <c r="E41" s="1575">
        <v>102.8</v>
      </c>
      <c r="F41" s="1593">
        <v>102.4</v>
      </c>
      <c r="G41" s="1593">
        <v>99.9</v>
      </c>
      <c r="H41" s="1575">
        <v>101.3</v>
      </c>
      <c r="I41" s="1593">
        <v>103.7</v>
      </c>
      <c r="J41" s="1593">
        <v>100.3</v>
      </c>
      <c r="K41" s="1593">
        <v>101.3</v>
      </c>
      <c r="L41" s="1595">
        <v>75.33</v>
      </c>
      <c r="M41" s="1577">
        <v>79.02</v>
      </c>
      <c r="N41" s="983"/>
    </row>
    <row r="42" spans="1:14" s="420" customFormat="1" ht="12.75" customHeight="1">
      <c r="A42" s="1392"/>
      <c r="B42" s="591" t="s">
        <v>214</v>
      </c>
      <c r="C42" s="1593">
        <v>105</v>
      </c>
      <c r="D42" s="1575">
        <v>100.5</v>
      </c>
      <c r="E42" s="1575">
        <v>103.3</v>
      </c>
      <c r="F42" s="1593">
        <v>102.2</v>
      </c>
      <c r="G42" s="1593">
        <v>100.2</v>
      </c>
      <c r="H42" s="1575">
        <v>101.5</v>
      </c>
      <c r="I42" s="1593">
        <v>103.7</v>
      </c>
      <c r="J42" s="1593">
        <v>100.3</v>
      </c>
      <c r="K42" s="1593">
        <v>101.6</v>
      </c>
      <c r="L42" s="1595">
        <v>70.760000000000005</v>
      </c>
      <c r="M42" s="1577">
        <v>76.28</v>
      </c>
      <c r="N42" s="983"/>
    </row>
    <row r="43" spans="1:14">
      <c r="A43" s="2183" t="s">
        <v>1839</v>
      </c>
      <c r="B43" s="2183"/>
      <c r="C43" s="2183"/>
      <c r="D43" s="2183"/>
      <c r="E43" s="2183"/>
      <c r="F43" s="2183"/>
      <c r="G43" s="2183"/>
      <c r="H43" s="2183"/>
      <c r="I43" s="2183"/>
      <c r="J43" s="2183"/>
      <c r="K43" s="2183"/>
      <c r="L43" s="2183"/>
      <c r="M43" s="2183"/>
    </row>
    <row r="44" spans="1:14">
      <c r="A44" s="2180" t="s">
        <v>1840</v>
      </c>
      <c r="B44" s="2180"/>
      <c r="C44" s="2180"/>
      <c r="D44" s="2180"/>
      <c r="E44" s="2180"/>
      <c r="F44" s="2180"/>
      <c r="G44" s="2180"/>
      <c r="H44" s="2180"/>
      <c r="I44" s="2180"/>
      <c r="J44" s="2180"/>
      <c r="K44" s="2180"/>
      <c r="L44" s="2180"/>
      <c r="M44" s="2180"/>
    </row>
    <row r="45" spans="1:14">
      <c r="A45" s="1484"/>
      <c r="B45" s="1484"/>
      <c r="C45" s="1484"/>
      <c r="D45" s="1484"/>
      <c r="E45" s="1484"/>
      <c r="F45" s="1484"/>
      <c r="G45" s="1484"/>
      <c r="H45" s="1484"/>
      <c r="I45" s="1484"/>
      <c r="J45" s="1484"/>
      <c r="K45" s="1484"/>
      <c r="L45" s="1484"/>
      <c r="M45" s="1484"/>
    </row>
  </sheetData>
  <mergeCells count="25">
    <mergeCell ref="A43:M43"/>
    <mergeCell ref="A44:M44"/>
    <mergeCell ref="L3:M13"/>
    <mergeCell ref="M14:M15"/>
    <mergeCell ref="L14:L15"/>
    <mergeCell ref="I14:I15"/>
    <mergeCell ref="A3:B6"/>
    <mergeCell ref="A15:B15"/>
    <mergeCell ref="G14:G15"/>
    <mergeCell ref="F9:H13"/>
    <mergeCell ref="I5:K13"/>
    <mergeCell ref="C5:H8"/>
    <mergeCell ref="C14:C15"/>
    <mergeCell ref="D14:D15"/>
    <mergeCell ref="E14:E15"/>
    <mergeCell ref="H14:H15"/>
    <mergeCell ref="J14:J15"/>
    <mergeCell ref="K14:K15"/>
    <mergeCell ref="K1:L1"/>
    <mergeCell ref="A2:G2"/>
    <mergeCell ref="K2:L2"/>
    <mergeCell ref="C3:K4"/>
    <mergeCell ref="A1:G1"/>
    <mergeCell ref="C9:E13"/>
    <mergeCell ref="F14:F15"/>
  </mergeCells>
  <phoneticPr fontId="0" type="noConversion"/>
  <hyperlinks>
    <hyperlink ref="K1:L1" location="'Spis tablic     List of tables'!A130" display="Powrót do spisu tablic"/>
    <hyperlink ref="K2:L2" location="'Spis tablic     List of tables'!A130"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showGridLines="0" zoomScaleNormal="100" workbookViewId="0">
      <selection activeCell="P24" sqref="P24"/>
    </sheetView>
  </sheetViews>
  <sheetFormatPr defaultRowHeight="14.25"/>
  <cols>
    <col min="1" max="1" width="6.5" customWidth="1"/>
    <col min="2" max="2" width="16.25" customWidth="1"/>
    <col min="3" max="8" width="16.125" customWidth="1"/>
  </cols>
  <sheetData>
    <row r="1" spans="1:14" ht="12" customHeight="1">
      <c r="A1" s="1736" t="s">
        <v>565</v>
      </c>
      <c r="B1" s="1736"/>
      <c r="C1" s="1736"/>
      <c r="D1" s="1736"/>
      <c r="E1" s="5"/>
      <c r="F1" s="748" t="s">
        <v>494</v>
      </c>
      <c r="G1" s="52"/>
    </row>
    <row r="2" spans="1:14" ht="12" customHeight="1">
      <c r="A2" s="1806" t="s">
        <v>330</v>
      </c>
      <c r="B2" s="1806"/>
      <c r="C2" s="1806"/>
      <c r="D2" s="1806"/>
      <c r="E2" s="1226"/>
      <c r="F2" s="1219" t="s">
        <v>495</v>
      </c>
      <c r="G2" s="52"/>
      <c r="H2" s="30"/>
    </row>
    <row r="3" spans="1:14" ht="16.5" customHeight="1">
      <c r="A3" s="1757" t="s">
        <v>1258</v>
      </c>
      <c r="B3" s="1757"/>
      <c r="C3" s="2417" t="s">
        <v>1698</v>
      </c>
      <c r="D3" s="2418"/>
      <c r="E3" s="2418"/>
      <c r="F3" s="2419"/>
      <c r="G3" s="1918" t="s">
        <v>1700</v>
      </c>
      <c r="H3" s="2413" t="s">
        <v>1845</v>
      </c>
    </row>
    <row r="4" spans="1:14" ht="12" customHeight="1">
      <c r="A4" s="1743"/>
      <c r="B4" s="1743"/>
      <c r="C4" s="2410" t="s">
        <v>1699</v>
      </c>
      <c r="D4" s="2411"/>
      <c r="E4" s="2410" t="s">
        <v>1697</v>
      </c>
      <c r="F4" s="2411"/>
      <c r="G4" s="2412"/>
      <c r="H4" s="2141"/>
      <c r="N4" s="2409"/>
    </row>
    <row r="5" spans="1:14" ht="12" customHeight="1">
      <c r="A5" s="1743"/>
      <c r="B5" s="1743"/>
      <c r="C5" s="1780"/>
      <c r="D5" s="1777"/>
      <c r="E5" s="1780"/>
      <c r="F5" s="1777"/>
      <c r="G5" s="2412"/>
      <c r="H5" s="2141"/>
      <c r="N5" s="2409"/>
    </row>
    <row r="6" spans="1:14" ht="12" customHeight="1">
      <c r="A6" s="1743"/>
      <c r="B6" s="1743"/>
      <c r="C6" s="1780"/>
      <c r="D6" s="1777"/>
      <c r="E6" s="1780"/>
      <c r="F6" s="1777"/>
      <c r="G6" s="2412"/>
      <c r="H6" s="2141"/>
      <c r="N6" s="2409"/>
    </row>
    <row r="7" spans="1:14" ht="12" customHeight="1">
      <c r="A7" s="1743"/>
      <c r="B7" s="1743"/>
      <c r="C7" s="1780"/>
      <c r="D7" s="1777"/>
      <c r="E7" s="1780"/>
      <c r="F7" s="1777"/>
      <c r="G7" s="2412"/>
      <c r="H7" s="2141"/>
      <c r="N7" s="2409"/>
    </row>
    <row r="8" spans="1:14" ht="12" customHeight="1">
      <c r="A8" s="1743"/>
      <c r="B8" s="1743"/>
      <c r="C8" s="2150"/>
      <c r="D8" s="1991"/>
      <c r="E8" s="2150"/>
      <c r="F8" s="1991"/>
      <c r="G8" s="1797"/>
      <c r="H8" s="2141"/>
      <c r="N8" s="2409"/>
    </row>
    <row r="9" spans="1:14" ht="21" customHeight="1">
      <c r="A9" s="1758"/>
      <c r="B9" s="1758"/>
      <c r="C9" s="458" t="s">
        <v>499</v>
      </c>
      <c r="D9" s="458" t="s">
        <v>500</v>
      </c>
      <c r="E9" s="458" t="s">
        <v>499</v>
      </c>
      <c r="F9" s="458" t="s">
        <v>500</v>
      </c>
      <c r="G9" s="459" t="s">
        <v>499</v>
      </c>
      <c r="H9" s="2414"/>
      <c r="N9" s="2409"/>
    </row>
    <row r="10" spans="1:14" s="420" customFormat="1" ht="12.75" customHeight="1">
      <c r="A10" s="960">
        <v>2017</v>
      </c>
      <c r="B10" s="122" t="s">
        <v>501</v>
      </c>
      <c r="C10" s="751">
        <v>106.2</v>
      </c>
      <c r="D10" s="751" t="s">
        <v>447</v>
      </c>
      <c r="E10" s="751">
        <v>110.9</v>
      </c>
      <c r="F10" s="751" t="s">
        <v>447</v>
      </c>
      <c r="G10" s="751" t="s">
        <v>1701</v>
      </c>
      <c r="H10" s="856">
        <v>-25353.8</v>
      </c>
      <c r="N10" s="2409"/>
    </row>
    <row r="11" spans="1:14" s="420" customFormat="1" ht="12.75" customHeight="1">
      <c r="A11" s="960">
        <v>2018</v>
      </c>
      <c r="B11" s="122" t="s">
        <v>501</v>
      </c>
      <c r="C11" s="751">
        <v>105.8</v>
      </c>
      <c r="D11" s="751" t="s">
        <v>447</v>
      </c>
      <c r="E11" s="751">
        <v>113.7</v>
      </c>
      <c r="F11" s="751" t="s">
        <v>447</v>
      </c>
      <c r="G11" s="751" t="s">
        <v>1844</v>
      </c>
      <c r="H11" s="856" t="s">
        <v>1846</v>
      </c>
      <c r="N11" s="2409"/>
    </row>
    <row r="12" spans="1:14" s="926" customFormat="1" ht="8.25" customHeight="1">
      <c r="A12" s="961"/>
      <c r="B12" s="122"/>
      <c r="C12" s="751"/>
      <c r="D12" s="751"/>
      <c r="E12" s="738"/>
      <c r="F12" s="751"/>
      <c r="G12" s="330"/>
      <c r="H12" s="737"/>
      <c r="N12" s="2409"/>
    </row>
    <row r="13" spans="1:14" s="926" customFormat="1" ht="12.75" customHeight="1">
      <c r="A13" s="960">
        <v>2018</v>
      </c>
      <c r="B13" s="962" t="s">
        <v>282</v>
      </c>
      <c r="C13" s="751">
        <v>105.5</v>
      </c>
      <c r="D13" s="751">
        <v>98</v>
      </c>
      <c r="E13" s="738" t="s">
        <v>447</v>
      </c>
      <c r="F13" s="751" t="s">
        <v>447</v>
      </c>
      <c r="G13" s="751">
        <v>106.6</v>
      </c>
      <c r="H13" s="737">
        <v>3127.6</v>
      </c>
      <c r="N13" s="2409"/>
    </row>
    <row r="14" spans="1:14" s="926" customFormat="1" ht="12.75" customHeight="1">
      <c r="A14" s="960"/>
      <c r="B14" s="122" t="s">
        <v>283</v>
      </c>
      <c r="C14" s="751">
        <v>107</v>
      </c>
      <c r="D14" s="751">
        <v>102</v>
      </c>
      <c r="E14" s="738" t="s">
        <v>447</v>
      </c>
      <c r="F14" s="751" t="s">
        <v>447</v>
      </c>
      <c r="G14" s="751">
        <v>110.3</v>
      </c>
      <c r="H14" s="856">
        <v>9535.5</v>
      </c>
      <c r="N14" s="2409"/>
    </row>
    <row r="15" spans="1:14" s="926" customFormat="1" ht="12.75" customHeight="1">
      <c r="A15" s="960"/>
      <c r="B15" s="599" t="s">
        <v>284</v>
      </c>
      <c r="C15" s="751">
        <v>105.3</v>
      </c>
      <c r="D15" s="751">
        <v>98.7</v>
      </c>
      <c r="E15" s="738" t="s">
        <v>447</v>
      </c>
      <c r="F15" s="751" t="s">
        <v>447</v>
      </c>
      <c r="G15" s="751">
        <v>111.9</v>
      </c>
      <c r="H15" s="737">
        <v>3183.7</v>
      </c>
      <c r="N15" s="2409"/>
    </row>
    <row r="16" spans="1:14" s="926" customFormat="1" ht="12.75" customHeight="1">
      <c r="A16" s="960"/>
      <c r="B16" s="599" t="s">
        <v>281</v>
      </c>
      <c r="C16" s="751">
        <v>105.5</v>
      </c>
      <c r="D16" s="751">
        <v>106.8</v>
      </c>
      <c r="E16" s="739" t="s">
        <v>447</v>
      </c>
      <c r="F16" s="738" t="s">
        <v>447</v>
      </c>
      <c r="G16" s="751">
        <v>112.2</v>
      </c>
      <c r="H16" s="737" t="s">
        <v>1846</v>
      </c>
      <c r="I16" s="686"/>
      <c r="N16" s="2409"/>
    </row>
    <row r="17" spans="1:14" s="983" customFormat="1" ht="8.25" customHeight="1">
      <c r="A17" s="961"/>
      <c r="B17" s="122"/>
      <c r="C17" s="751"/>
      <c r="D17" s="751"/>
      <c r="E17" s="738"/>
      <c r="F17" s="751"/>
      <c r="G17" s="330"/>
      <c r="H17" s="737"/>
      <c r="I17" s="686"/>
      <c r="N17" s="2409"/>
    </row>
    <row r="18" spans="1:14" s="983" customFormat="1" ht="12.75" customHeight="1">
      <c r="A18" s="960">
        <v>2019</v>
      </c>
      <c r="B18" s="962" t="s">
        <v>282</v>
      </c>
      <c r="C18" s="751">
        <v>106.1</v>
      </c>
      <c r="D18" s="751">
        <v>98.7</v>
      </c>
      <c r="E18" s="738" t="s">
        <v>447</v>
      </c>
      <c r="F18" s="751" t="s">
        <v>447</v>
      </c>
      <c r="G18" s="751">
        <v>121.7</v>
      </c>
      <c r="H18" s="737">
        <v>-4489.8</v>
      </c>
      <c r="I18" s="686"/>
      <c r="N18" s="2409"/>
    </row>
    <row r="19" spans="1:14" s="983" customFormat="1" ht="12.75" customHeight="1">
      <c r="A19" s="1393"/>
      <c r="B19" s="122" t="s">
        <v>283</v>
      </c>
      <c r="C19" s="751">
        <v>104.1</v>
      </c>
      <c r="D19" s="751">
        <v>100.1</v>
      </c>
      <c r="E19" s="738" t="s">
        <v>447</v>
      </c>
      <c r="F19" s="751" t="s">
        <v>447</v>
      </c>
      <c r="G19" s="751">
        <v>119</v>
      </c>
      <c r="H19" s="737">
        <v>-5040.3999999999996</v>
      </c>
      <c r="I19" s="686"/>
      <c r="N19" s="2409"/>
    </row>
    <row r="20" spans="1:14" s="983" customFormat="1" ht="12.75" customHeight="1">
      <c r="A20" s="1393"/>
      <c r="B20" s="122"/>
      <c r="C20" s="751"/>
      <c r="D20" s="751"/>
      <c r="E20" s="738"/>
      <c r="F20" s="751"/>
      <c r="G20" s="751"/>
      <c r="H20" s="737"/>
      <c r="I20" s="686"/>
      <c r="N20" s="2409"/>
    </row>
    <row r="21" spans="1:14" s="420" customFormat="1" ht="12.75" customHeight="1">
      <c r="A21" s="960">
        <v>2018</v>
      </c>
      <c r="B21" s="122" t="s">
        <v>212</v>
      </c>
      <c r="C21" s="751">
        <v>109.3</v>
      </c>
      <c r="D21" s="751">
        <v>93.2</v>
      </c>
      <c r="E21" s="738">
        <v>119.7</v>
      </c>
      <c r="F21" s="751">
        <v>101</v>
      </c>
      <c r="G21" s="330" t="s">
        <v>448</v>
      </c>
      <c r="H21" s="737">
        <v>9325.2000000000007</v>
      </c>
      <c r="I21" s="23"/>
      <c r="N21" s="2409"/>
    </row>
    <row r="22" spans="1:14" s="420" customFormat="1" ht="12.75" customHeight="1">
      <c r="A22" s="960"/>
      <c r="B22" s="122" t="s">
        <v>213</v>
      </c>
      <c r="C22" s="751">
        <v>105.2</v>
      </c>
      <c r="D22" s="751">
        <v>101.4</v>
      </c>
      <c r="E22" s="738">
        <v>120.7</v>
      </c>
      <c r="F22" s="751">
        <v>112.9</v>
      </c>
      <c r="G22" s="330" t="s">
        <v>448</v>
      </c>
      <c r="H22" s="737">
        <v>9585.2999999999993</v>
      </c>
      <c r="I22" s="23"/>
      <c r="N22" s="2409"/>
    </row>
    <row r="23" spans="1:14" s="420" customFormat="1" ht="12.75" customHeight="1">
      <c r="A23" s="960"/>
      <c r="B23" s="122" t="s">
        <v>214</v>
      </c>
      <c r="C23" s="751">
        <v>106.7</v>
      </c>
      <c r="D23" s="751">
        <v>104.2</v>
      </c>
      <c r="E23" s="738">
        <v>124.7</v>
      </c>
      <c r="F23" s="751">
        <v>120.6</v>
      </c>
      <c r="G23" s="751">
        <v>110.3</v>
      </c>
      <c r="H23" s="737">
        <v>9535.5</v>
      </c>
      <c r="I23" s="23"/>
      <c r="N23" s="2409"/>
    </row>
    <row r="24" spans="1:14" s="420" customFormat="1" ht="12.75" customHeight="1">
      <c r="A24" s="960"/>
      <c r="B24" s="122" t="s">
        <v>215</v>
      </c>
      <c r="C24" s="751">
        <v>110.3</v>
      </c>
      <c r="D24" s="751">
        <v>94.6</v>
      </c>
      <c r="E24" s="738">
        <v>118.7</v>
      </c>
      <c r="F24" s="751">
        <v>98.5</v>
      </c>
      <c r="G24" s="330" t="s">
        <v>448</v>
      </c>
      <c r="H24" s="737">
        <v>-858.7</v>
      </c>
      <c r="N24" s="2409"/>
    </row>
    <row r="25" spans="1:14" s="420" customFormat="1" ht="12.75" customHeight="1">
      <c r="A25" s="960"/>
      <c r="B25" s="122" t="s">
        <v>216</v>
      </c>
      <c r="C25" s="751">
        <v>105</v>
      </c>
      <c r="D25" s="751">
        <v>100.8</v>
      </c>
      <c r="E25" s="738">
        <v>120.1</v>
      </c>
      <c r="F25" s="751">
        <v>101.6</v>
      </c>
      <c r="G25" s="330" t="s">
        <v>448</v>
      </c>
      <c r="H25" s="737">
        <v>1052.2</v>
      </c>
      <c r="N25" s="2409"/>
    </row>
    <row r="26" spans="1:14" s="420" customFormat="1" ht="12.75" customHeight="1">
      <c r="A26" s="960"/>
      <c r="B26" s="122" t="s">
        <v>217</v>
      </c>
      <c r="C26" s="751">
        <v>102.7</v>
      </c>
      <c r="D26" s="751">
        <v>103.3</v>
      </c>
      <c r="E26" s="738">
        <v>116.5</v>
      </c>
      <c r="F26" s="751">
        <v>107.5</v>
      </c>
      <c r="G26" s="751">
        <v>111.9</v>
      </c>
      <c r="H26" s="737">
        <v>3183.7</v>
      </c>
      <c r="N26" s="2409"/>
    </row>
    <row r="27" spans="1:14" s="420" customFormat="1" ht="12.75" customHeight="1">
      <c r="A27" s="963"/>
      <c r="B27" s="600" t="s">
        <v>218</v>
      </c>
      <c r="C27" s="752">
        <v>107.4</v>
      </c>
      <c r="D27" s="752">
        <v>109.9</v>
      </c>
      <c r="E27" s="740">
        <v>122.5</v>
      </c>
      <c r="F27" s="752">
        <v>107.9</v>
      </c>
      <c r="G27" s="330" t="s">
        <v>448</v>
      </c>
      <c r="H27" s="753">
        <v>6476.3</v>
      </c>
      <c r="N27" s="2409"/>
    </row>
    <row r="28" spans="1:14" s="420" customFormat="1" ht="12.75" customHeight="1">
      <c r="A28" s="963"/>
      <c r="B28" s="600" t="s">
        <v>219</v>
      </c>
      <c r="C28" s="752">
        <v>104.6</v>
      </c>
      <c r="D28" s="752">
        <v>96.3</v>
      </c>
      <c r="E28" s="740">
        <v>117</v>
      </c>
      <c r="F28" s="752">
        <v>100.3</v>
      </c>
      <c r="G28" s="330" t="s">
        <v>448</v>
      </c>
      <c r="H28" s="753">
        <v>11060.1</v>
      </c>
      <c r="N28" s="2409"/>
    </row>
    <row r="29" spans="1:14" s="420" customFormat="1" ht="12.75" customHeight="1">
      <c r="A29" s="963"/>
      <c r="B29" s="600" t="s">
        <v>220</v>
      </c>
      <c r="C29" s="752">
        <v>102.9</v>
      </c>
      <c r="D29" s="752">
        <v>88.5</v>
      </c>
      <c r="E29" s="740">
        <v>112.3</v>
      </c>
      <c r="F29" s="752">
        <v>121.8</v>
      </c>
      <c r="G29" s="751">
        <v>112.2</v>
      </c>
      <c r="H29" s="856" t="s">
        <v>1846</v>
      </c>
      <c r="N29" s="2409"/>
    </row>
    <row r="30" spans="1:14" s="420" customFormat="1" ht="8.25" customHeight="1">
      <c r="A30" s="960"/>
      <c r="B30" s="122"/>
      <c r="C30" s="751"/>
      <c r="D30" s="751"/>
      <c r="E30" s="738"/>
      <c r="F30" s="751"/>
      <c r="G30" s="330"/>
      <c r="H30" s="737"/>
      <c r="N30" s="982"/>
    </row>
    <row r="31" spans="1:14" s="420" customFormat="1" ht="12.75" customHeight="1">
      <c r="A31" s="960">
        <v>2019</v>
      </c>
      <c r="B31" s="122" t="s">
        <v>221</v>
      </c>
      <c r="C31" s="751">
        <v>106</v>
      </c>
      <c r="D31" s="1394">
        <v>107.3</v>
      </c>
      <c r="E31" s="738">
        <v>103.2</v>
      </c>
      <c r="F31" s="751">
        <v>38.799999999999997</v>
      </c>
      <c r="G31" s="1397" t="s">
        <v>448</v>
      </c>
      <c r="H31" s="753">
        <v>6587.4</v>
      </c>
      <c r="N31" s="982"/>
    </row>
    <row r="32" spans="1:14" s="420" customFormat="1" ht="12.75" customHeight="1">
      <c r="A32" s="960"/>
      <c r="B32" s="122" t="s">
        <v>222</v>
      </c>
      <c r="C32" s="751">
        <v>106.9</v>
      </c>
      <c r="D32" s="1394">
        <v>98.5</v>
      </c>
      <c r="E32" s="1396">
        <v>115.1</v>
      </c>
      <c r="F32" s="1395">
        <v>115.1</v>
      </c>
      <c r="G32" s="1398" t="s">
        <v>448</v>
      </c>
      <c r="H32" s="753">
        <v>-792.9</v>
      </c>
      <c r="N32" s="982"/>
    </row>
    <row r="33" spans="1:14" s="420" customFormat="1" ht="12.75" customHeight="1">
      <c r="A33" s="960"/>
      <c r="B33" s="122" t="s">
        <v>211</v>
      </c>
      <c r="C33" s="1394">
        <v>105.6</v>
      </c>
      <c r="D33" s="1395">
        <v>109.9</v>
      </c>
      <c r="E33" s="1396">
        <v>110.8</v>
      </c>
      <c r="F33" s="1395">
        <v>127.2</v>
      </c>
      <c r="G33" s="1395">
        <v>121.7</v>
      </c>
      <c r="H33" s="753">
        <v>-4489.8</v>
      </c>
      <c r="N33" s="982"/>
    </row>
    <row r="34" spans="1:14" s="420" customFormat="1" ht="12.75" customHeight="1">
      <c r="A34" s="963"/>
      <c r="B34" s="122" t="s">
        <v>212</v>
      </c>
      <c r="C34" s="1395">
        <v>109.2</v>
      </c>
      <c r="D34" s="1395">
        <v>96.4</v>
      </c>
      <c r="E34" s="1396">
        <v>117.4</v>
      </c>
      <c r="F34" s="1395">
        <v>107.1</v>
      </c>
      <c r="G34" s="1398" t="s">
        <v>448</v>
      </c>
      <c r="H34" s="753">
        <v>-75.099999999999994</v>
      </c>
      <c r="N34" s="1297"/>
    </row>
    <row r="35" spans="1:14" s="420" customFormat="1" ht="12.75" customHeight="1">
      <c r="A35" s="963"/>
      <c r="B35" s="122" t="s">
        <v>213</v>
      </c>
      <c r="C35" s="1395">
        <v>107.7</v>
      </c>
      <c r="D35" s="1395">
        <v>100</v>
      </c>
      <c r="E35" s="1396">
        <v>109.5</v>
      </c>
      <c r="F35" s="1395">
        <v>105.3</v>
      </c>
      <c r="G35" s="1398" t="s">
        <v>448</v>
      </c>
      <c r="H35" s="753">
        <v>-1935.3</v>
      </c>
      <c r="N35" s="1297"/>
    </row>
    <row r="36" spans="1:14" s="420" customFormat="1" ht="12.75" customHeight="1">
      <c r="A36" s="963"/>
      <c r="B36" s="122" t="s">
        <v>214</v>
      </c>
      <c r="C36" s="1395">
        <v>97.4</v>
      </c>
      <c r="D36" s="1395">
        <v>94.2</v>
      </c>
      <c r="E36" s="1396">
        <v>99.3</v>
      </c>
      <c r="F36" s="1395">
        <v>109.3</v>
      </c>
      <c r="G36" s="1395">
        <v>119</v>
      </c>
      <c r="H36" s="753">
        <v>-5040.3999999999996</v>
      </c>
      <c r="N36" s="1297"/>
    </row>
    <row r="37" spans="1:14" ht="7.5" customHeight="1">
      <c r="A37" s="963"/>
      <c r="B37" s="1272"/>
      <c r="C37" s="1273"/>
      <c r="D37" s="1273"/>
      <c r="E37" s="338"/>
      <c r="F37" s="1273"/>
      <c r="G37" s="1273"/>
      <c r="H37" s="1273"/>
    </row>
    <row r="38" spans="1:14" ht="12.75" customHeight="1">
      <c r="A38" s="2416" t="s">
        <v>1842</v>
      </c>
      <c r="B38" s="2416"/>
      <c r="C38" s="2416"/>
      <c r="D38" s="2416"/>
      <c r="E38" s="2416"/>
      <c r="F38" s="2416"/>
      <c r="G38" s="2416"/>
      <c r="H38" s="2416"/>
    </row>
    <row r="39" spans="1:14" ht="14.25" customHeight="1">
      <c r="A39" s="2415" t="s">
        <v>1843</v>
      </c>
      <c r="B39" s="2415"/>
      <c r="C39" s="2415"/>
      <c r="D39" s="2415"/>
      <c r="E39" s="2415"/>
      <c r="F39" s="2415"/>
      <c r="G39" s="2415"/>
      <c r="H39" s="2415"/>
    </row>
  </sheetData>
  <mergeCells count="11">
    <mergeCell ref="A1:D1"/>
    <mergeCell ref="A2:D2"/>
    <mergeCell ref="A39:H39"/>
    <mergeCell ref="A38:H38"/>
    <mergeCell ref="A3:B9"/>
    <mergeCell ref="C3:F3"/>
    <mergeCell ref="N4:N29"/>
    <mergeCell ref="E4:F8"/>
    <mergeCell ref="C4:D8"/>
    <mergeCell ref="G3:G8"/>
    <mergeCell ref="H3:H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31" display="Powrót do spisu tablic"/>
    <hyperlink ref="F2" location="'Spis tablic     List of tables'!A131" display="Return to list tables"/>
  </hyperlinks>
  <pageMargins left="0.39370078740157483" right="0.39370078740157483" top="0.19685039370078741" bottom="0.19685039370078741" header="0.31496062992125984" footer="0.31496062992125984"/>
  <pageSetup paperSize="9" scale="73"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showGridLines="0" zoomScaleNormal="100" workbookViewId="0">
      <selection activeCell="P24" sqref="P24"/>
    </sheetView>
  </sheetViews>
  <sheetFormatPr defaultColWidth="9" defaultRowHeight="14.25"/>
  <cols>
    <col min="1" max="1" width="16.875" style="420" customWidth="1"/>
    <col min="2" max="4" width="9.125" style="420" customWidth="1"/>
    <col min="5" max="5" width="8.75" style="420" customWidth="1"/>
    <col min="6" max="6" width="8.875" style="420" customWidth="1"/>
    <col min="7" max="7" width="8.25" style="420" customWidth="1"/>
    <col min="8" max="8" width="8.125" style="420" customWidth="1"/>
    <col min="9" max="9" width="9.25" style="420" customWidth="1"/>
    <col min="10" max="10" width="8.875" style="420" customWidth="1"/>
    <col min="11" max="11" width="8.5" style="420" customWidth="1"/>
    <col min="12" max="12" width="7.75" style="420" customWidth="1"/>
    <col min="13" max="13" width="7.875" style="420" customWidth="1"/>
    <col min="14" max="14" width="8.625" style="420" customWidth="1"/>
    <col min="15" max="16384" width="9" style="420"/>
  </cols>
  <sheetData>
    <row r="1" spans="1:14">
      <c r="A1" s="1736" t="s">
        <v>566</v>
      </c>
      <c r="B1" s="1736"/>
      <c r="C1" s="1736"/>
      <c r="D1" s="1736"/>
      <c r="E1" s="1736"/>
      <c r="F1" s="1736"/>
      <c r="G1" s="1736"/>
      <c r="H1" s="1736"/>
      <c r="I1" s="1909"/>
      <c r="M1" s="1807" t="s">
        <v>494</v>
      </c>
      <c r="N1" s="1807"/>
    </row>
    <row r="2" spans="1:14">
      <c r="A2" s="1806" t="s">
        <v>333</v>
      </c>
      <c r="B2" s="1806"/>
      <c r="C2" s="1806"/>
      <c r="D2" s="1806"/>
      <c r="E2" s="1806"/>
      <c r="F2" s="1806"/>
      <c r="G2" s="1806"/>
      <c r="H2" s="30"/>
      <c r="I2" s="30"/>
      <c r="J2" s="30"/>
      <c r="K2" s="30"/>
      <c r="L2" s="30"/>
      <c r="M2" s="1735" t="s">
        <v>495</v>
      </c>
      <c r="N2" s="1735"/>
    </row>
    <row r="3" spans="1:14" ht="51" customHeight="1">
      <c r="A3" s="1918" t="s">
        <v>1344</v>
      </c>
      <c r="B3" s="2422" t="s">
        <v>1702</v>
      </c>
      <c r="C3" s="2423"/>
      <c r="D3" s="2424"/>
      <c r="E3" s="2422" t="s">
        <v>1260</v>
      </c>
      <c r="F3" s="2423"/>
      <c r="G3" s="2423"/>
      <c r="H3" s="2423"/>
      <c r="I3" s="2423"/>
      <c r="J3" s="2423"/>
      <c r="K3" s="2423"/>
      <c r="L3" s="2423"/>
      <c r="M3" s="2423"/>
      <c r="N3" s="2423"/>
    </row>
    <row r="4" spans="1:14" ht="14.25" customHeight="1">
      <c r="A4" s="2420"/>
      <c r="B4" s="2425" t="s">
        <v>895</v>
      </c>
      <c r="C4" s="2425" t="s">
        <v>1261</v>
      </c>
      <c r="D4" s="2425" t="s">
        <v>1262</v>
      </c>
      <c r="E4" s="2437" t="s">
        <v>1345</v>
      </c>
      <c r="F4" s="2439" t="s">
        <v>1346</v>
      </c>
      <c r="G4" s="2427" t="s">
        <v>1347</v>
      </c>
      <c r="H4" s="488"/>
      <c r="I4" s="2439" t="s">
        <v>1704</v>
      </c>
      <c r="J4" s="2439" t="s">
        <v>1348</v>
      </c>
      <c r="K4" s="2439" t="s">
        <v>1349</v>
      </c>
      <c r="L4" s="2427" t="s">
        <v>1347</v>
      </c>
      <c r="M4" s="488"/>
      <c r="N4" s="2427" t="s">
        <v>1706</v>
      </c>
    </row>
    <row r="5" spans="1:14">
      <c r="A5" s="2420"/>
      <c r="B5" s="2138"/>
      <c r="C5" s="2138"/>
      <c r="D5" s="2138"/>
      <c r="E5" s="2049"/>
      <c r="F5" s="2045"/>
      <c r="G5" s="2043"/>
      <c r="H5" s="488"/>
      <c r="I5" s="2045"/>
      <c r="J5" s="2045"/>
      <c r="K5" s="2045"/>
      <c r="L5" s="2043"/>
      <c r="M5" s="488"/>
      <c r="N5" s="2043"/>
    </row>
    <row r="6" spans="1:14" ht="14.25" customHeight="1">
      <c r="A6" s="2420"/>
      <c r="B6" s="2138"/>
      <c r="C6" s="2138"/>
      <c r="D6" s="2138"/>
      <c r="E6" s="2049"/>
      <c r="F6" s="2045"/>
      <c r="G6" s="2043"/>
      <c r="H6" s="2429" t="s">
        <v>1703</v>
      </c>
      <c r="I6" s="2045"/>
      <c r="J6" s="2045"/>
      <c r="K6" s="2045"/>
      <c r="L6" s="2043"/>
      <c r="M6" s="2429" t="s">
        <v>1705</v>
      </c>
      <c r="N6" s="2043"/>
    </row>
    <row r="7" spans="1:14">
      <c r="A7" s="2420"/>
      <c r="B7" s="2138"/>
      <c r="C7" s="2138"/>
      <c r="D7" s="2138"/>
      <c r="E7" s="2049"/>
      <c r="F7" s="2045"/>
      <c r="G7" s="2043"/>
      <c r="H7" s="2045"/>
      <c r="I7" s="2045"/>
      <c r="J7" s="2045"/>
      <c r="K7" s="2045"/>
      <c r="L7" s="2043"/>
      <c r="M7" s="2045"/>
      <c r="N7" s="2043"/>
    </row>
    <row r="8" spans="1:14">
      <c r="A8" s="2420"/>
      <c r="B8" s="2138"/>
      <c r="C8" s="2138"/>
      <c r="D8" s="2138"/>
      <c r="E8" s="2049"/>
      <c r="F8" s="2045"/>
      <c r="G8" s="2043"/>
      <c r="H8" s="2045"/>
      <c r="I8" s="2045"/>
      <c r="J8" s="2045"/>
      <c r="K8" s="2045"/>
      <c r="L8" s="2043"/>
      <c r="M8" s="2045"/>
      <c r="N8" s="2043"/>
    </row>
    <row r="9" spans="1:14">
      <c r="A9" s="2420"/>
      <c r="B9" s="2138"/>
      <c r="C9" s="2138"/>
      <c r="D9" s="2138"/>
      <c r="E9" s="2049"/>
      <c r="F9" s="2045"/>
      <c r="G9" s="2043"/>
      <c r="H9" s="2045"/>
      <c r="I9" s="2045"/>
      <c r="J9" s="2045"/>
      <c r="K9" s="2045"/>
      <c r="L9" s="2043"/>
      <c r="M9" s="2045"/>
      <c r="N9" s="2043"/>
    </row>
    <row r="10" spans="1:14">
      <c r="A10" s="2420"/>
      <c r="B10" s="2138"/>
      <c r="C10" s="2138"/>
      <c r="D10" s="2138"/>
      <c r="E10" s="2049"/>
      <c r="F10" s="2045"/>
      <c r="G10" s="2043"/>
      <c r="H10" s="2045"/>
      <c r="I10" s="2045"/>
      <c r="J10" s="2045"/>
      <c r="K10" s="2045"/>
      <c r="L10" s="2043"/>
      <c r="M10" s="2045"/>
      <c r="N10" s="2043"/>
    </row>
    <row r="11" spans="1:14">
      <c r="A11" s="2420"/>
      <c r="B11" s="2426"/>
      <c r="C11" s="2426"/>
      <c r="D11" s="2426"/>
      <c r="E11" s="2438"/>
      <c r="F11" s="2430"/>
      <c r="G11" s="2428"/>
      <c r="H11" s="2430"/>
      <c r="I11" s="2430"/>
      <c r="J11" s="2430"/>
      <c r="K11" s="2430"/>
      <c r="L11" s="2428"/>
      <c r="M11" s="2430"/>
      <c r="N11" s="2428"/>
    </row>
    <row r="12" spans="1:14" ht="30" customHeight="1">
      <c r="A12" s="2421"/>
      <c r="B12" s="2431" t="s">
        <v>1710</v>
      </c>
      <c r="C12" s="2432"/>
      <c r="D12" s="2433"/>
      <c r="E12" s="2434" t="s">
        <v>1350</v>
      </c>
      <c r="F12" s="2435"/>
      <c r="G12" s="2435"/>
      <c r="H12" s="2435"/>
      <c r="I12" s="2436"/>
      <c r="J12" s="2434" t="s">
        <v>1351</v>
      </c>
      <c r="K12" s="2435"/>
      <c r="L12" s="2435"/>
      <c r="M12" s="2435"/>
      <c r="N12" s="2435"/>
    </row>
    <row r="13" spans="1:14">
      <c r="A13" s="1292" t="s">
        <v>335</v>
      </c>
      <c r="B13" s="708">
        <f>'[2]Tab 1'!$B10/1000</f>
        <v>38411.148000000001</v>
      </c>
      <c r="C13" s="708">
        <f>'[2]Tab 1'!$E10/1000</f>
        <v>23067.243999999999</v>
      </c>
      <c r="D13" s="1044">
        <f>'[2]Tab 1'!$H10/1000</f>
        <v>15343.904</v>
      </c>
      <c r="E13" s="1596">
        <f>[3]Ogółem!D10</f>
        <v>192443</v>
      </c>
      <c r="F13" s="1597">
        <f>[3]Ogółem!E10</f>
        <v>388178</v>
      </c>
      <c r="G13" s="1597">
        <f>[3]Ogółem!F10</f>
        <v>414200</v>
      </c>
      <c r="H13" s="1597">
        <f>[3]Ogółem!G10</f>
        <v>1494</v>
      </c>
      <c r="I13" s="1597">
        <f>[3]Ogółem!H10</f>
        <v>-26022</v>
      </c>
      <c r="J13" s="1598">
        <f>[3]Ogółem!D22</f>
        <v>5.0098000000000003</v>
      </c>
      <c r="K13" s="1598">
        <f>[3]Ogółem!E22</f>
        <v>10.1053</v>
      </c>
      <c r="L13" s="1598">
        <f>[3]Ogółem!F22</f>
        <v>10.7828</v>
      </c>
      <c r="M13" s="1598">
        <f>[3]Ogółem!G22</f>
        <v>3.8487</v>
      </c>
      <c r="N13" s="1599">
        <f>[3]Ogółem!H22</f>
        <v>-0.6774</v>
      </c>
    </row>
    <row r="14" spans="1:14">
      <c r="A14" s="1274" t="s">
        <v>336</v>
      </c>
      <c r="B14" s="1600"/>
      <c r="C14" s="1600"/>
      <c r="D14" s="1046"/>
      <c r="E14" s="1601"/>
      <c r="F14" s="1602"/>
      <c r="G14" s="1602"/>
      <c r="H14" s="1602"/>
      <c r="I14" s="1602"/>
      <c r="J14" s="1603"/>
      <c r="K14" s="1603"/>
      <c r="L14" s="1603"/>
      <c r="M14" s="1603"/>
      <c r="N14" s="1604"/>
    </row>
    <row r="15" spans="1:14">
      <c r="A15" s="1289" t="s">
        <v>337</v>
      </c>
      <c r="B15" s="1605">
        <f>'[2]Tab 1'!$B12/1000</f>
        <v>2901.2249999999999</v>
      </c>
      <c r="C15" s="1605">
        <f>'[2]Tab 1'!$E12/1000</f>
        <v>1990.5029999999999</v>
      </c>
      <c r="D15" s="1046">
        <f>'[2]Tab 1'!$H12/1000</f>
        <v>910.72199999999998</v>
      </c>
      <c r="E15" s="1606">
        <v>14140</v>
      </c>
      <c r="F15" s="1606">
        <v>27790</v>
      </c>
      <c r="G15" s="1606">
        <v>32991</v>
      </c>
      <c r="H15" s="1606">
        <v>118</v>
      </c>
      <c r="I15" s="1606">
        <v>-5201</v>
      </c>
      <c r="J15" s="1607">
        <v>4.8742000000000001</v>
      </c>
      <c r="K15" s="1607">
        <v>9.5793999999999997</v>
      </c>
      <c r="L15" s="1607">
        <v>11.372299999999999</v>
      </c>
      <c r="M15" s="1607">
        <v>4.2461000000000002</v>
      </c>
      <c r="N15" s="1047">
        <v>-1.7927999999999999</v>
      </c>
    </row>
    <row r="16" spans="1:14">
      <c r="A16" s="1289" t="s">
        <v>338</v>
      </c>
      <c r="B16" s="1605">
        <f>'[2]Tab 1'!$B13/1000</f>
        <v>2077.7750000000001</v>
      </c>
      <c r="C16" s="1605">
        <f>'[2]Tab 1'!$E13/1000</f>
        <v>1227.8510000000001</v>
      </c>
      <c r="D16" s="1046">
        <f>'[2]Tab 1'!$H13/1000</f>
        <v>849.92399999999998</v>
      </c>
      <c r="E16" s="1606">
        <v>10364</v>
      </c>
      <c r="F16" s="1606">
        <v>19866</v>
      </c>
      <c r="G16" s="1606">
        <v>22629</v>
      </c>
      <c r="H16" s="1606">
        <v>78</v>
      </c>
      <c r="I16" s="1606">
        <v>-2763</v>
      </c>
      <c r="J16" s="1607">
        <v>4.9828999999999999</v>
      </c>
      <c r="K16" s="1607">
        <v>9.5512999999999995</v>
      </c>
      <c r="L16" s="1607">
        <v>10.879799999999999</v>
      </c>
      <c r="M16" s="1607">
        <v>3.9262999999999999</v>
      </c>
      <c r="N16" s="1047">
        <v>-1.3284</v>
      </c>
    </row>
    <row r="17" spans="1:17">
      <c r="A17" s="1289" t="s">
        <v>339</v>
      </c>
      <c r="B17" s="1605">
        <f>'[2]Tab 1'!$B14/1000</f>
        <v>2117.6190000000001</v>
      </c>
      <c r="C17" s="1605">
        <f>'[2]Tab 1'!$E14/1000</f>
        <v>983.84</v>
      </c>
      <c r="D17" s="1046">
        <f>'[2]Tab 1'!$H14/1000</f>
        <v>1133.779</v>
      </c>
      <c r="E17" s="1606">
        <v>10509</v>
      </c>
      <c r="F17" s="1606">
        <v>20101</v>
      </c>
      <c r="G17" s="1606">
        <v>23682</v>
      </c>
      <c r="H17" s="1606">
        <v>85</v>
      </c>
      <c r="I17" s="1606">
        <v>-3581</v>
      </c>
      <c r="J17" s="1607">
        <v>4.9532999999999996</v>
      </c>
      <c r="K17" s="1607">
        <v>9.4743999999999993</v>
      </c>
      <c r="L17" s="1607">
        <v>11.1623</v>
      </c>
      <c r="M17" s="1607">
        <v>4.2286000000000001</v>
      </c>
      <c r="N17" s="1047">
        <v>-1.6879</v>
      </c>
    </row>
    <row r="18" spans="1:17">
      <c r="A18" s="1289" t="s">
        <v>340</v>
      </c>
      <c r="B18" s="1605">
        <f>'[2]Tab 1'!$B15/1000</f>
        <v>1014.548</v>
      </c>
      <c r="C18" s="1605">
        <f>'[2]Tab 1'!$E15/1000</f>
        <v>658.92399999999998</v>
      </c>
      <c r="D18" s="1046">
        <f>'[2]Tab 1'!$H15/1000</f>
        <v>355.62400000000002</v>
      </c>
      <c r="E18" s="1606">
        <v>4935</v>
      </c>
      <c r="F18" s="1606">
        <v>9467</v>
      </c>
      <c r="G18" s="1606">
        <v>10981</v>
      </c>
      <c r="H18" s="1606">
        <v>40</v>
      </c>
      <c r="I18" s="1606">
        <v>-1514</v>
      </c>
      <c r="J18" s="1607">
        <v>4.8600000000000003</v>
      </c>
      <c r="K18" s="1607">
        <v>9.3231000000000002</v>
      </c>
      <c r="L18" s="1607">
        <v>10.814</v>
      </c>
      <c r="M18" s="1607">
        <v>4.2252000000000001</v>
      </c>
      <c r="N18" s="1047">
        <v>-1.4910000000000001</v>
      </c>
    </row>
    <row r="19" spans="1:17">
      <c r="A19" s="1289" t="s">
        <v>341</v>
      </c>
      <c r="B19" s="1605">
        <f>'[2]Tab 1'!$B16/1000</f>
        <v>2466.3220000000001</v>
      </c>
      <c r="C19" s="1605">
        <f>'[2]Tab 1'!$E16/1000</f>
        <v>1542.6780000000001</v>
      </c>
      <c r="D19" s="1046">
        <f>'[2]Tab 1'!$H16/1000</f>
        <v>923.64400000000001</v>
      </c>
      <c r="E19" s="1606">
        <v>11555</v>
      </c>
      <c r="F19" s="1606">
        <v>23017</v>
      </c>
      <c r="G19" s="1606">
        <v>31589</v>
      </c>
      <c r="H19" s="1606">
        <v>102</v>
      </c>
      <c r="I19" s="1606">
        <v>-8572</v>
      </c>
      <c r="J19" s="1607">
        <v>4.6769999999999996</v>
      </c>
      <c r="K19" s="1607">
        <v>9.3163</v>
      </c>
      <c r="L19" s="1607">
        <v>12.7859</v>
      </c>
      <c r="M19" s="1607">
        <v>4.4314999999999998</v>
      </c>
      <c r="N19" s="1047">
        <v>-3.4695999999999998</v>
      </c>
      <c r="P19" s="269"/>
      <c r="Q19" s="269"/>
    </row>
    <row r="20" spans="1:17">
      <c r="A20" s="1289" t="s">
        <v>342</v>
      </c>
      <c r="B20" s="1605">
        <f>'[2]Tab 1'!$B17/1000</f>
        <v>3400.5770000000002</v>
      </c>
      <c r="C20" s="1605">
        <f>'[2]Tab 1'!$E17/1000</f>
        <v>1638.741</v>
      </c>
      <c r="D20" s="1046">
        <f>'[2]Tab 1'!$H17/1000</f>
        <v>1761.836</v>
      </c>
      <c r="E20" s="1606">
        <v>18450</v>
      </c>
      <c r="F20" s="1606">
        <v>37864</v>
      </c>
      <c r="G20" s="1606">
        <v>32467</v>
      </c>
      <c r="H20" s="1606">
        <v>109</v>
      </c>
      <c r="I20" s="1606">
        <v>5397</v>
      </c>
      <c r="J20" s="1607">
        <v>5.4333999999999998</v>
      </c>
      <c r="K20" s="1607">
        <v>11.150700000000001</v>
      </c>
      <c r="L20" s="1607">
        <v>9.5612999999999992</v>
      </c>
      <c r="M20" s="1607">
        <v>2.8786999999999998</v>
      </c>
      <c r="N20" s="1047">
        <v>1.5893999999999999</v>
      </c>
      <c r="O20" s="268"/>
      <c r="P20" s="269"/>
      <c r="Q20" s="269"/>
    </row>
    <row r="21" spans="1:17">
      <c r="A21" s="1289" t="s">
        <v>343</v>
      </c>
      <c r="B21" s="1605">
        <f>'[2]Tab 1'!$B18/1000</f>
        <v>5403.4120000000003</v>
      </c>
      <c r="C21" s="1605">
        <f>'[2]Tab 1'!$E18/1000</f>
        <v>3479.9279999999999</v>
      </c>
      <c r="D21" s="1046">
        <f>'[2]Tab 1'!$H18/1000</f>
        <v>1923.4839999999999</v>
      </c>
      <c r="E21" s="1606">
        <v>27220</v>
      </c>
      <c r="F21" s="1606">
        <v>60485</v>
      </c>
      <c r="G21" s="1606">
        <v>58725</v>
      </c>
      <c r="H21" s="1606">
        <v>205</v>
      </c>
      <c r="I21" s="1606">
        <v>1760</v>
      </c>
      <c r="J21" s="1607">
        <v>5.0484</v>
      </c>
      <c r="K21" s="1607">
        <v>11.2179</v>
      </c>
      <c r="L21" s="1607">
        <v>10.891500000000001</v>
      </c>
      <c r="M21" s="1607">
        <v>3.3893</v>
      </c>
      <c r="N21" s="1047">
        <v>0.32640000000000002</v>
      </c>
      <c r="O21" s="268"/>
      <c r="P21" s="269"/>
      <c r="Q21" s="269"/>
    </row>
    <row r="22" spans="1:17">
      <c r="A22" s="1289" t="s">
        <v>344</v>
      </c>
      <c r="B22" s="1605">
        <f>'[2]Tab 1'!$B19/1000</f>
        <v>986.50599999999997</v>
      </c>
      <c r="C22" s="1605">
        <f>'[2]Tab 1'!$E19/1000</f>
        <v>525.85299999999995</v>
      </c>
      <c r="D22" s="1046">
        <f>'[2]Tab 1'!$H19/1000</f>
        <v>460.65300000000002</v>
      </c>
      <c r="E22" s="1606">
        <v>4710</v>
      </c>
      <c r="F22" s="1606">
        <v>8596</v>
      </c>
      <c r="G22" s="1606">
        <v>10707</v>
      </c>
      <c r="H22" s="1606">
        <v>28</v>
      </c>
      <c r="I22" s="1606">
        <v>-2111</v>
      </c>
      <c r="J22" s="1607">
        <v>4.7671000000000001</v>
      </c>
      <c r="K22" s="1607">
        <v>8.7003000000000004</v>
      </c>
      <c r="L22" s="1607">
        <v>10.8369</v>
      </c>
      <c r="M22" s="1607">
        <v>3.2572999999999999</v>
      </c>
      <c r="N22" s="1047">
        <v>-2.1366000000000001</v>
      </c>
      <c r="O22" s="268"/>
      <c r="P22" s="269"/>
      <c r="Q22" s="269"/>
    </row>
    <row r="23" spans="1:17">
      <c r="A23" s="1289" t="s">
        <v>345</v>
      </c>
      <c r="B23" s="1605">
        <f>'[2]Tab 1'!$B20/1000</f>
        <v>2129.0149999999999</v>
      </c>
      <c r="C23" s="1605">
        <f>'[2]Tab 1'!$E20/1000</f>
        <v>874.83199999999999</v>
      </c>
      <c r="D23" s="1046">
        <f>'[2]Tab 1'!$H20/1000</f>
        <v>1254.183</v>
      </c>
      <c r="E23" s="1606">
        <v>10874</v>
      </c>
      <c r="F23" s="1606">
        <v>21533</v>
      </c>
      <c r="G23" s="1606">
        <v>19636</v>
      </c>
      <c r="H23" s="1606">
        <v>90</v>
      </c>
      <c r="I23" s="1606">
        <v>1897</v>
      </c>
      <c r="J23" s="1607">
        <v>5.1082000000000001</v>
      </c>
      <c r="K23" s="1607">
        <v>10.1153</v>
      </c>
      <c r="L23" s="1607">
        <v>9.2241999999999997</v>
      </c>
      <c r="M23" s="1607">
        <v>4.1795999999999998</v>
      </c>
      <c r="N23" s="1047">
        <v>0.8911</v>
      </c>
      <c r="O23" s="268"/>
      <c r="P23" s="269"/>
      <c r="Q23" s="269"/>
    </row>
    <row r="24" spans="1:17">
      <c r="A24" s="1289" t="s">
        <v>346</v>
      </c>
      <c r="B24" s="1605">
        <f>'[2]Tab 1'!$B21/1000</f>
        <v>1181.5329999999999</v>
      </c>
      <c r="C24" s="1605">
        <f>'[2]Tab 1'!$E21/1000</f>
        <v>718.27200000000005</v>
      </c>
      <c r="D24" s="1046">
        <f>'[2]Tab 1'!$H21/1000</f>
        <v>463.26100000000002</v>
      </c>
      <c r="E24" s="1606">
        <v>5956</v>
      </c>
      <c r="F24" s="1606">
        <v>11790</v>
      </c>
      <c r="G24" s="1606">
        <v>12969</v>
      </c>
      <c r="H24" s="1606">
        <v>50</v>
      </c>
      <c r="I24" s="1606">
        <v>-1179</v>
      </c>
      <c r="J24" s="1607">
        <v>5.0359999999999996</v>
      </c>
      <c r="K24" s="1607">
        <v>9.9688999999999997</v>
      </c>
      <c r="L24" s="1607">
        <v>10.9658</v>
      </c>
      <c r="M24" s="1607">
        <v>4.2408999999999999</v>
      </c>
      <c r="N24" s="1047">
        <v>-0.99690000000000001</v>
      </c>
      <c r="O24" s="268"/>
      <c r="P24" s="269"/>
      <c r="Q24" s="269"/>
    </row>
    <row r="25" spans="1:17">
      <c r="A25" s="1289" t="s">
        <v>347</v>
      </c>
      <c r="B25" s="1605">
        <f>'[2]Tab 1'!$B22/1000</f>
        <v>2333.5230000000001</v>
      </c>
      <c r="C25" s="1605">
        <f>'[2]Tab 1'!$E22/1000</f>
        <v>1485.6110000000001</v>
      </c>
      <c r="D25" s="1046">
        <f>'[2]Tab 1'!$H22/1000</f>
        <v>847.91200000000003</v>
      </c>
      <c r="E25" s="1606">
        <v>12473</v>
      </c>
      <c r="F25" s="1606">
        <v>26498</v>
      </c>
      <c r="G25" s="1606">
        <v>22395</v>
      </c>
      <c r="H25" s="1606">
        <v>107</v>
      </c>
      <c r="I25" s="1606">
        <v>4103</v>
      </c>
      <c r="J25" s="1607">
        <v>5.3573000000000004</v>
      </c>
      <c r="K25" s="1607">
        <v>11.3813</v>
      </c>
      <c r="L25" s="1607">
        <v>9.6189999999999998</v>
      </c>
      <c r="M25" s="1607">
        <v>4.0380000000000003</v>
      </c>
      <c r="N25" s="1047">
        <v>1.7623</v>
      </c>
      <c r="O25" s="268"/>
      <c r="P25" s="269"/>
      <c r="Q25" s="269"/>
    </row>
    <row r="26" spans="1:17">
      <c r="A26" s="1289" t="s">
        <v>348</v>
      </c>
      <c r="B26" s="1605">
        <f>'[2]Tab 1'!$B23/1000</f>
        <v>4533.5649999999996</v>
      </c>
      <c r="C26" s="1605">
        <f>'[2]Tab 1'!$E23/1000</f>
        <v>3478.7890000000002</v>
      </c>
      <c r="D26" s="1046">
        <f>'[2]Tab 1'!$H23/1000</f>
        <v>1054.7760000000001</v>
      </c>
      <c r="E26" s="1606">
        <v>22242</v>
      </c>
      <c r="F26" s="1606">
        <v>42596</v>
      </c>
      <c r="G26" s="1606">
        <v>52159</v>
      </c>
      <c r="H26" s="1606">
        <v>165</v>
      </c>
      <c r="I26" s="1606">
        <v>-9563</v>
      </c>
      <c r="J26" s="1607">
        <v>4.899</v>
      </c>
      <c r="K26" s="1607">
        <v>9.3820999999999994</v>
      </c>
      <c r="L26" s="1607">
        <v>11.4884</v>
      </c>
      <c r="M26" s="1607">
        <v>3.8736000000000002</v>
      </c>
      <c r="N26" s="1047">
        <v>-2.1063000000000001</v>
      </c>
      <c r="O26" s="268"/>
      <c r="P26" s="269"/>
      <c r="Q26" s="269"/>
    </row>
    <row r="27" spans="1:17">
      <c r="A27" s="1290" t="s">
        <v>349</v>
      </c>
      <c r="B27" s="1608">
        <f>'[2]Tab 1'!$B24/1000</f>
        <v>1241.546</v>
      </c>
      <c r="C27" s="1608">
        <f>'[2]Tab 1'!$E24/1000</f>
        <v>556.952</v>
      </c>
      <c r="D27" s="1608">
        <f>'[2]Tab 1'!$H24/1000</f>
        <v>684.59400000000005</v>
      </c>
      <c r="E27" s="1609">
        <v>5902</v>
      </c>
      <c r="F27" s="1610">
        <v>10721</v>
      </c>
      <c r="G27" s="1610">
        <v>14619</v>
      </c>
      <c r="H27" s="1610">
        <v>41</v>
      </c>
      <c r="I27" s="1610">
        <v>-3898</v>
      </c>
      <c r="J27" s="1611">
        <v>4.7428999999999997</v>
      </c>
      <c r="K27" s="1611">
        <v>8.6155000000000008</v>
      </c>
      <c r="L27" s="1611">
        <v>11.747999999999999</v>
      </c>
      <c r="M27" s="1611">
        <v>3.8243</v>
      </c>
      <c r="N27" s="1599">
        <v>-3.1324999999999998</v>
      </c>
      <c r="O27" s="268"/>
      <c r="P27" s="269"/>
      <c r="Q27" s="269"/>
    </row>
    <row r="28" spans="1:17">
      <c r="A28" s="1291" t="s">
        <v>350</v>
      </c>
      <c r="B28" s="1612">
        <f>'[2]Tab 1'!$B25/1000</f>
        <v>1428.9829999999999</v>
      </c>
      <c r="C28" s="1612">
        <f>'[2]Tab 1'!$E25/1000</f>
        <v>842.96400000000006</v>
      </c>
      <c r="D28" s="1046">
        <f>'[2]Tab 1'!$H25/1000</f>
        <v>586.01900000000001</v>
      </c>
      <c r="E28" s="1606">
        <v>6696</v>
      </c>
      <c r="F28" s="1606">
        <v>13687</v>
      </c>
      <c r="G28" s="1606">
        <v>14973</v>
      </c>
      <c r="H28" s="1606">
        <v>58</v>
      </c>
      <c r="I28" s="1606">
        <v>-1286</v>
      </c>
      <c r="J28" s="1607">
        <v>4.6783000000000001</v>
      </c>
      <c r="K28" s="1607">
        <v>9.5625999999999998</v>
      </c>
      <c r="L28" s="1607">
        <v>10.4611</v>
      </c>
      <c r="M28" s="1607">
        <v>4.2375999999999996</v>
      </c>
      <c r="N28" s="1047">
        <v>-0.89849999999999997</v>
      </c>
    </row>
    <row r="29" spans="1:17">
      <c r="A29" s="1291" t="s">
        <v>351</v>
      </c>
      <c r="B29" s="1612">
        <f>'[2]Tab 1'!$B26/1000</f>
        <v>3493.9690000000001</v>
      </c>
      <c r="C29" s="1612">
        <f>'[2]Tab 1'!$E26/1000</f>
        <v>1896.325</v>
      </c>
      <c r="D29" s="1046">
        <f>'[2]Tab 1'!$H26/1000</f>
        <v>1597.644</v>
      </c>
      <c r="E29" s="1606">
        <v>18168</v>
      </c>
      <c r="F29" s="1606">
        <v>38778</v>
      </c>
      <c r="G29" s="1606">
        <v>35121</v>
      </c>
      <c r="H29" s="1606">
        <v>158</v>
      </c>
      <c r="I29" s="1606">
        <v>3657</v>
      </c>
      <c r="J29" s="1607">
        <v>5.2047999999999996</v>
      </c>
      <c r="K29" s="1607">
        <v>11.109299999999999</v>
      </c>
      <c r="L29" s="1607">
        <v>10.0616</v>
      </c>
      <c r="M29" s="1607">
        <v>4.0744999999999996</v>
      </c>
      <c r="N29" s="1047">
        <v>1.0477000000000001</v>
      </c>
    </row>
    <row r="30" spans="1:17">
      <c r="A30" s="491" t="s">
        <v>352</v>
      </c>
      <c r="B30" s="1612">
        <f>'[2]Tab 1'!$B27/1000</f>
        <v>1701.03</v>
      </c>
      <c r="C30" s="1612">
        <f>'[2]Tab 1'!$E27/1000</f>
        <v>1165.181</v>
      </c>
      <c r="D30" s="1046">
        <f>'[2]Tab 1'!$H27/1000</f>
        <v>535.84900000000005</v>
      </c>
      <c r="E30" s="1606">
        <v>8249</v>
      </c>
      <c r="F30" s="1606">
        <v>15389</v>
      </c>
      <c r="G30" s="1606">
        <v>18557</v>
      </c>
      <c r="H30" s="1606">
        <v>60</v>
      </c>
      <c r="I30" s="1606">
        <v>-3168</v>
      </c>
      <c r="J30" s="1607">
        <v>4.8437999999999999</v>
      </c>
      <c r="K30" s="1607">
        <v>9.0364000000000004</v>
      </c>
      <c r="L30" s="1607">
        <v>10.896599999999999</v>
      </c>
      <c r="M30" s="1607">
        <v>3.8988999999999998</v>
      </c>
      <c r="N30" s="1047">
        <v>-1.8602000000000001</v>
      </c>
      <c r="O30" s="268"/>
      <c r="P30" s="269"/>
      <c r="Q30" s="269"/>
    </row>
    <row r="31" spans="1:17" ht="24" customHeight="1">
      <c r="A31" s="2091" t="s">
        <v>1263</v>
      </c>
      <c r="B31" s="2091"/>
      <c r="C31" s="2091"/>
      <c r="D31" s="2091"/>
      <c r="E31" s="1934"/>
      <c r="F31" s="1934"/>
      <c r="G31" s="1934"/>
      <c r="H31" s="1934"/>
      <c r="I31" s="1934"/>
      <c r="J31" s="1934"/>
      <c r="K31" s="1934"/>
      <c r="L31" s="1934"/>
      <c r="M31" s="1934"/>
      <c r="N31" s="1934"/>
      <c r="O31" s="270"/>
      <c r="P31" s="270"/>
      <c r="Q31" s="270"/>
    </row>
    <row r="32" spans="1:17" ht="15.75" customHeight="1">
      <c r="A32" s="1770" t="s">
        <v>644</v>
      </c>
      <c r="B32" s="1770"/>
      <c r="C32" s="1770"/>
      <c r="D32" s="1770"/>
      <c r="E32" s="1770"/>
      <c r="F32" s="1770"/>
      <c r="G32" s="1770"/>
      <c r="H32" s="1770"/>
      <c r="I32" s="1770"/>
      <c r="J32" s="1770"/>
      <c r="K32" s="1770"/>
      <c r="L32" s="1950"/>
      <c r="M32" s="1950"/>
      <c r="N32" s="1950"/>
    </row>
    <row r="33" spans="2:4">
      <c r="B33" s="301"/>
      <c r="C33" s="301"/>
      <c r="D33" s="301"/>
    </row>
  </sheetData>
  <mergeCells count="25">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 ref="A1:I1"/>
    <mergeCell ref="M1:N1"/>
    <mergeCell ref="A2:G2"/>
    <mergeCell ref="M2:N2"/>
    <mergeCell ref="A3:A12"/>
    <mergeCell ref="B3:D3"/>
    <mergeCell ref="E3:N3"/>
    <mergeCell ref="B4:B11"/>
    <mergeCell ref="C4:C11"/>
    <mergeCell ref="D4:D11"/>
  </mergeCells>
  <hyperlinks>
    <hyperlink ref="M1:N1" location="'Spis tablic     List of tables'!A132" display="Powrót do spisu tablic"/>
    <hyperlink ref="M2:N2" location="'Spis tablic     List of tables'!A133" display="Return to list tables"/>
  </hyperlinks>
  <pageMargins left="0.70866141732283472" right="0.70866141732283472" top="0.74803149606299213" bottom="0.74803149606299213" header="0.31496062992125984" footer="0.31496062992125984"/>
  <pageSetup paperSize="9" scale="9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showGridLines="0" workbookViewId="0">
      <selection activeCell="P24" sqref="P24"/>
    </sheetView>
  </sheetViews>
  <sheetFormatPr defaultColWidth="9" defaultRowHeight="14.25"/>
  <cols>
    <col min="1" max="1" width="19.75" style="420" customWidth="1"/>
    <col min="2" max="2" width="14.125" style="420" customWidth="1"/>
    <col min="3" max="3" width="14.25" style="420" customWidth="1"/>
    <col min="4" max="4" width="14.75" style="420" customWidth="1"/>
    <col min="5" max="5" width="13.5" style="420" customWidth="1"/>
    <col min="6" max="6" width="13.25" style="420" customWidth="1"/>
    <col min="7" max="7" width="13.5" style="420" customWidth="1"/>
    <col min="8" max="8" width="12.125" style="420" customWidth="1"/>
    <col min="9" max="16384" width="9" style="420"/>
  </cols>
  <sheetData>
    <row r="1" spans="1:8">
      <c r="A1" s="483" t="s">
        <v>567</v>
      </c>
      <c r="B1" s="390"/>
      <c r="F1" s="1807" t="s">
        <v>494</v>
      </c>
      <c r="G1" s="1807"/>
      <c r="H1" s="390"/>
    </row>
    <row r="2" spans="1:8">
      <c r="A2" s="1220" t="s">
        <v>424</v>
      </c>
      <c r="B2" s="390"/>
      <c r="C2" s="30"/>
      <c r="D2" s="30"/>
      <c r="E2" s="30"/>
      <c r="F2" s="2440" t="s">
        <v>495</v>
      </c>
      <c r="G2" s="2440"/>
      <c r="H2" s="390"/>
    </row>
    <row r="3" spans="1:8" ht="15.95" customHeight="1">
      <c r="A3" s="2441" t="s">
        <v>1259</v>
      </c>
      <c r="B3" s="2442" t="s">
        <v>1359</v>
      </c>
      <c r="C3" s="2443"/>
      <c r="D3" s="2443"/>
      <c r="E3" s="2445" t="s">
        <v>1264</v>
      </c>
      <c r="F3" s="2442" t="s">
        <v>1375</v>
      </c>
      <c r="G3" s="2442" t="s">
        <v>1361</v>
      </c>
      <c r="H3" s="2443"/>
    </row>
    <row r="4" spans="1:8" ht="15.95" customHeight="1">
      <c r="A4" s="2420"/>
      <c r="B4" s="2444"/>
      <c r="C4" s="2245"/>
      <c r="D4" s="2245"/>
      <c r="E4" s="2446"/>
      <c r="F4" s="2444"/>
      <c r="G4" s="2444"/>
      <c r="H4" s="2245"/>
    </row>
    <row r="5" spans="1:8" ht="15.95" customHeight="1">
      <c r="A5" s="2420"/>
      <c r="B5" s="2444"/>
      <c r="C5" s="2245"/>
      <c r="D5" s="2245"/>
      <c r="E5" s="2446"/>
      <c r="F5" s="2444"/>
      <c r="G5" s="2444"/>
      <c r="H5" s="2245"/>
    </row>
    <row r="6" spans="1:8" ht="15.95" customHeight="1">
      <c r="A6" s="2420"/>
      <c r="B6" s="2444"/>
      <c r="C6" s="2245"/>
      <c r="D6" s="2245"/>
      <c r="E6" s="2446"/>
      <c r="F6" s="2444"/>
      <c r="G6" s="2444"/>
      <c r="H6" s="2245"/>
    </row>
    <row r="7" spans="1:8" ht="15.95" customHeight="1">
      <c r="A7" s="2420"/>
      <c r="B7" s="2442" t="s">
        <v>1265</v>
      </c>
      <c r="C7" s="2447"/>
      <c r="D7" s="2449" t="s">
        <v>1707</v>
      </c>
      <c r="E7" s="2446"/>
      <c r="F7" s="2444"/>
      <c r="G7" s="2445" t="s">
        <v>1266</v>
      </c>
      <c r="H7" s="2442" t="s">
        <v>1267</v>
      </c>
    </row>
    <row r="8" spans="1:8" ht="15.95" customHeight="1">
      <c r="A8" s="2420"/>
      <c r="B8" s="2444"/>
      <c r="C8" s="2448"/>
      <c r="D8" s="2245"/>
      <c r="E8" s="2446"/>
      <c r="F8" s="2444"/>
      <c r="G8" s="2446"/>
      <c r="H8" s="2444"/>
    </row>
    <row r="9" spans="1:8" ht="15.95" customHeight="1">
      <c r="A9" s="2420"/>
      <c r="B9" s="2444"/>
      <c r="C9" s="2448"/>
      <c r="D9" s="2245"/>
      <c r="E9" s="2446"/>
      <c r="F9" s="2444"/>
      <c r="G9" s="2446"/>
      <c r="H9" s="2444"/>
    </row>
    <row r="10" spans="1:8" ht="15.95" customHeight="1">
      <c r="A10" s="2420"/>
      <c r="B10" s="2444"/>
      <c r="C10" s="2448"/>
      <c r="D10" s="2245"/>
      <c r="E10" s="2446"/>
      <c r="F10" s="2444"/>
      <c r="G10" s="2446"/>
      <c r="H10" s="2444"/>
    </row>
    <row r="11" spans="1:8" ht="15.95" customHeight="1">
      <c r="A11" s="2420"/>
      <c r="B11" s="2444"/>
      <c r="C11" s="2448"/>
      <c r="D11" s="2245"/>
      <c r="E11" s="2446"/>
      <c r="F11" s="2444"/>
      <c r="G11" s="2446"/>
      <c r="H11" s="2444"/>
    </row>
    <row r="12" spans="1:8" ht="15.95" customHeight="1">
      <c r="A12" s="2420"/>
      <c r="B12" s="2450" t="s">
        <v>1711</v>
      </c>
      <c r="C12" s="2452" t="s">
        <v>1360</v>
      </c>
      <c r="D12" s="2245"/>
      <c r="E12" s="2445" t="s">
        <v>1268</v>
      </c>
      <c r="F12" s="2444"/>
      <c r="G12" s="2453" t="s">
        <v>1712</v>
      </c>
      <c r="H12" s="2454"/>
    </row>
    <row r="13" spans="1:8" ht="15.95" customHeight="1">
      <c r="A13" s="2420"/>
      <c r="B13" s="2451"/>
      <c r="C13" s="2050"/>
      <c r="D13" s="2245"/>
      <c r="E13" s="2446"/>
      <c r="F13" s="2444"/>
      <c r="G13" s="2298"/>
      <c r="H13" s="2245"/>
    </row>
    <row r="14" spans="1:8">
      <c r="A14" s="492" t="s">
        <v>335</v>
      </c>
      <c r="B14" s="1613">
        <v>877.1</v>
      </c>
      <c r="C14" s="1613">
        <v>90.5</v>
      </c>
      <c r="D14" s="1613">
        <v>5.3</v>
      </c>
      <c r="E14" s="1613">
        <v>83.9</v>
      </c>
      <c r="F14" s="1614">
        <v>10</v>
      </c>
      <c r="G14" s="1613">
        <v>98.7</v>
      </c>
      <c r="H14" s="1615">
        <v>127.7</v>
      </c>
    </row>
    <row r="15" spans="1:8">
      <c r="A15" s="1048" t="s">
        <v>336</v>
      </c>
      <c r="B15" s="1616"/>
      <c r="C15" s="1616"/>
      <c r="D15" s="1616"/>
      <c r="E15" s="1616"/>
      <c r="F15" s="1617"/>
      <c r="G15" s="1616"/>
      <c r="H15" s="1618"/>
    </row>
    <row r="16" spans="1:8">
      <c r="A16" s="209" t="s">
        <v>337</v>
      </c>
      <c r="B16" s="1616">
        <v>57.7</v>
      </c>
      <c r="C16" s="1616">
        <v>91.8</v>
      </c>
      <c r="D16" s="1616">
        <v>4.7</v>
      </c>
      <c r="E16" s="1616">
        <v>83.1</v>
      </c>
      <c r="F16" s="1617">
        <v>6</v>
      </c>
      <c r="G16" s="1616">
        <v>6.9</v>
      </c>
      <c r="H16" s="1618">
        <v>8.9</v>
      </c>
    </row>
    <row r="17" spans="1:8">
      <c r="A17" s="209" t="s">
        <v>338</v>
      </c>
      <c r="B17" s="1616">
        <v>64.7</v>
      </c>
      <c r="C17" s="1616">
        <v>89</v>
      </c>
      <c r="D17" s="1616">
        <v>7.9</v>
      </c>
      <c r="E17" s="1616">
        <v>82.8</v>
      </c>
      <c r="F17" s="1617">
        <v>14</v>
      </c>
      <c r="G17" s="1616">
        <v>6.9</v>
      </c>
      <c r="H17" s="1618">
        <v>9.1</v>
      </c>
    </row>
    <row r="18" spans="1:8">
      <c r="A18" s="209" t="s">
        <v>339</v>
      </c>
      <c r="B18" s="1616">
        <v>68.099999999999994</v>
      </c>
      <c r="C18" s="1616">
        <v>91.4</v>
      </c>
      <c r="D18" s="1616">
        <v>7.3</v>
      </c>
      <c r="E18" s="1616">
        <v>89.4</v>
      </c>
      <c r="F18" s="1617">
        <v>24</v>
      </c>
      <c r="G18" s="1616">
        <v>6.8</v>
      </c>
      <c r="H18" s="1618">
        <v>8.4</v>
      </c>
    </row>
    <row r="19" spans="1:8">
      <c r="A19" s="209" t="s">
        <v>340</v>
      </c>
      <c r="B19" s="1616">
        <v>19.5</v>
      </c>
      <c r="C19" s="1616">
        <v>87.9</v>
      </c>
      <c r="D19" s="1616">
        <v>5.0999999999999996</v>
      </c>
      <c r="E19" s="1616">
        <v>80.2</v>
      </c>
      <c r="F19" s="1617">
        <v>6</v>
      </c>
      <c r="G19" s="1616">
        <v>2.9</v>
      </c>
      <c r="H19" s="1618">
        <v>3.6</v>
      </c>
    </row>
    <row r="20" spans="1:8">
      <c r="A20" s="209" t="s">
        <v>341</v>
      </c>
      <c r="B20" s="1616">
        <v>61.3</v>
      </c>
      <c r="C20" s="1616">
        <v>92.8</v>
      </c>
      <c r="D20" s="1616">
        <v>5.6</v>
      </c>
      <c r="E20" s="1616">
        <v>85</v>
      </c>
      <c r="F20" s="1617">
        <v>11</v>
      </c>
      <c r="G20" s="1616">
        <v>6.5</v>
      </c>
      <c r="H20" s="1618">
        <v>8.1999999999999993</v>
      </c>
    </row>
    <row r="21" spans="1:8">
      <c r="A21" s="209" t="s">
        <v>342</v>
      </c>
      <c r="B21" s="1616">
        <v>64.099999999999994</v>
      </c>
      <c r="C21" s="1616">
        <v>89.6</v>
      </c>
      <c r="D21" s="1616">
        <v>4.2</v>
      </c>
      <c r="E21" s="1616">
        <v>85.2</v>
      </c>
      <c r="F21" s="1617">
        <v>10</v>
      </c>
      <c r="G21" s="1616">
        <v>7.2</v>
      </c>
      <c r="H21" s="1618">
        <v>9.5</v>
      </c>
    </row>
    <row r="22" spans="1:8">
      <c r="A22" s="209" t="s">
        <v>343</v>
      </c>
      <c r="B22" s="1616">
        <v>126.7</v>
      </c>
      <c r="C22" s="1616">
        <v>92.8</v>
      </c>
      <c r="D22" s="1616">
        <v>4.5</v>
      </c>
      <c r="E22" s="1616">
        <v>83.3</v>
      </c>
      <c r="F22" s="1617">
        <v>13</v>
      </c>
      <c r="G22" s="1616">
        <v>11.8</v>
      </c>
      <c r="H22" s="1618">
        <v>15.2</v>
      </c>
    </row>
    <row r="23" spans="1:8">
      <c r="A23" s="209" t="s">
        <v>344</v>
      </c>
      <c r="B23" s="1616">
        <v>20.2</v>
      </c>
      <c r="C23" s="1616">
        <v>89</v>
      </c>
      <c r="D23" s="1616">
        <v>5.6</v>
      </c>
      <c r="E23" s="1616">
        <v>85.1</v>
      </c>
      <c r="F23" s="1617">
        <v>6</v>
      </c>
      <c r="G23" s="1616">
        <v>2.7</v>
      </c>
      <c r="H23" s="1618">
        <v>3.2</v>
      </c>
    </row>
    <row r="24" spans="1:8">
      <c r="A24" s="209" t="s">
        <v>345</v>
      </c>
      <c r="B24" s="1616">
        <v>74.7</v>
      </c>
      <c r="C24" s="1616">
        <v>90.1</v>
      </c>
      <c r="D24" s="1616">
        <v>7.9</v>
      </c>
      <c r="E24" s="1616">
        <v>84.9</v>
      </c>
      <c r="F24" s="1617">
        <v>30</v>
      </c>
      <c r="G24" s="1616">
        <v>7.3</v>
      </c>
      <c r="H24" s="1618">
        <v>9.1</v>
      </c>
    </row>
    <row r="25" spans="1:8">
      <c r="A25" s="209" t="s">
        <v>346</v>
      </c>
      <c r="B25" s="1616">
        <v>33.299999999999997</v>
      </c>
      <c r="C25" s="1616">
        <v>90.4</v>
      </c>
      <c r="D25" s="1616">
        <v>7</v>
      </c>
      <c r="E25" s="1616">
        <v>87.1</v>
      </c>
      <c r="F25" s="1617">
        <v>20</v>
      </c>
      <c r="G25" s="1616">
        <v>3.1</v>
      </c>
      <c r="H25" s="1618">
        <v>4.0999999999999996</v>
      </c>
    </row>
    <row r="26" spans="1:8">
      <c r="A26" s="209" t="s">
        <v>347</v>
      </c>
      <c r="B26" s="1616">
        <v>41.8</v>
      </c>
      <c r="C26" s="1616">
        <v>90.8</v>
      </c>
      <c r="D26" s="1616">
        <v>4.4000000000000004</v>
      </c>
      <c r="E26" s="1616">
        <v>81.5</v>
      </c>
      <c r="F26" s="1617">
        <v>8</v>
      </c>
      <c r="G26" s="1616">
        <v>5.4</v>
      </c>
      <c r="H26" s="1618">
        <v>7.3</v>
      </c>
    </row>
    <row r="27" spans="1:8">
      <c r="A27" s="209" t="s">
        <v>348</v>
      </c>
      <c r="B27" s="1616">
        <v>72.400000000000006</v>
      </c>
      <c r="C27" s="1616">
        <v>90.4</v>
      </c>
      <c r="D27" s="1616">
        <v>3.9</v>
      </c>
      <c r="E27" s="1616">
        <v>84</v>
      </c>
      <c r="F27" s="1617">
        <v>6</v>
      </c>
      <c r="G27" s="1616">
        <v>9.6</v>
      </c>
      <c r="H27" s="1618">
        <v>12.6</v>
      </c>
    </row>
    <row r="28" spans="1:8">
      <c r="A28" s="210" t="s">
        <v>349</v>
      </c>
      <c r="B28" s="1619">
        <v>40.6</v>
      </c>
      <c r="C28" s="1619">
        <v>91.9</v>
      </c>
      <c r="D28" s="1619">
        <v>7.6</v>
      </c>
      <c r="E28" s="1619">
        <v>83</v>
      </c>
      <c r="F28" s="1620">
        <v>19</v>
      </c>
      <c r="G28" s="1619">
        <v>4.4000000000000004</v>
      </c>
      <c r="H28" s="1621">
        <v>5.4</v>
      </c>
    </row>
    <row r="29" spans="1:8">
      <c r="A29" s="209" t="s">
        <v>350</v>
      </c>
      <c r="B29" s="1616">
        <v>45.1</v>
      </c>
      <c r="C29" s="1616">
        <v>84.9</v>
      </c>
      <c r="D29" s="1616">
        <v>8.8000000000000007</v>
      </c>
      <c r="E29" s="1616">
        <v>81.3</v>
      </c>
      <c r="F29" s="1617">
        <v>14</v>
      </c>
      <c r="G29" s="1616">
        <v>5.2</v>
      </c>
      <c r="H29" s="1618">
        <v>7.1</v>
      </c>
    </row>
    <row r="30" spans="1:8">
      <c r="A30" s="209" t="s">
        <v>351</v>
      </c>
      <c r="B30" s="1616">
        <v>46.2</v>
      </c>
      <c r="C30" s="1616">
        <v>90.9</v>
      </c>
      <c r="D30" s="1616">
        <v>2.8</v>
      </c>
      <c r="E30" s="1616">
        <v>79.8</v>
      </c>
      <c r="F30" s="1617">
        <v>8</v>
      </c>
      <c r="G30" s="1616">
        <v>7.2</v>
      </c>
      <c r="H30" s="1618">
        <v>9.1</v>
      </c>
    </row>
    <row r="31" spans="1:8">
      <c r="A31" s="209" t="s">
        <v>352</v>
      </c>
      <c r="B31" s="1616">
        <v>40.9</v>
      </c>
      <c r="C31" s="1616">
        <v>88.8</v>
      </c>
      <c r="D31" s="1616">
        <v>6.6</v>
      </c>
      <c r="E31" s="1616">
        <v>83</v>
      </c>
      <c r="F31" s="1617">
        <v>7</v>
      </c>
      <c r="G31" s="1616">
        <v>5</v>
      </c>
      <c r="H31" s="1618">
        <v>6.9</v>
      </c>
    </row>
    <row r="32" spans="1:8" ht="9.9499999999999993" customHeight="1">
      <c r="A32" s="209"/>
      <c r="B32" s="356"/>
      <c r="C32" s="356"/>
      <c r="D32" s="356"/>
      <c r="E32" s="356"/>
      <c r="F32" s="357"/>
      <c r="G32" s="356"/>
      <c r="H32" s="356"/>
    </row>
    <row r="33" spans="1:8">
      <c r="A33" s="1464" t="s">
        <v>1708</v>
      </c>
      <c r="B33" s="303"/>
      <c r="C33" s="303"/>
      <c r="D33" s="303"/>
      <c r="E33" s="303"/>
      <c r="F33" s="303"/>
      <c r="G33" s="303"/>
      <c r="H33" s="303"/>
    </row>
    <row r="34" spans="1:8">
      <c r="A34" s="1459" t="s">
        <v>1709</v>
      </c>
      <c r="B34" s="384"/>
      <c r="C34" s="384"/>
      <c r="D34" s="384"/>
      <c r="E34" s="384"/>
      <c r="F34" s="384"/>
      <c r="G34" s="384"/>
      <c r="H34" s="384"/>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G1" location="'Spis tablic     List of tables'!A87" display="Powrót do spisu tablic"/>
    <hyperlink ref="G2" location="'Spis tablic     List of tables'!A87" display="Return to list tables"/>
    <hyperlink ref="F1:G1" location="'Spis tablic     List of tables'!A134" display="Powrót do spisu tablic"/>
    <hyperlink ref="F2:G2" location="'Spis tablic     List of tables'!A13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selection activeCell="P24" sqref="P24"/>
    </sheetView>
  </sheetViews>
  <sheetFormatPr defaultColWidth="9" defaultRowHeight="14.25"/>
  <cols>
    <col min="1" max="1" width="25" style="420" customWidth="1"/>
    <col min="2" max="9" width="11" style="485" customWidth="1"/>
    <col min="10" max="16384" width="9" style="420"/>
  </cols>
  <sheetData>
    <row r="1" spans="1:9" ht="14.85" customHeight="1">
      <c r="A1" s="1736" t="s">
        <v>568</v>
      </c>
      <c r="B1" s="1736"/>
      <c r="C1" s="1736"/>
      <c r="D1" s="1736"/>
      <c r="E1" s="447"/>
      <c r="H1" s="2455" t="s">
        <v>494</v>
      </c>
      <c r="I1" s="2455"/>
    </row>
    <row r="2" spans="1:9" ht="14.85" customHeight="1">
      <c r="A2" s="2456" t="s">
        <v>353</v>
      </c>
      <c r="B2" s="2456"/>
      <c r="C2" s="2456"/>
      <c r="D2" s="2456"/>
      <c r="E2" s="447"/>
      <c r="F2" s="1275"/>
      <c r="G2" s="1275"/>
      <c r="H2" s="2457" t="s">
        <v>495</v>
      </c>
      <c r="I2" s="2457"/>
    </row>
    <row r="3" spans="1:9" ht="14.85" customHeight="1">
      <c r="A3" s="1989" t="s">
        <v>1269</v>
      </c>
      <c r="B3" s="2459" t="s">
        <v>1437</v>
      </c>
      <c r="C3" s="2460"/>
      <c r="D3" s="2460"/>
      <c r="E3" s="2460"/>
      <c r="F3" s="2460"/>
      <c r="G3" s="2460"/>
      <c r="H3" s="2460"/>
      <c r="I3" s="2460"/>
    </row>
    <row r="4" spans="1:9" ht="14.85" customHeight="1">
      <c r="A4" s="2458"/>
      <c r="B4" s="1772"/>
      <c r="C4" s="2409"/>
      <c r="D4" s="2409"/>
      <c r="E4" s="2409"/>
      <c r="F4" s="2409"/>
      <c r="G4" s="2409"/>
      <c r="H4" s="2409"/>
      <c r="I4" s="2409"/>
    </row>
    <row r="5" spans="1:9" ht="14.85" customHeight="1">
      <c r="A5" s="2458"/>
      <c r="B5" s="1772"/>
      <c r="C5" s="2409"/>
      <c r="D5" s="2409"/>
      <c r="E5" s="2409"/>
      <c r="F5" s="2409"/>
      <c r="G5" s="2409"/>
      <c r="H5" s="2409"/>
      <c r="I5" s="2409"/>
    </row>
    <row r="6" spans="1:9" ht="14.85" customHeight="1">
      <c r="A6" s="2458"/>
      <c r="B6" s="1772"/>
      <c r="C6" s="2409"/>
      <c r="D6" s="2409"/>
      <c r="E6" s="2409"/>
      <c r="F6" s="2409"/>
      <c r="G6" s="2409"/>
      <c r="H6" s="2409"/>
      <c r="I6" s="2409"/>
    </row>
    <row r="7" spans="1:9" ht="14.85" customHeight="1">
      <c r="A7" s="2458"/>
      <c r="B7" s="2461"/>
      <c r="C7" s="2462"/>
      <c r="D7" s="2462"/>
      <c r="E7" s="2462"/>
      <c r="F7" s="2462"/>
      <c r="G7" s="2462"/>
      <c r="H7" s="2462"/>
      <c r="I7" s="2462"/>
    </row>
    <row r="8" spans="1:9" ht="14.85" customHeight="1">
      <c r="A8" s="2458"/>
      <c r="B8" s="2453" t="s">
        <v>1270</v>
      </c>
      <c r="C8" s="2450"/>
      <c r="D8" s="2453" t="s">
        <v>1271</v>
      </c>
      <c r="E8" s="2450"/>
      <c r="F8" s="2453" t="s">
        <v>1272</v>
      </c>
      <c r="G8" s="2450"/>
      <c r="H8" s="2453" t="s">
        <v>1273</v>
      </c>
      <c r="I8" s="2454"/>
    </row>
    <row r="9" spans="1:9" ht="14.85" customHeight="1">
      <c r="A9" s="2458"/>
      <c r="B9" s="2298"/>
      <c r="C9" s="2451"/>
      <c r="D9" s="2298"/>
      <c r="E9" s="2451"/>
      <c r="F9" s="2298"/>
      <c r="G9" s="2451"/>
      <c r="H9" s="2298"/>
      <c r="I9" s="2245"/>
    </row>
    <row r="10" spans="1:9" ht="14.85" customHeight="1">
      <c r="A10" s="2458"/>
      <c r="B10" s="2298"/>
      <c r="C10" s="2451"/>
      <c r="D10" s="2298"/>
      <c r="E10" s="2451"/>
      <c r="F10" s="2298"/>
      <c r="G10" s="2451"/>
      <c r="H10" s="2298"/>
      <c r="I10" s="2245"/>
    </row>
    <row r="11" spans="1:9" ht="14.85" customHeight="1">
      <c r="A11" s="2458"/>
      <c r="B11" s="2463"/>
      <c r="C11" s="2464"/>
      <c r="D11" s="2463"/>
      <c r="E11" s="2464"/>
      <c r="F11" s="2463"/>
      <c r="G11" s="2464"/>
      <c r="H11" s="2463"/>
      <c r="I11" s="2465"/>
    </row>
    <row r="12" spans="1:9" ht="14.85" customHeight="1">
      <c r="A12" s="2458"/>
      <c r="B12" s="2452" t="s">
        <v>1371</v>
      </c>
      <c r="C12" s="2452" t="s">
        <v>1362</v>
      </c>
      <c r="D12" s="2452" t="s">
        <v>1372</v>
      </c>
      <c r="E12" s="2452" t="s">
        <v>1363</v>
      </c>
      <c r="F12" s="2452" t="s">
        <v>1373</v>
      </c>
      <c r="G12" s="2452" t="s">
        <v>1364</v>
      </c>
      <c r="H12" s="2452" t="s">
        <v>1374</v>
      </c>
      <c r="I12" s="2453" t="s">
        <v>1362</v>
      </c>
    </row>
    <row r="13" spans="1:9" ht="14.85" customHeight="1">
      <c r="A13" s="2458"/>
      <c r="B13" s="2050"/>
      <c r="C13" s="2050"/>
      <c r="D13" s="2050"/>
      <c r="E13" s="2050"/>
      <c r="F13" s="2050"/>
      <c r="G13" s="2050"/>
      <c r="H13" s="2050"/>
      <c r="I13" s="2298"/>
    </row>
    <row r="14" spans="1:9" ht="14.85" customHeight="1">
      <c r="A14" s="2458"/>
      <c r="B14" s="2050"/>
      <c r="C14" s="2050"/>
      <c r="D14" s="2050"/>
      <c r="E14" s="2050"/>
      <c r="F14" s="2050"/>
      <c r="G14" s="2050"/>
      <c r="H14" s="2050"/>
      <c r="I14" s="2298"/>
    </row>
    <row r="15" spans="1:9" ht="14.85" customHeight="1">
      <c r="A15" s="2157"/>
      <c r="B15" s="2466"/>
      <c r="C15" s="2466"/>
      <c r="D15" s="2466"/>
      <c r="E15" s="2466"/>
      <c r="F15" s="2466"/>
      <c r="G15" s="2466"/>
      <c r="H15" s="2466"/>
      <c r="I15" s="2467"/>
    </row>
    <row r="16" spans="1:9" ht="14.85" customHeight="1">
      <c r="A16" s="493" t="s">
        <v>335</v>
      </c>
      <c r="B16" s="1622">
        <v>94.34</v>
      </c>
      <c r="C16" s="1623">
        <v>117.7</v>
      </c>
      <c r="D16" s="1624">
        <v>76.48</v>
      </c>
      <c r="E16" s="1623">
        <v>120.1</v>
      </c>
      <c r="F16" s="1624">
        <v>199.81</v>
      </c>
      <c r="G16" s="1623">
        <v>235.2</v>
      </c>
      <c r="H16" s="1624">
        <v>197.69</v>
      </c>
      <c r="I16" s="1625">
        <v>109</v>
      </c>
    </row>
    <row r="17" spans="1:12" ht="14.85" customHeight="1">
      <c r="A17" s="853" t="s">
        <v>336</v>
      </c>
      <c r="B17" s="1626"/>
      <c r="C17" s="1616"/>
      <c r="D17" s="1626"/>
      <c r="E17" s="1616"/>
      <c r="F17" s="1626"/>
      <c r="G17" s="1616"/>
      <c r="H17" s="1626"/>
      <c r="I17" s="1627"/>
    </row>
    <row r="18" spans="1:12" ht="14.85" customHeight="1">
      <c r="A18" s="209" t="s">
        <v>354</v>
      </c>
      <c r="B18" s="1626">
        <v>100</v>
      </c>
      <c r="C18" s="1616">
        <v>123.5</v>
      </c>
      <c r="D18" s="1628" t="s">
        <v>605</v>
      </c>
      <c r="E18" s="1629" t="s">
        <v>627</v>
      </c>
      <c r="F18" s="1626" t="s">
        <v>605</v>
      </c>
      <c r="G18" s="1616" t="s">
        <v>627</v>
      </c>
      <c r="H18" s="1628" t="s">
        <v>605</v>
      </c>
      <c r="I18" s="1630" t="s">
        <v>627</v>
      </c>
    </row>
    <row r="19" spans="1:12" ht="14.85" customHeight="1">
      <c r="A19" s="209" t="s">
        <v>338</v>
      </c>
      <c r="B19" s="1626">
        <v>94.1</v>
      </c>
      <c r="C19" s="1616">
        <v>124.3</v>
      </c>
      <c r="D19" s="1626">
        <v>79.290000000000006</v>
      </c>
      <c r="E19" s="1616">
        <v>139.9</v>
      </c>
      <c r="F19" s="1626">
        <v>205.58</v>
      </c>
      <c r="G19" s="1616">
        <v>258.5</v>
      </c>
      <c r="H19" s="1626">
        <v>152.5</v>
      </c>
      <c r="I19" s="1627">
        <v>91.4</v>
      </c>
      <c r="L19" s="446"/>
    </row>
    <row r="20" spans="1:12" ht="14.85" customHeight="1">
      <c r="A20" s="209" t="s">
        <v>339</v>
      </c>
      <c r="B20" s="1626">
        <v>86.94</v>
      </c>
      <c r="C20" s="1616">
        <v>116.1</v>
      </c>
      <c r="D20" s="1626">
        <v>68.569999999999993</v>
      </c>
      <c r="E20" s="1616">
        <v>118.9</v>
      </c>
      <c r="F20" s="1626">
        <v>198.96</v>
      </c>
      <c r="G20" s="1616">
        <v>264.60000000000002</v>
      </c>
      <c r="H20" s="1628" t="s">
        <v>605</v>
      </c>
      <c r="I20" s="1630" t="s">
        <v>627</v>
      </c>
    </row>
    <row r="21" spans="1:12" ht="14.85" customHeight="1">
      <c r="A21" s="209" t="s">
        <v>340</v>
      </c>
      <c r="B21" s="1626">
        <v>107.5</v>
      </c>
      <c r="C21" s="1616">
        <v>131.80000000000001</v>
      </c>
      <c r="D21" s="1626">
        <v>82.22</v>
      </c>
      <c r="E21" s="1616">
        <v>140.5</v>
      </c>
      <c r="F21" s="1626">
        <v>250</v>
      </c>
      <c r="G21" s="1616">
        <v>239.9</v>
      </c>
      <c r="H21" s="1628" t="s">
        <v>605</v>
      </c>
      <c r="I21" s="1627" t="s">
        <v>627</v>
      </c>
      <c r="K21" s="651"/>
    </row>
    <row r="22" spans="1:12" ht="14.85" customHeight="1">
      <c r="A22" s="209" t="s">
        <v>355</v>
      </c>
      <c r="B22" s="1626">
        <v>92.06</v>
      </c>
      <c r="C22" s="1616">
        <v>115</v>
      </c>
      <c r="D22" s="1626">
        <v>77.930000000000007</v>
      </c>
      <c r="E22" s="1616">
        <v>124.3</v>
      </c>
      <c r="F22" s="1626">
        <v>176.32</v>
      </c>
      <c r="G22" s="1616">
        <v>206.4</v>
      </c>
      <c r="H22" s="1628" t="s">
        <v>605</v>
      </c>
      <c r="I22" s="1627" t="s">
        <v>627</v>
      </c>
    </row>
    <row r="23" spans="1:12" ht="14.85" customHeight="1">
      <c r="A23" s="209" t="s">
        <v>342</v>
      </c>
      <c r="B23" s="1626">
        <v>91.3</v>
      </c>
      <c r="C23" s="1616">
        <v>111.9</v>
      </c>
      <c r="D23" s="1626">
        <v>80.97</v>
      </c>
      <c r="E23" s="1616">
        <v>112.9</v>
      </c>
      <c r="F23" s="1626">
        <v>211.57</v>
      </c>
      <c r="G23" s="1616">
        <v>294.8</v>
      </c>
      <c r="H23" s="1626">
        <v>260</v>
      </c>
      <c r="I23" s="1627">
        <v>115.2</v>
      </c>
    </row>
    <row r="24" spans="1:12" ht="14.85" customHeight="1">
      <c r="A24" s="209" t="s">
        <v>343</v>
      </c>
      <c r="B24" s="1626">
        <v>92.88</v>
      </c>
      <c r="C24" s="1616">
        <v>114.1</v>
      </c>
      <c r="D24" s="1626">
        <v>71.58</v>
      </c>
      <c r="E24" s="1616">
        <v>116.8</v>
      </c>
      <c r="F24" s="1626">
        <v>178.74</v>
      </c>
      <c r="G24" s="1616">
        <v>237.1</v>
      </c>
      <c r="H24" s="1626">
        <v>142</v>
      </c>
      <c r="I24" s="1627">
        <v>99.8</v>
      </c>
      <c r="J24" s="420" t="s">
        <v>1353</v>
      </c>
    </row>
    <row r="25" spans="1:12" ht="14.85" customHeight="1">
      <c r="A25" s="209" t="s">
        <v>344</v>
      </c>
      <c r="B25" s="1626">
        <v>100</v>
      </c>
      <c r="C25" s="1616">
        <v>114.3</v>
      </c>
      <c r="D25" s="1628" t="s">
        <v>605</v>
      </c>
      <c r="E25" s="1630" t="s">
        <v>627</v>
      </c>
      <c r="F25" s="1626">
        <v>205</v>
      </c>
      <c r="G25" s="1616">
        <v>209</v>
      </c>
      <c r="H25" s="1628" t="s">
        <v>605</v>
      </c>
      <c r="I25" s="1630" t="s">
        <v>627</v>
      </c>
    </row>
    <row r="26" spans="1:12" ht="14.85" customHeight="1">
      <c r="A26" s="209" t="s">
        <v>345</v>
      </c>
      <c r="B26" s="1626">
        <v>98.83</v>
      </c>
      <c r="C26" s="1616">
        <v>118.6</v>
      </c>
      <c r="D26" s="1626">
        <v>85.71</v>
      </c>
      <c r="E26" s="1616">
        <v>122.8</v>
      </c>
      <c r="F26" s="1626">
        <v>195.77</v>
      </c>
      <c r="G26" s="1616">
        <v>218.7</v>
      </c>
      <c r="H26" s="1628" t="s">
        <v>605</v>
      </c>
      <c r="I26" s="1630" t="s">
        <v>627</v>
      </c>
    </row>
    <row r="27" spans="1:12" ht="14.85" customHeight="1">
      <c r="A27" s="209" t="s">
        <v>346</v>
      </c>
      <c r="B27" s="1626">
        <v>99.89</v>
      </c>
      <c r="C27" s="1616">
        <v>124.8</v>
      </c>
      <c r="D27" s="1626">
        <v>75.45</v>
      </c>
      <c r="E27" s="1616">
        <v>127.1</v>
      </c>
      <c r="F27" s="1626">
        <v>183</v>
      </c>
      <c r="G27" s="1616">
        <v>241.4</v>
      </c>
      <c r="H27" s="1628" t="s">
        <v>605</v>
      </c>
      <c r="I27" s="1630" t="s">
        <v>627</v>
      </c>
    </row>
    <row r="28" spans="1:12" ht="14.85" customHeight="1">
      <c r="A28" s="209" t="s">
        <v>347</v>
      </c>
      <c r="B28" s="1626">
        <v>99.44</v>
      </c>
      <c r="C28" s="1616">
        <v>121.3</v>
      </c>
      <c r="D28" s="1628" t="s">
        <v>605</v>
      </c>
      <c r="E28" s="1616" t="s">
        <v>627</v>
      </c>
      <c r="F28" s="1626">
        <v>235.71</v>
      </c>
      <c r="G28" s="1616">
        <v>234.1</v>
      </c>
      <c r="H28" s="1628" t="s">
        <v>605</v>
      </c>
      <c r="I28" s="1630" t="s">
        <v>627</v>
      </c>
    </row>
    <row r="29" spans="1:12" ht="14.85" customHeight="1">
      <c r="A29" s="209" t="s">
        <v>348</v>
      </c>
      <c r="B29" s="1626">
        <v>95.71</v>
      </c>
      <c r="C29" s="1616">
        <v>114.4</v>
      </c>
      <c r="D29" s="1626">
        <v>80.83</v>
      </c>
      <c r="E29" s="1616">
        <v>99.2</v>
      </c>
      <c r="F29" s="1626">
        <v>209.64</v>
      </c>
      <c r="G29" s="1616">
        <v>254.7</v>
      </c>
      <c r="H29" s="1626">
        <v>220</v>
      </c>
      <c r="I29" s="1627">
        <v>97.8</v>
      </c>
    </row>
    <row r="30" spans="1:12" ht="14.85" customHeight="1">
      <c r="A30" s="210" t="s">
        <v>349</v>
      </c>
      <c r="B30" s="1628">
        <v>87.73</v>
      </c>
      <c r="C30" s="1619">
        <v>119.2</v>
      </c>
      <c r="D30" s="1628">
        <v>69.41</v>
      </c>
      <c r="E30" s="1619">
        <v>118.2</v>
      </c>
      <c r="F30" s="1628">
        <v>190.63</v>
      </c>
      <c r="G30" s="1619">
        <v>268.60000000000002</v>
      </c>
      <c r="H30" s="1628">
        <v>191.43</v>
      </c>
      <c r="I30" s="1631">
        <v>109.4</v>
      </c>
    </row>
    <row r="31" spans="1:12" s="30" customFormat="1" ht="14.85" customHeight="1">
      <c r="A31" s="209" t="s">
        <v>350</v>
      </c>
      <c r="B31" s="1626">
        <v>103.75</v>
      </c>
      <c r="C31" s="1616">
        <v>123.9</v>
      </c>
      <c r="D31" s="1626">
        <v>83.33</v>
      </c>
      <c r="E31" s="1630" t="s">
        <v>627</v>
      </c>
      <c r="F31" s="1626">
        <v>221.67</v>
      </c>
      <c r="G31" s="1616">
        <v>264.10000000000002</v>
      </c>
      <c r="H31" s="1628" t="s">
        <v>605</v>
      </c>
      <c r="I31" s="1630" t="s">
        <v>627</v>
      </c>
    </row>
    <row r="32" spans="1:12" s="31" customFormat="1" ht="14.85" customHeight="1">
      <c r="A32" s="209" t="s">
        <v>351</v>
      </c>
      <c r="B32" s="1626">
        <v>99</v>
      </c>
      <c r="C32" s="1616">
        <v>124.8</v>
      </c>
      <c r="D32" s="1626">
        <v>80.58</v>
      </c>
      <c r="E32" s="1616">
        <v>124.8</v>
      </c>
      <c r="F32" s="1626">
        <v>217.19</v>
      </c>
      <c r="G32" s="1616">
        <v>219.7</v>
      </c>
      <c r="H32" s="1628" t="s">
        <v>605</v>
      </c>
      <c r="I32" s="1627" t="s">
        <v>627</v>
      </c>
    </row>
    <row r="33" spans="1:9" ht="14.85" customHeight="1">
      <c r="A33" s="358" t="s">
        <v>352</v>
      </c>
      <c r="B33" s="1626">
        <v>122</v>
      </c>
      <c r="C33" s="1616">
        <v>122</v>
      </c>
      <c r="D33" s="1628" t="s">
        <v>605</v>
      </c>
      <c r="E33" s="1630" t="s">
        <v>627</v>
      </c>
      <c r="F33" s="1626">
        <v>201.11</v>
      </c>
      <c r="G33" s="1616">
        <v>173</v>
      </c>
      <c r="H33" s="1628" t="s">
        <v>605</v>
      </c>
      <c r="I33" s="1630" t="s">
        <v>627</v>
      </c>
    </row>
    <row r="34" spans="1:9">
      <c r="H34" s="439"/>
    </row>
  </sheetData>
  <mergeCells count="18">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s>
  <hyperlinks>
    <hyperlink ref="H2:I2" location="'Spis tablic     List of tables'!A135" display="Return to list tables"/>
    <hyperlink ref="H1:I1" location="'Spis tablic     List of tables'!A135"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showGridLines="0" zoomScaleNormal="100" workbookViewId="0">
      <selection activeCell="P24" sqref="P24"/>
    </sheetView>
  </sheetViews>
  <sheetFormatPr defaultColWidth="9" defaultRowHeight="14.25"/>
  <cols>
    <col min="1" max="1" width="28.375" style="420" customWidth="1"/>
    <col min="2" max="9" width="10.625" style="420" customWidth="1"/>
    <col min="10" max="16384" width="9" style="420"/>
  </cols>
  <sheetData>
    <row r="1" spans="1:9">
      <c r="A1" s="1736" t="s">
        <v>568</v>
      </c>
      <c r="B1" s="1736"/>
      <c r="C1" s="1736"/>
      <c r="D1" s="483"/>
      <c r="G1" s="390"/>
      <c r="H1" s="1807" t="s">
        <v>494</v>
      </c>
      <c r="I1" s="1807"/>
    </row>
    <row r="2" spans="1:9">
      <c r="A2" s="1806" t="s">
        <v>353</v>
      </c>
      <c r="B2" s="1806"/>
      <c r="C2" s="1806"/>
      <c r="D2" s="1224"/>
      <c r="E2" s="30"/>
      <c r="F2" s="30"/>
      <c r="G2" s="390"/>
      <c r="H2" s="1735" t="s">
        <v>495</v>
      </c>
      <c r="I2" s="1735"/>
    </row>
    <row r="3" spans="1:9" ht="14.85" customHeight="1">
      <c r="A3" s="1793" t="s">
        <v>1274</v>
      </c>
      <c r="B3" s="2469" t="s">
        <v>1275</v>
      </c>
      <c r="C3" s="2454"/>
      <c r="D3" s="2454"/>
      <c r="E3" s="2454"/>
      <c r="F3" s="2454"/>
      <c r="G3" s="2454"/>
      <c r="H3" s="2454"/>
      <c r="I3" s="2454"/>
    </row>
    <row r="4" spans="1:9" ht="14.85" customHeight="1">
      <c r="A4" s="2468"/>
      <c r="B4" s="2470"/>
      <c r="C4" s="2245"/>
      <c r="D4" s="2245"/>
      <c r="E4" s="2245"/>
      <c r="F4" s="2245"/>
      <c r="G4" s="2245"/>
      <c r="H4" s="2245"/>
      <c r="I4" s="2245"/>
    </row>
    <row r="5" spans="1:9" ht="14.85" customHeight="1">
      <c r="A5" s="2468"/>
      <c r="B5" s="2470"/>
      <c r="C5" s="2245"/>
      <c r="D5" s="2245"/>
      <c r="E5" s="2245"/>
      <c r="F5" s="2245"/>
      <c r="G5" s="2245"/>
      <c r="H5" s="2245"/>
      <c r="I5" s="2245"/>
    </row>
    <row r="6" spans="1:9" ht="14.85" customHeight="1">
      <c r="A6" s="2468"/>
      <c r="B6" s="2471"/>
      <c r="C6" s="2472"/>
      <c r="D6" s="2472"/>
      <c r="E6" s="2472"/>
      <c r="F6" s="2472"/>
      <c r="G6" s="2472"/>
      <c r="H6" s="2472"/>
      <c r="I6" s="2472"/>
    </row>
    <row r="7" spans="1:9" ht="21.75" customHeight="1">
      <c r="A7" s="2468"/>
      <c r="B7" s="2483" t="s">
        <v>1311</v>
      </c>
      <c r="C7" s="2484"/>
      <c r="D7" s="2484"/>
      <c r="E7" s="2484"/>
      <c r="F7" s="2484"/>
      <c r="G7" s="2484"/>
      <c r="H7" s="2484"/>
      <c r="I7" s="2484"/>
    </row>
    <row r="8" spans="1:9" ht="14.85" customHeight="1">
      <c r="A8" s="2468"/>
      <c r="B8" s="2473"/>
      <c r="C8" s="2473"/>
      <c r="D8" s="2473"/>
      <c r="E8" s="2474"/>
      <c r="F8" s="2475"/>
      <c r="G8" s="2473"/>
      <c r="H8" s="2476"/>
      <c r="I8" s="2476"/>
    </row>
    <row r="9" spans="1:9" ht="14.85" customHeight="1">
      <c r="A9" s="2468"/>
      <c r="B9" s="2470" t="s">
        <v>1276</v>
      </c>
      <c r="C9" s="2245"/>
      <c r="D9" s="2453" t="s">
        <v>1277</v>
      </c>
      <c r="E9" s="2450"/>
      <c r="F9" s="2298" t="s">
        <v>1278</v>
      </c>
      <c r="G9" s="2479"/>
      <c r="H9" s="2453" t="s">
        <v>1279</v>
      </c>
      <c r="I9" s="2454"/>
    </row>
    <row r="10" spans="1:9" ht="14.85" customHeight="1">
      <c r="A10" s="2265"/>
      <c r="B10" s="2470"/>
      <c r="C10" s="2245"/>
      <c r="D10" s="2298"/>
      <c r="E10" s="2479"/>
      <c r="F10" s="2298"/>
      <c r="G10" s="2479"/>
      <c r="H10" s="2298"/>
      <c r="I10" s="2245"/>
    </row>
    <row r="11" spans="1:9" ht="14.85" customHeight="1">
      <c r="A11" s="2265"/>
      <c r="B11" s="2470"/>
      <c r="C11" s="2245"/>
      <c r="D11" s="2298"/>
      <c r="E11" s="2479"/>
      <c r="F11" s="2298"/>
      <c r="G11" s="2479"/>
      <c r="H11" s="2298"/>
      <c r="I11" s="2245"/>
    </row>
    <row r="12" spans="1:9" ht="14.85" customHeight="1">
      <c r="A12" s="2265"/>
      <c r="B12" s="2477"/>
      <c r="C12" s="2465"/>
      <c r="D12" s="2480"/>
      <c r="E12" s="2464"/>
      <c r="F12" s="2480"/>
      <c r="G12" s="2464"/>
      <c r="H12" s="2480"/>
      <c r="I12" s="2465"/>
    </row>
    <row r="13" spans="1:9" ht="14.85" customHeight="1">
      <c r="A13" s="2265"/>
      <c r="B13" s="2481" t="s">
        <v>1280</v>
      </c>
      <c r="C13" s="2452" t="s">
        <v>1174</v>
      </c>
      <c r="D13" s="2452" t="s">
        <v>1281</v>
      </c>
      <c r="E13" s="2452" t="s">
        <v>1174</v>
      </c>
      <c r="F13" s="2452" t="s">
        <v>1282</v>
      </c>
      <c r="G13" s="2452" t="s">
        <v>1174</v>
      </c>
      <c r="H13" s="2452" t="s">
        <v>1283</v>
      </c>
      <c r="I13" s="2453" t="s">
        <v>1174</v>
      </c>
    </row>
    <row r="14" spans="1:9" ht="14.85" customHeight="1">
      <c r="A14" s="2265"/>
      <c r="B14" s="2482"/>
      <c r="C14" s="2050"/>
      <c r="D14" s="2050"/>
      <c r="E14" s="2050"/>
      <c r="F14" s="2050"/>
      <c r="G14" s="2050"/>
      <c r="H14" s="2050"/>
      <c r="I14" s="2298"/>
    </row>
    <row r="15" spans="1:9" ht="14.85" customHeight="1">
      <c r="A15" s="2265"/>
      <c r="B15" s="2482"/>
      <c r="C15" s="2050"/>
      <c r="D15" s="2050"/>
      <c r="E15" s="2050"/>
      <c r="F15" s="2050"/>
      <c r="G15" s="2050"/>
      <c r="H15" s="2050"/>
      <c r="I15" s="2298"/>
    </row>
    <row r="16" spans="1:9" ht="14.85" customHeight="1">
      <c r="A16" s="2265"/>
      <c r="B16" s="2482"/>
      <c r="C16" s="2050"/>
      <c r="D16" s="2050"/>
      <c r="E16" s="2050"/>
      <c r="F16" s="2050"/>
      <c r="G16" s="2050"/>
      <c r="H16" s="2050"/>
      <c r="I16" s="2478"/>
    </row>
    <row r="17" spans="1:11" ht="14.85" customHeight="1">
      <c r="A17" s="493" t="s">
        <v>335</v>
      </c>
      <c r="B17" s="1632">
        <v>6183.3</v>
      </c>
      <c r="C17" s="1632">
        <v>102.4</v>
      </c>
      <c r="D17" s="1632">
        <v>2417.4</v>
      </c>
      <c r="E17" s="1632">
        <v>103.3</v>
      </c>
      <c r="F17" s="1632">
        <v>11027.7</v>
      </c>
      <c r="G17" s="1632">
        <v>92.6</v>
      </c>
      <c r="H17" s="1632">
        <v>744.6</v>
      </c>
      <c r="I17" s="1633">
        <v>82</v>
      </c>
    </row>
    <row r="18" spans="1:11" ht="14.85" customHeight="1">
      <c r="A18" s="853" t="s">
        <v>336</v>
      </c>
      <c r="B18" s="1634"/>
      <c r="C18" s="1634"/>
      <c r="D18" s="1634"/>
      <c r="E18" s="1634"/>
      <c r="F18" s="1634"/>
      <c r="G18" s="1634"/>
      <c r="H18" s="1634"/>
      <c r="I18" s="1635"/>
    </row>
    <row r="19" spans="1:11" ht="14.85" customHeight="1">
      <c r="A19" s="209" t="s">
        <v>354</v>
      </c>
      <c r="B19" s="1634">
        <v>100.8</v>
      </c>
      <c r="C19" s="1634">
        <v>100.5</v>
      </c>
      <c r="D19" s="1634">
        <v>40.700000000000003</v>
      </c>
      <c r="E19" s="1634">
        <v>101.9</v>
      </c>
      <c r="F19" s="1634">
        <v>229.9</v>
      </c>
      <c r="G19" s="1634">
        <v>118.6</v>
      </c>
      <c r="H19" s="1634">
        <v>27.9</v>
      </c>
      <c r="I19" s="1635">
        <v>90.1</v>
      </c>
    </row>
    <row r="20" spans="1:11" ht="14.85" customHeight="1">
      <c r="A20" s="209" t="s">
        <v>338</v>
      </c>
      <c r="B20" s="1634">
        <v>512.79999999999995</v>
      </c>
      <c r="C20" s="1634">
        <v>98.9</v>
      </c>
      <c r="D20" s="1634">
        <v>160.80000000000001</v>
      </c>
      <c r="E20" s="1634">
        <v>103.8</v>
      </c>
      <c r="F20" s="1634">
        <v>1089.7</v>
      </c>
      <c r="G20" s="1634">
        <v>82.9</v>
      </c>
      <c r="H20" s="1634">
        <v>90</v>
      </c>
      <c r="I20" s="1635">
        <v>73.5</v>
      </c>
    </row>
    <row r="21" spans="1:11" ht="14.85" customHeight="1">
      <c r="A21" s="209" t="s">
        <v>339</v>
      </c>
      <c r="B21" s="1634">
        <v>378.3</v>
      </c>
      <c r="C21" s="1634">
        <v>104.6</v>
      </c>
      <c r="D21" s="1634">
        <v>135.6</v>
      </c>
      <c r="E21" s="1634">
        <v>96.4</v>
      </c>
      <c r="F21" s="1634">
        <v>447</v>
      </c>
      <c r="G21" s="1634">
        <v>76.099999999999994</v>
      </c>
      <c r="H21" s="1634">
        <v>29.5</v>
      </c>
      <c r="I21" s="1635">
        <v>69.599999999999994</v>
      </c>
    </row>
    <row r="22" spans="1:11" ht="14.85" customHeight="1">
      <c r="A22" s="209" t="s">
        <v>340</v>
      </c>
      <c r="B22" s="1634">
        <v>81.2</v>
      </c>
      <c r="C22" s="1634">
        <v>104.6</v>
      </c>
      <c r="D22" s="1634">
        <v>31.5</v>
      </c>
      <c r="E22" s="1634">
        <v>105.2</v>
      </c>
      <c r="F22" s="1634">
        <v>148.19999999999999</v>
      </c>
      <c r="G22" s="1634">
        <v>99.8</v>
      </c>
      <c r="H22" s="1634">
        <v>8.9</v>
      </c>
      <c r="I22" s="1635">
        <v>77.400000000000006</v>
      </c>
      <c r="K22" s="827"/>
    </row>
    <row r="23" spans="1:11" ht="14.85" customHeight="1">
      <c r="A23" s="209" t="s">
        <v>355</v>
      </c>
      <c r="B23" s="1634">
        <v>475.3</v>
      </c>
      <c r="C23" s="1634">
        <v>102.2</v>
      </c>
      <c r="D23" s="1634">
        <v>181.1</v>
      </c>
      <c r="E23" s="1634">
        <v>99.7</v>
      </c>
      <c r="F23" s="1634">
        <v>1110.8</v>
      </c>
      <c r="G23" s="1634">
        <v>93.4</v>
      </c>
      <c r="H23" s="1634">
        <v>63.9</v>
      </c>
      <c r="I23" s="1635">
        <v>86.9</v>
      </c>
    </row>
    <row r="24" spans="1:11" ht="14.85" customHeight="1">
      <c r="A24" s="209" t="s">
        <v>342</v>
      </c>
      <c r="B24" s="1634">
        <v>172.5</v>
      </c>
      <c r="C24" s="1634">
        <v>106</v>
      </c>
      <c r="D24" s="1634">
        <v>83.2</v>
      </c>
      <c r="E24" s="1634">
        <v>108.9</v>
      </c>
      <c r="F24" s="1634">
        <v>143.5</v>
      </c>
      <c r="G24" s="1634">
        <v>75.3</v>
      </c>
      <c r="H24" s="1634">
        <v>15.4</v>
      </c>
      <c r="I24" s="1635">
        <v>67.7</v>
      </c>
    </row>
    <row r="25" spans="1:11" ht="14.85" customHeight="1">
      <c r="A25" s="209" t="s">
        <v>343</v>
      </c>
      <c r="B25" s="1634">
        <v>1174.2</v>
      </c>
      <c r="C25" s="1634">
        <v>104.6</v>
      </c>
      <c r="D25" s="1634">
        <v>521.79999999999995</v>
      </c>
      <c r="E25" s="1634">
        <v>106.3</v>
      </c>
      <c r="F25" s="1634">
        <v>1163</v>
      </c>
      <c r="G25" s="1634">
        <v>104.7</v>
      </c>
      <c r="H25" s="1634">
        <v>56.1</v>
      </c>
      <c r="I25" s="1635">
        <v>83.7</v>
      </c>
    </row>
    <row r="26" spans="1:11" ht="14.85" customHeight="1">
      <c r="A26" s="209" t="s">
        <v>344</v>
      </c>
      <c r="B26" s="1634">
        <v>126.6</v>
      </c>
      <c r="C26" s="1634">
        <v>103</v>
      </c>
      <c r="D26" s="1634">
        <v>45</v>
      </c>
      <c r="E26" s="1634">
        <v>103.9</v>
      </c>
      <c r="F26" s="1634">
        <v>365.5</v>
      </c>
      <c r="G26" s="1634">
        <v>89.1</v>
      </c>
      <c r="H26" s="1634">
        <v>28.7</v>
      </c>
      <c r="I26" s="1635">
        <v>80.8</v>
      </c>
    </row>
    <row r="27" spans="1:11" ht="14.85" customHeight="1">
      <c r="A27" s="209" t="s">
        <v>345</v>
      </c>
      <c r="B27" s="1634">
        <v>76.099999999999994</v>
      </c>
      <c r="C27" s="1634">
        <v>94.4</v>
      </c>
      <c r="D27" s="1634">
        <v>42.5</v>
      </c>
      <c r="E27" s="1634">
        <v>94.8</v>
      </c>
      <c r="F27" s="1634">
        <v>134.4</v>
      </c>
      <c r="G27" s="1634">
        <v>83.1</v>
      </c>
      <c r="H27" s="1634">
        <v>12.5</v>
      </c>
      <c r="I27" s="1635">
        <v>77.3</v>
      </c>
    </row>
    <row r="28" spans="1:11" ht="14.85" customHeight="1">
      <c r="A28" s="209" t="s">
        <v>346</v>
      </c>
      <c r="B28" s="1634">
        <v>1006.9</v>
      </c>
      <c r="C28" s="1634">
        <v>101.4</v>
      </c>
      <c r="D28" s="1634">
        <v>464.6</v>
      </c>
      <c r="E28" s="1634">
        <v>104.2</v>
      </c>
      <c r="F28" s="1634">
        <v>317.60000000000002</v>
      </c>
      <c r="G28" s="1634">
        <v>107.5</v>
      </c>
      <c r="H28" s="1634">
        <v>22.7</v>
      </c>
      <c r="I28" s="1635">
        <v>93.3</v>
      </c>
    </row>
    <row r="29" spans="1:11" ht="14.85" customHeight="1">
      <c r="A29" s="209" t="s">
        <v>347</v>
      </c>
      <c r="B29" s="1634">
        <v>210.9</v>
      </c>
      <c r="C29" s="1634">
        <v>100.3</v>
      </c>
      <c r="D29" s="1634">
        <v>74.099999999999994</v>
      </c>
      <c r="E29" s="1634">
        <v>106.7</v>
      </c>
      <c r="F29" s="1634">
        <v>682.7</v>
      </c>
      <c r="G29" s="1634">
        <v>88.9</v>
      </c>
      <c r="H29" s="1634">
        <v>59.3</v>
      </c>
      <c r="I29" s="1635">
        <v>89.2</v>
      </c>
    </row>
    <row r="30" spans="1:11" ht="14.85" customHeight="1">
      <c r="A30" s="209" t="s">
        <v>348</v>
      </c>
      <c r="B30" s="1634">
        <v>124.8</v>
      </c>
      <c r="C30" s="1634">
        <v>103.9</v>
      </c>
      <c r="D30" s="1634">
        <v>46.2</v>
      </c>
      <c r="E30" s="1634">
        <v>104.5</v>
      </c>
      <c r="F30" s="1634">
        <v>214.5</v>
      </c>
      <c r="G30" s="1634">
        <v>88.9</v>
      </c>
      <c r="H30" s="1634">
        <v>17.8</v>
      </c>
      <c r="I30" s="1635">
        <v>82.4</v>
      </c>
    </row>
    <row r="31" spans="1:11" ht="14.85" customHeight="1">
      <c r="A31" s="210" t="s">
        <v>349</v>
      </c>
      <c r="B31" s="1636">
        <v>153.4</v>
      </c>
      <c r="C31" s="1636">
        <v>97.7</v>
      </c>
      <c r="D31" s="1636">
        <v>53.5</v>
      </c>
      <c r="E31" s="1636">
        <v>98.4</v>
      </c>
      <c r="F31" s="1636">
        <v>198.6</v>
      </c>
      <c r="G31" s="1636">
        <v>85.5</v>
      </c>
      <c r="H31" s="1636">
        <v>18.7</v>
      </c>
      <c r="I31" s="1637">
        <v>75.8</v>
      </c>
    </row>
    <row r="32" spans="1:11" ht="14.85" customHeight="1">
      <c r="A32" s="209" t="s">
        <v>350</v>
      </c>
      <c r="B32" s="1634">
        <v>451.7</v>
      </c>
      <c r="C32" s="1634">
        <v>99.9</v>
      </c>
      <c r="D32" s="1634">
        <v>208.7</v>
      </c>
      <c r="E32" s="1634">
        <v>100.7</v>
      </c>
      <c r="F32" s="1634">
        <v>547.70000000000005</v>
      </c>
      <c r="G32" s="1634">
        <v>105.5</v>
      </c>
      <c r="H32" s="1634">
        <v>41.4</v>
      </c>
      <c r="I32" s="1635">
        <v>85.7</v>
      </c>
    </row>
    <row r="33" spans="1:9" ht="14.85" customHeight="1">
      <c r="A33" s="209" t="s">
        <v>351</v>
      </c>
      <c r="B33" s="1634">
        <v>1030.8</v>
      </c>
      <c r="C33" s="1634">
        <v>103.2</v>
      </c>
      <c r="D33" s="1634">
        <v>286.2</v>
      </c>
      <c r="E33" s="1634">
        <v>102.8</v>
      </c>
      <c r="F33" s="1634">
        <v>3965.8</v>
      </c>
      <c r="G33" s="1634">
        <v>92.9</v>
      </c>
      <c r="H33" s="1634">
        <v>228</v>
      </c>
      <c r="I33" s="1635">
        <v>84</v>
      </c>
    </row>
    <row r="34" spans="1:9" ht="14.85" customHeight="1">
      <c r="A34" s="358" t="s">
        <v>352</v>
      </c>
      <c r="B34" s="1634">
        <v>107</v>
      </c>
      <c r="C34" s="1634">
        <v>115.6</v>
      </c>
      <c r="D34" s="1634">
        <v>41.9</v>
      </c>
      <c r="E34" s="1634">
        <v>108.9</v>
      </c>
      <c r="F34" s="1634">
        <v>268.89999999999998</v>
      </c>
      <c r="G34" s="1634">
        <v>96.3</v>
      </c>
      <c r="H34" s="1634">
        <v>23.6</v>
      </c>
      <c r="I34" s="1635">
        <v>81.900000000000006</v>
      </c>
    </row>
    <row r="37" spans="1:9">
      <c r="B37" s="301"/>
      <c r="C37" s="301"/>
      <c r="D37" s="301"/>
      <c r="E37" s="301"/>
      <c r="F37" s="301"/>
      <c r="G37" s="301"/>
      <c r="H37" s="301"/>
      <c r="I37" s="301"/>
    </row>
    <row r="38" spans="1:9">
      <c r="B38" s="301"/>
      <c r="C38" s="301"/>
      <c r="D38" s="301"/>
      <c r="E38" s="301"/>
      <c r="F38" s="301"/>
      <c r="G38" s="301"/>
      <c r="H38" s="301"/>
      <c r="I38" s="301"/>
    </row>
  </sheetData>
  <mergeCells count="21">
    <mergeCell ref="C13:C16"/>
    <mergeCell ref="D13:D16"/>
    <mergeCell ref="E13:E16"/>
    <mergeCell ref="F13:F16"/>
    <mergeCell ref="G13:G16"/>
    <mergeCell ref="A1:C1"/>
    <mergeCell ref="H1:I1"/>
    <mergeCell ref="A2:C2"/>
    <mergeCell ref="H2:I2"/>
    <mergeCell ref="A3:A16"/>
    <mergeCell ref="B3:I6"/>
    <mergeCell ref="B8:E8"/>
    <mergeCell ref="F8:I8"/>
    <mergeCell ref="B9:C12"/>
    <mergeCell ref="I13:I16"/>
    <mergeCell ref="D9:E12"/>
    <mergeCell ref="F9:G12"/>
    <mergeCell ref="H9:I12"/>
    <mergeCell ref="B13:B16"/>
    <mergeCell ref="B7:I7"/>
    <mergeCell ref="H13:H16"/>
  </mergeCells>
  <hyperlinks>
    <hyperlink ref="H1:I1" location="'Spis tablic     List of tables'!A136" display="Powrót do spisu tablic"/>
    <hyperlink ref="H2:I2" location="'Spis tablic     List of tables'!A13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
  <sheetViews>
    <sheetView showGridLines="0" workbookViewId="0">
      <selection activeCell="P24" sqref="P24"/>
    </sheetView>
  </sheetViews>
  <sheetFormatPr defaultColWidth="9" defaultRowHeight="14.25"/>
  <cols>
    <col min="1" max="1" width="25.625" style="420" customWidth="1"/>
    <col min="2" max="2" width="8.875" style="485" customWidth="1"/>
    <col min="3" max="3" width="7.375" style="485" customWidth="1"/>
    <col min="4" max="4" width="8.25" style="485" customWidth="1"/>
    <col min="5" max="5" width="7.375" style="485" customWidth="1"/>
    <col min="6" max="6" width="8.875" style="485" customWidth="1"/>
    <col min="7" max="7" width="7.375" style="485" customWidth="1"/>
    <col min="8" max="8" width="8.875" style="485" customWidth="1"/>
    <col min="9" max="9" width="7.375" style="485" customWidth="1"/>
    <col min="10" max="10" width="8.375" style="485" customWidth="1"/>
    <col min="11" max="11" width="7.375" style="485" customWidth="1"/>
    <col min="12" max="12" width="8.875" style="485" customWidth="1"/>
    <col min="13" max="13" width="7.375" style="485" customWidth="1"/>
    <col min="14" max="16384" width="9" style="420"/>
  </cols>
  <sheetData>
    <row r="1" spans="1:16">
      <c r="A1" s="1736" t="s">
        <v>569</v>
      </c>
      <c r="B1" s="1736"/>
      <c r="C1" s="1736"/>
      <c r="D1" s="1736"/>
      <c r="E1" s="1736"/>
      <c r="H1" s="447"/>
      <c r="I1" s="447"/>
      <c r="J1" s="447"/>
      <c r="K1" s="2455" t="s">
        <v>494</v>
      </c>
      <c r="L1" s="2455"/>
      <c r="M1" s="447"/>
    </row>
    <row r="2" spans="1:16">
      <c r="A2" s="1806" t="s">
        <v>358</v>
      </c>
      <c r="B2" s="1806"/>
      <c r="C2" s="1806"/>
      <c r="D2" s="1806"/>
      <c r="E2" s="447"/>
      <c r="F2" s="1275"/>
      <c r="G2" s="1275"/>
      <c r="H2" s="447"/>
      <c r="I2" s="447"/>
      <c r="J2" s="447"/>
      <c r="K2" s="2485" t="s">
        <v>495</v>
      </c>
      <c r="L2" s="2485"/>
      <c r="M2" s="447"/>
    </row>
    <row r="3" spans="1:16" ht="21.75" customHeight="1">
      <c r="A3" s="1918" t="s">
        <v>1284</v>
      </c>
      <c r="B3" s="2486" t="s">
        <v>1714</v>
      </c>
      <c r="C3" s="2487"/>
      <c r="D3" s="2487"/>
      <c r="E3" s="2487"/>
      <c r="F3" s="2487"/>
      <c r="G3" s="2487"/>
      <c r="H3" s="2486" t="s">
        <v>1285</v>
      </c>
      <c r="I3" s="2487"/>
      <c r="J3" s="2487"/>
      <c r="K3" s="2487"/>
      <c r="L3" s="2487"/>
      <c r="M3" s="2487"/>
    </row>
    <row r="4" spans="1:16" ht="22.7" customHeight="1">
      <c r="A4" s="2420"/>
      <c r="B4" s="2488" t="s">
        <v>1365</v>
      </c>
      <c r="C4" s="2489"/>
      <c r="D4" s="2489"/>
      <c r="E4" s="2489"/>
      <c r="F4" s="2489"/>
      <c r="G4" s="2489"/>
      <c r="H4" s="2489"/>
      <c r="I4" s="2489"/>
      <c r="J4" s="2489"/>
      <c r="K4" s="2489"/>
      <c r="L4" s="2489"/>
      <c r="M4" s="2489"/>
    </row>
    <row r="5" spans="1:16" ht="14.85" customHeight="1">
      <c r="A5" s="2420"/>
      <c r="B5" s="2469" t="s">
        <v>1286</v>
      </c>
      <c r="C5" s="2450"/>
      <c r="D5" s="2453" t="s">
        <v>1484</v>
      </c>
      <c r="E5" s="2450"/>
      <c r="F5" s="2453" t="s">
        <v>1352</v>
      </c>
      <c r="G5" s="2450"/>
      <c r="H5" s="2453" t="s">
        <v>1287</v>
      </c>
      <c r="I5" s="2450"/>
      <c r="J5" s="2453" t="s">
        <v>1288</v>
      </c>
      <c r="K5" s="2450"/>
      <c r="L5" s="2453" t="s">
        <v>1352</v>
      </c>
      <c r="M5" s="2454"/>
      <c r="N5" s="482"/>
      <c r="O5" s="482"/>
    </row>
    <row r="6" spans="1:16" ht="14.85" customHeight="1">
      <c r="A6" s="2420"/>
      <c r="B6" s="2444"/>
      <c r="C6" s="2451"/>
      <c r="D6" s="2298"/>
      <c r="E6" s="2451"/>
      <c r="F6" s="2298"/>
      <c r="G6" s="2451"/>
      <c r="H6" s="2298"/>
      <c r="I6" s="2451"/>
      <c r="J6" s="2298"/>
      <c r="K6" s="2451"/>
      <c r="L6" s="2298"/>
      <c r="M6" s="2245"/>
      <c r="N6" s="482"/>
      <c r="O6" s="482"/>
    </row>
    <row r="7" spans="1:16" ht="14.85" customHeight="1">
      <c r="A7" s="2420"/>
      <c r="B7" s="2444"/>
      <c r="C7" s="2451"/>
      <c r="D7" s="2298"/>
      <c r="E7" s="2451"/>
      <c r="F7" s="2298"/>
      <c r="G7" s="2451"/>
      <c r="H7" s="2298"/>
      <c r="I7" s="2451"/>
      <c r="J7" s="2298"/>
      <c r="K7" s="2451"/>
      <c r="L7" s="2298"/>
      <c r="M7" s="2245"/>
      <c r="N7" s="482"/>
      <c r="O7" s="482"/>
    </row>
    <row r="8" spans="1:16" ht="14.85" customHeight="1">
      <c r="A8" s="2420"/>
      <c r="B8" s="2444"/>
      <c r="C8" s="2451"/>
      <c r="D8" s="2298"/>
      <c r="E8" s="2451"/>
      <c r="F8" s="2298"/>
      <c r="G8" s="2451"/>
      <c r="H8" s="2298"/>
      <c r="I8" s="2451"/>
      <c r="J8" s="2298"/>
      <c r="K8" s="2451"/>
      <c r="L8" s="2298"/>
      <c r="M8" s="2245"/>
      <c r="N8" s="482"/>
      <c r="O8" s="482"/>
    </row>
    <row r="9" spans="1:16" ht="14.85" customHeight="1">
      <c r="A9" s="2420"/>
      <c r="B9" s="2444"/>
      <c r="C9" s="2451"/>
      <c r="D9" s="2298"/>
      <c r="E9" s="2451"/>
      <c r="F9" s="2298"/>
      <c r="G9" s="2451"/>
      <c r="H9" s="2298"/>
      <c r="I9" s="2451"/>
      <c r="J9" s="2298"/>
      <c r="K9" s="2451"/>
      <c r="L9" s="2298"/>
      <c r="M9" s="2245"/>
      <c r="N9" s="1305"/>
      <c r="O9" s="482"/>
    </row>
    <row r="10" spans="1:16" ht="14.85" customHeight="1">
      <c r="A10" s="2420"/>
      <c r="B10" s="2444"/>
      <c r="C10" s="2451"/>
      <c r="D10" s="2298"/>
      <c r="E10" s="2451"/>
      <c r="F10" s="2298"/>
      <c r="G10" s="2451"/>
      <c r="H10" s="2298"/>
      <c r="I10" s="2451"/>
      <c r="J10" s="2298"/>
      <c r="K10" s="2451"/>
      <c r="L10" s="2298"/>
      <c r="M10" s="2245"/>
      <c r="N10" s="1305"/>
      <c r="O10" s="482"/>
    </row>
    <row r="11" spans="1:16" ht="14.85" customHeight="1">
      <c r="A11" s="2420"/>
      <c r="B11" s="2444"/>
      <c r="C11" s="2451"/>
      <c r="D11" s="2298"/>
      <c r="E11" s="2451"/>
      <c r="F11" s="2298"/>
      <c r="G11" s="2451"/>
      <c r="H11" s="2463"/>
      <c r="I11" s="2464"/>
      <c r="J11" s="2298"/>
      <c r="K11" s="2451"/>
      <c r="L11" s="2298"/>
      <c r="M11" s="2245"/>
      <c r="N11" s="1305"/>
      <c r="O11" s="482"/>
    </row>
    <row r="12" spans="1:16" ht="14.85" customHeight="1">
      <c r="A12" s="2420"/>
      <c r="B12" s="2493" t="s">
        <v>1715</v>
      </c>
      <c r="C12" s="2254" t="s">
        <v>1366</v>
      </c>
      <c r="D12" s="2493" t="s">
        <v>1429</v>
      </c>
      <c r="E12" s="2254" t="s">
        <v>1366</v>
      </c>
      <c r="F12" s="2493" t="s">
        <v>1369</v>
      </c>
      <c r="G12" s="2254" t="s">
        <v>1366</v>
      </c>
      <c r="H12" s="2493" t="s">
        <v>1715</v>
      </c>
      <c r="I12" s="2254" t="s">
        <v>1716</v>
      </c>
      <c r="J12" s="2493" t="s">
        <v>1429</v>
      </c>
      <c r="K12" s="2254" t="s">
        <v>1366</v>
      </c>
      <c r="L12" s="2490" t="s">
        <v>1370</v>
      </c>
      <c r="M12" s="2492" t="s">
        <v>1366</v>
      </c>
      <c r="N12" s="1310"/>
      <c r="O12" s="484"/>
      <c r="P12" s="380"/>
    </row>
    <row r="13" spans="1:16" ht="14.85" customHeight="1">
      <c r="A13" s="2420"/>
      <c r="B13" s="2446"/>
      <c r="C13" s="2446"/>
      <c r="D13" s="2446"/>
      <c r="E13" s="2446"/>
      <c r="F13" s="2446"/>
      <c r="G13" s="2446"/>
      <c r="H13" s="2446"/>
      <c r="I13" s="2446"/>
      <c r="J13" s="2446"/>
      <c r="K13" s="2446"/>
      <c r="L13" s="2491"/>
      <c r="M13" s="2470"/>
      <c r="N13" s="1310"/>
      <c r="O13" s="484"/>
      <c r="P13" s="380"/>
    </row>
    <row r="14" spans="1:16" ht="14.85" customHeight="1">
      <c r="A14" s="2420"/>
      <c r="B14" s="2446"/>
      <c r="C14" s="2446"/>
      <c r="D14" s="2446"/>
      <c r="E14" s="2446"/>
      <c r="F14" s="2446"/>
      <c r="G14" s="2446"/>
      <c r="H14" s="2446"/>
      <c r="I14" s="2446"/>
      <c r="J14" s="2446"/>
      <c r="K14" s="2446"/>
      <c r="L14" s="2491"/>
      <c r="M14" s="2470"/>
      <c r="N14" s="1310"/>
      <c r="O14" s="484"/>
    </row>
    <row r="15" spans="1:16" ht="14.85" customHeight="1">
      <c r="A15" s="2420"/>
      <c r="B15" s="2446"/>
      <c r="C15" s="2446"/>
      <c r="D15" s="2446"/>
      <c r="E15" s="2446"/>
      <c r="F15" s="2446"/>
      <c r="G15" s="2446"/>
      <c r="H15" s="2446"/>
      <c r="I15" s="2446"/>
      <c r="J15" s="2446"/>
      <c r="K15" s="2446"/>
      <c r="L15" s="2491"/>
      <c r="M15" s="2470"/>
      <c r="N15" s="1310"/>
      <c r="O15" s="484"/>
    </row>
    <row r="16" spans="1:16" ht="14.85" customHeight="1">
      <c r="A16" s="489" t="s">
        <v>359</v>
      </c>
      <c r="B16" s="1654">
        <v>762763.2</v>
      </c>
      <c r="C16" s="1654">
        <v>105.1</v>
      </c>
      <c r="D16" s="1655">
        <v>2772</v>
      </c>
      <c r="E16" s="1654">
        <v>102.2</v>
      </c>
      <c r="F16" s="1656">
        <v>5103.83</v>
      </c>
      <c r="G16" s="1654">
        <v>106.7</v>
      </c>
      <c r="H16" s="1654">
        <v>110321.1</v>
      </c>
      <c r="I16" s="1654">
        <v>116</v>
      </c>
      <c r="J16" s="1655">
        <v>421</v>
      </c>
      <c r="K16" s="1654">
        <v>105.1</v>
      </c>
      <c r="L16" s="1656">
        <v>5078.83</v>
      </c>
      <c r="M16" s="1657">
        <v>107.3</v>
      </c>
      <c r="N16" s="197"/>
      <c r="O16" s="197"/>
    </row>
    <row r="17" spans="1:16" ht="14.85" customHeight="1">
      <c r="A17" s="1274" t="s">
        <v>336</v>
      </c>
      <c r="B17" s="1658"/>
      <c r="C17" s="1658"/>
      <c r="D17" s="1659"/>
      <c r="E17" s="1658"/>
      <c r="F17" s="1660"/>
      <c r="G17" s="1658"/>
      <c r="H17" s="1658"/>
      <c r="I17" s="1658"/>
      <c r="J17" s="1659"/>
      <c r="K17" s="1658"/>
      <c r="L17" s="1660"/>
      <c r="M17" s="593"/>
      <c r="N17" s="60"/>
      <c r="O17" s="60"/>
      <c r="P17" s="485"/>
    </row>
    <row r="18" spans="1:16" ht="14.85" customHeight="1">
      <c r="A18" s="491" t="s">
        <v>337</v>
      </c>
      <c r="B18" s="1658">
        <v>67283.5</v>
      </c>
      <c r="C18" s="1658">
        <v>108.7</v>
      </c>
      <c r="D18" s="1659">
        <v>228</v>
      </c>
      <c r="E18" s="1658">
        <v>102.8</v>
      </c>
      <c r="F18" s="1660">
        <v>5667.3</v>
      </c>
      <c r="G18" s="1658">
        <v>106.5</v>
      </c>
      <c r="H18" s="1658">
        <v>6959.5</v>
      </c>
      <c r="I18" s="1658">
        <v>124.5</v>
      </c>
      <c r="J18" s="1659">
        <v>29</v>
      </c>
      <c r="K18" s="1658">
        <v>107.1</v>
      </c>
      <c r="L18" s="1660">
        <v>5380.44</v>
      </c>
      <c r="M18" s="1661">
        <v>108.9</v>
      </c>
      <c r="N18" s="67"/>
      <c r="O18" s="67"/>
    </row>
    <row r="19" spans="1:16" ht="14.85" customHeight="1">
      <c r="A19" s="491" t="s">
        <v>356</v>
      </c>
      <c r="B19" s="1658">
        <v>32628.2</v>
      </c>
      <c r="C19" s="1658">
        <v>104.7</v>
      </c>
      <c r="D19" s="1659">
        <v>139</v>
      </c>
      <c r="E19" s="1658">
        <v>102</v>
      </c>
      <c r="F19" s="1660">
        <v>4422.2700000000004</v>
      </c>
      <c r="G19" s="1658">
        <v>106.8</v>
      </c>
      <c r="H19" s="1658">
        <v>3339.5</v>
      </c>
      <c r="I19" s="1658">
        <v>117.5</v>
      </c>
      <c r="J19" s="1659">
        <v>20</v>
      </c>
      <c r="K19" s="1658">
        <v>104.3</v>
      </c>
      <c r="L19" s="1660">
        <v>4362.82</v>
      </c>
      <c r="M19" s="1661">
        <v>106.9</v>
      </c>
      <c r="N19" s="67"/>
      <c r="O19" s="67"/>
    </row>
    <row r="20" spans="1:16" ht="14.85" customHeight="1">
      <c r="A20" s="491" t="s">
        <v>339</v>
      </c>
      <c r="B20" s="1658">
        <v>20222</v>
      </c>
      <c r="C20" s="1658">
        <v>111.1</v>
      </c>
      <c r="D20" s="1659">
        <v>102</v>
      </c>
      <c r="E20" s="1658">
        <v>102.3</v>
      </c>
      <c r="F20" s="1660">
        <v>4659.46</v>
      </c>
      <c r="G20" s="1658">
        <v>106.7</v>
      </c>
      <c r="H20" s="1658">
        <v>2367.6999999999998</v>
      </c>
      <c r="I20" s="1658">
        <v>135.80000000000001</v>
      </c>
      <c r="J20" s="1659">
        <v>17</v>
      </c>
      <c r="K20" s="1658">
        <v>112.9</v>
      </c>
      <c r="L20" s="1660">
        <v>3916.15</v>
      </c>
      <c r="M20" s="1661">
        <v>104.3</v>
      </c>
      <c r="N20" s="67"/>
      <c r="O20" s="67"/>
    </row>
    <row r="21" spans="1:16" ht="14.85" customHeight="1">
      <c r="A21" s="491" t="s">
        <v>340</v>
      </c>
      <c r="B21" s="1658">
        <v>19875.8</v>
      </c>
      <c r="C21" s="1658">
        <v>99.3</v>
      </c>
      <c r="D21" s="1659">
        <v>74</v>
      </c>
      <c r="E21" s="1658">
        <v>100.4</v>
      </c>
      <c r="F21" s="1660">
        <v>4716.83</v>
      </c>
      <c r="G21" s="1658">
        <v>106.6</v>
      </c>
      <c r="H21" s="1658">
        <v>1156.7</v>
      </c>
      <c r="I21" s="1658">
        <v>128.30000000000001</v>
      </c>
      <c r="J21" s="1659">
        <v>7</v>
      </c>
      <c r="K21" s="1658">
        <v>107.3</v>
      </c>
      <c r="L21" s="1660">
        <v>4319.45</v>
      </c>
      <c r="M21" s="1661">
        <v>116.7</v>
      </c>
      <c r="N21" s="67"/>
      <c r="O21" s="67"/>
    </row>
    <row r="22" spans="1:16" ht="14.85" customHeight="1">
      <c r="A22" s="491" t="s">
        <v>355</v>
      </c>
      <c r="B22" s="1658">
        <v>42883.5</v>
      </c>
      <c r="C22" s="1658">
        <v>101.4</v>
      </c>
      <c r="D22" s="1659">
        <v>177</v>
      </c>
      <c r="E22" s="1658">
        <v>99</v>
      </c>
      <c r="F22" s="1660">
        <v>4822.63</v>
      </c>
      <c r="G22" s="1658">
        <v>107.4</v>
      </c>
      <c r="H22" s="1658">
        <v>4117.1000000000004</v>
      </c>
      <c r="I22" s="1658">
        <v>108.6</v>
      </c>
      <c r="J22" s="1659">
        <v>19</v>
      </c>
      <c r="K22" s="1658">
        <v>106.5</v>
      </c>
      <c r="L22" s="1660">
        <v>4391.13</v>
      </c>
      <c r="M22" s="1661">
        <v>106.9</v>
      </c>
      <c r="N22" s="67"/>
      <c r="O22" s="67"/>
    </row>
    <row r="23" spans="1:16" ht="14.85" customHeight="1">
      <c r="A23" s="491" t="s">
        <v>342</v>
      </c>
      <c r="B23" s="1658">
        <v>55562</v>
      </c>
      <c r="C23" s="1658">
        <v>108.1</v>
      </c>
      <c r="D23" s="1659">
        <v>214</v>
      </c>
      <c r="E23" s="1658">
        <v>108.2</v>
      </c>
      <c r="F23" s="1660">
        <v>5005.63</v>
      </c>
      <c r="G23" s="1658">
        <v>109</v>
      </c>
      <c r="H23" s="1658">
        <v>9189.6</v>
      </c>
      <c r="I23" s="1658">
        <v>108.2</v>
      </c>
      <c r="J23" s="1659">
        <v>43</v>
      </c>
      <c r="K23" s="1658">
        <v>107.2</v>
      </c>
      <c r="L23" s="1660">
        <v>4573.09</v>
      </c>
      <c r="M23" s="1661">
        <v>108.5</v>
      </c>
      <c r="N23" s="67"/>
      <c r="O23" s="67"/>
    </row>
    <row r="24" spans="1:16" ht="14.85" customHeight="1">
      <c r="A24" s="491" t="s">
        <v>343</v>
      </c>
      <c r="B24" s="1658">
        <v>150129.5</v>
      </c>
      <c r="C24" s="1658">
        <v>105.8</v>
      </c>
      <c r="D24" s="1659">
        <v>379</v>
      </c>
      <c r="E24" s="1658">
        <v>100.7</v>
      </c>
      <c r="F24" s="1660">
        <v>5735.21</v>
      </c>
      <c r="G24" s="1658">
        <v>106.2</v>
      </c>
      <c r="H24" s="1658">
        <v>36287.4</v>
      </c>
      <c r="I24" s="1658">
        <v>121.8</v>
      </c>
      <c r="J24" s="1659">
        <v>91</v>
      </c>
      <c r="K24" s="1658">
        <v>102.9</v>
      </c>
      <c r="L24" s="1660">
        <v>6503.09</v>
      </c>
      <c r="M24" s="1661">
        <v>107</v>
      </c>
      <c r="N24" s="67"/>
      <c r="O24" s="67"/>
    </row>
    <row r="25" spans="1:16" ht="14.85" customHeight="1">
      <c r="A25" s="491" t="s">
        <v>360</v>
      </c>
      <c r="B25" s="1658">
        <v>15958.3</v>
      </c>
      <c r="C25" s="1658">
        <v>104.1</v>
      </c>
      <c r="D25" s="1659">
        <v>61</v>
      </c>
      <c r="E25" s="1658">
        <v>104.5</v>
      </c>
      <c r="F25" s="1660">
        <v>4812.34</v>
      </c>
      <c r="G25" s="1658">
        <v>106</v>
      </c>
      <c r="H25" s="1658">
        <v>2096.1999999999998</v>
      </c>
      <c r="I25" s="1658">
        <v>114.9</v>
      </c>
      <c r="J25" s="1659">
        <v>7</v>
      </c>
      <c r="K25" s="1658">
        <v>107.4</v>
      </c>
      <c r="L25" s="1660">
        <v>4523.16</v>
      </c>
      <c r="M25" s="1661">
        <v>108.3</v>
      </c>
      <c r="N25" s="67"/>
      <c r="O25" s="67"/>
    </row>
    <row r="26" spans="1:16" ht="14.85" customHeight="1">
      <c r="A26" s="491" t="s">
        <v>345</v>
      </c>
      <c r="B26" s="1658">
        <v>26751.8</v>
      </c>
      <c r="C26" s="1658">
        <v>109.3</v>
      </c>
      <c r="D26" s="1659">
        <v>134</v>
      </c>
      <c r="E26" s="1658">
        <v>102</v>
      </c>
      <c r="F26" s="1660">
        <v>4414.97</v>
      </c>
      <c r="G26" s="1658">
        <v>105.6</v>
      </c>
      <c r="H26" s="1658">
        <v>3268.9</v>
      </c>
      <c r="I26" s="1658">
        <v>112.4</v>
      </c>
      <c r="J26" s="1659">
        <v>18</v>
      </c>
      <c r="K26" s="1658">
        <v>103.8</v>
      </c>
      <c r="L26" s="1660">
        <v>4055.55</v>
      </c>
      <c r="M26" s="1661">
        <v>108.5</v>
      </c>
      <c r="N26" s="197"/>
      <c r="O26" s="197"/>
    </row>
    <row r="27" spans="1:16" ht="14.85" customHeight="1">
      <c r="A27" s="491" t="s">
        <v>346</v>
      </c>
      <c r="B27" s="1658">
        <v>15179.7</v>
      </c>
      <c r="C27" s="1658">
        <v>112.4</v>
      </c>
      <c r="D27" s="1659">
        <v>56</v>
      </c>
      <c r="E27" s="1658">
        <v>104.9</v>
      </c>
      <c r="F27" s="1660">
        <v>4404.95</v>
      </c>
      <c r="G27" s="1658">
        <v>107.1</v>
      </c>
      <c r="H27" s="1658">
        <v>3159.9</v>
      </c>
      <c r="I27" s="1658">
        <v>119.7</v>
      </c>
      <c r="J27" s="1659">
        <v>12</v>
      </c>
      <c r="K27" s="1658">
        <v>108.3</v>
      </c>
      <c r="L27" s="1660">
        <v>4927.21</v>
      </c>
      <c r="M27" s="1661">
        <v>102</v>
      </c>
      <c r="N27" s="67"/>
      <c r="O27" s="67"/>
    </row>
    <row r="28" spans="1:16" ht="14.85" customHeight="1">
      <c r="A28" s="491" t="s">
        <v>347</v>
      </c>
      <c r="B28" s="1658">
        <v>47393.2</v>
      </c>
      <c r="C28" s="1658">
        <v>103.5</v>
      </c>
      <c r="D28" s="1659">
        <v>155</v>
      </c>
      <c r="E28" s="1658">
        <v>102.7</v>
      </c>
      <c r="F28" s="1660">
        <v>5202.97</v>
      </c>
      <c r="G28" s="1658">
        <v>107.9</v>
      </c>
      <c r="H28" s="1658">
        <v>7665.7</v>
      </c>
      <c r="I28" s="1658">
        <v>112.7</v>
      </c>
      <c r="J28" s="1659">
        <v>31</v>
      </c>
      <c r="K28" s="1658">
        <v>104.8</v>
      </c>
      <c r="L28" s="1660">
        <v>4890.5</v>
      </c>
      <c r="M28" s="1661">
        <v>104.5</v>
      </c>
      <c r="N28" s="67"/>
      <c r="O28" s="67"/>
    </row>
    <row r="29" spans="1:16" ht="14.85" customHeight="1">
      <c r="A29" s="491" t="s">
        <v>348</v>
      </c>
      <c r="B29" s="1658">
        <v>121320</v>
      </c>
      <c r="C29" s="1658">
        <v>102.5</v>
      </c>
      <c r="D29" s="1659">
        <v>455</v>
      </c>
      <c r="E29" s="1658">
        <v>101.7</v>
      </c>
      <c r="F29" s="1660">
        <v>5598.38</v>
      </c>
      <c r="G29" s="1658">
        <v>106.3</v>
      </c>
      <c r="H29" s="1658">
        <v>11156.4</v>
      </c>
      <c r="I29" s="1658">
        <v>103.4</v>
      </c>
      <c r="J29" s="1659">
        <v>54</v>
      </c>
      <c r="K29" s="1658">
        <v>104.6</v>
      </c>
      <c r="L29" s="1660">
        <v>4913.68</v>
      </c>
      <c r="M29" s="1661">
        <v>110.7</v>
      </c>
      <c r="N29" s="67"/>
      <c r="O29" s="67"/>
    </row>
    <row r="30" spans="1:16" ht="14.85" customHeight="1">
      <c r="A30" s="490" t="s">
        <v>361</v>
      </c>
      <c r="B30" s="1662">
        <v>15095.1</v>
      </c>
      <c r="C30" s="1662">
        <v>108.2</v>
      </c>
      <c r="D30" s="1663">
        <v>67</v>
      </c>
      <c r="E30" s="1662">
        <v>102.3</v>
      </c>
      <c r="F30" s="1664">
        <v>4566.42</v>
      </c>
      <c r="G30" s="1662">
        <v>107.2</v>
      </c>
      <c r="H30" s="1662">
        <v>2305.9</v>
      </c>
      <c r="I30" s="1662">
        <v>144.6</v>
      </c>
      <c r="J30" s="1663">
        <v>10</v>
      </c>
      <c r="K30" s="1662">
        <v>109.6</v>
      </c>
      <c r="L30" s="1664">
        <v>4054.63</v>
      </c>
      <c r="M30" s="1665">
        <v>107.8</v>
      </c>
      <c r="N30" s="67"/>
      <c r="O30" s="67"/>
    </row>
    <row r="31" spans="1:16" ht="14.85" customHeight="1">
      <c r="A31" s="491" t="s">
        <v>357</v>
      </c>
      <c r="B31" s="1658">
        <v>19013.7</v>
      </c>
      <c r="C31" s="1658">
        <v>108.8</v>
      </c>
      <c r="D31" s="1659">
        <v>88</v>
      </c>
      <c r="E31" s="1658">
        <v>101.7</v>
      </c>
      <c r="F31" s="1660">
        <v>4237.24</v>
      </c>
      <c r="G31" s="1658">
        <v>106.1</v>
      </c>
      <c r="H31" s="1658">
        <v>1614.7</v>
      </c>
      <c r="I31" s="1658">
        <v>91.5</v>
      </c>
      <c r="J31" s="1659">
        <v>11</v>
      </c>
      <c r="K31" s="1658">
        <v>99.7</v>
      </c>
      <c r="L31" s="1660">
        <v>4119</v>
      </c>
      <c r="M31" s="1661">
        <v>104.5</v>
      </c>
      <c r="N31" s="67"/>
      <c r="O31" s="67"/>
    </row>
    <row r="32" spans="1:16" ht="14.85" customHeight="1">
      <c r="A32" s="491" t="s">
        <v>351</v>
      </c>
      <c r="B32" s="1658">
        <v>91782.9</v>
      </c>
      <c r="C32" s="1658">
        <v>104.2</v>
      </c>
      <c r="D32" s="1659">
        <v>346</v>
      </c>
      <c r="E32" s="1658">
        <v>102.1</v>
      </c>
      <c r="F32" s="1660">
        <v>4897.17</v>
      </c>
      <c r="G32" s="1658">
        <v>106.1</v>
      </c>
      <c r="H32" s="1658">
        <v>13091.3</v>
      </c>
      <c r="I32" s="1658">
        <v>115.9</v>
      </c>
      <c r="J32" s="1659">
        <v>39</v>
      </c>
      <c r="K32" s="1658">
        <v>104.2</v>
      </c>
      <c r="L32" s="1660">
        <v>5141.21</v>
      </c>
      <c r="M32" s="1661">
        <v>107.5</v>
      </c>
      <c r="N32" s="67"/>
      <c r="O32" s="67"/>
    </row>
    <row r="33" spans="1:15" ht="14.85" customHeight="1">
      <c r="A33" s="491" t="s">
        <v>352</v>
      </c>
      <c r="B33" s="1658">
        <v>21684.1</v>
      </c>
      <c r="C33" s="1658">
        <v>107.2</v>
      </c>
      <c r="D33" s="1659">
        <v>96</v>
      </c>
      <c r="E33" s="1658">
        <v>100.3</v>
      </c>
      <c r="F33" s="1660">
        <v>4743.53</v>
      </c>
      <c r="G33" s="1658">
        <v>107.3</v>
      </c>
      <c r="H33" s="1658">
        <v>2544.4</v>
      </c>
      <c r="I33" s="1658">
        <v>110.2</v>
      </c>
      <c r="J33" s="1659">
        <v>12</v>
      </c>
      <c r="K33" s="1658">
        <v>102</v>
      </c>
      <c r="L33" s="1660">
        <v>4573.72</v>
      </c>
      <c r="M33" s="1661">
        <v>105.6</v>
      </c>
      <c r="N33" s="67"/>
      <c r="O33" s="67"/>
    </row>
    <row r="34" spans="1:15" ht="9.9499999999999993" customHeight="1">
      <c r="A34" s="209"/>
      <c r="B34" s="448"/>
      <c r="C34" s="448"/>
      <c r="D34" s="449"/>
      <c r="E34" s="448"/>
      <c r="F34" s="450"/>
      <c r="G34" s="448"/>
      <c r="H34" s="448"/>
      <c r="I34" s="448"/>
      <c r="J34" s="449"/>
      <c r="K34" s="448"/>
      <c r="L34" s="450"/>
      <c r="M34" s="448"/>
      <c r="N34" s="67"/>
      <c r="O34" s="67"/>
    </row>
    <row r="35" spans="1:15" ht="12.75" customHeight="1">
      <c r="A35" s="2494" t="s">
        <v>1289</v>
      </c>
      <c r="B35" s="2495"/>
      <c r="C35" s="2495"/>
      <c r="D35" s="2495"/>
      <c r="E35" s="2495"/>
      <c r="F35" s="2495"/>
      <c r="G35" s="2495"/>
      <c r="H35" s="2495"/>
      <c r="I35" s="2495"/>
      <c r="J35" s="2495"/>
      <c r="K35" s="2495"/>
      <c r="L35" s="451"/>
      <c r="M35" s="451"/>
    </row>
    <row r="36" spans="1:15" s="65" customFormat="1" ht="12.75" customHeight="1">
      <c r="A36" s="2496" t="s">
        <v>1713</v>
      </c>
      <c r="B36" s="2497"/>
      <c r="C36" s="2497"/>
      <c r="D36" s="2497"/>
      <c r="E36" s="2497"/>
      <c r="F36" s="2497"/>
      <c r="G36" s="2497"/>
      <c r="H36" s="2497"/>
      <c r="I36" s="2497"/>
      <c r="J36" s="2497"/>
      <c r="K36" s="2497"/>
      <c r="L36" s="451"/>
      <c r="M36" s="451"/>
    </row>
    <row r="37" spans="1:15">
      <c r="A37" s="1484"/>
      <c r="B37" s="1486"/>
      <c r="C37" s="1486"/>
      <c r="D37" s="1486"/>
      <c r="E37" s="1486"/>
      <c r="F37" s="1486"/>
      <c r="G37" s="1486"/>
      <c r="H37" s="1486"/>
      <c r="I37" s="1486"/>
      <c r="J37" s="1486"/>
      <c r="K37" s="1486"/>
      <c r="L37" s="1486"/>
      <c r="M37" s="1486"/>
    </row>
    <row r="38" spans="1:15">
      <c r="B38" s="452"/>
      <c r="C38" s="452"/>
      <c r="D38" s="452"/>
      <c r="E38" s="452"/>
      <c r="F38" s="452"/>
      <c r="G38" s="452"/>
      <c r="H38" s="452"/>
      <c r="I38" s="452"/>
      <c r="J38" s="452"/>
      <c r="K38" s="452"/>
      <c r="L38" s="452"/>
      <c r="M38" s="452"/>
    </row>
    <row r="39" spans="1:15">
      <c r="B39" s="452"/>
      <c r="C39" s="452"/>
      <c r="D39" s="452"/>
      <c r="E39" s="452"/>
      <c r="F39" s="452"/>
      <c r="G39" s="452"/>
      <c r="H39" s="452"/>
      <c r="I39" s="452"/>
      <c r="J39" s="452"/>
      <c r="K39" s="452"/>
      <c r="L39" s="452"/>
      <c r="M39" s="452"/>
    </row>
  </sheetData>
  <mergeCells count="28">
    <mergeCell ref="F12:F15"/>
    <mergeCell ref="G12:G15"/>
    <mergeCell ref="A35:K35"/>
    <mergeCell ref="A36:K36"/>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137" display="Powrót do spisu tablic"/>
    <hyperlink ref="K2:L2" location="'Spis tablic     List of tables'!A137" display="Return to list tables"/>
  </hyperlinks>
  <pageMargins left="0.70866141732283472" right="0.70866141732283472" top="0.19685039370078741" bottom="0.19685039370078741" header="0.31496062992125984" footer="0.31496062992125984"/>
  <pageSetup paperSize="9" scale="98"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P24" sqref="P24"/>
    </sheetView>
  </sheetViews>
  <sheetFormatPr defaultColWidth="9" defaultRowHeight="12.75"/>
  <cols>
    <col min="1" max="1" width="25.625" style="389" customWidth="1"/>
    <col min="2" max="2" width="16.875" style="264" bestFit="1" customWidth="1"/>
    <col min="3" max="3" width="13.25" style="264" customWidth="1"/>
    <col min="4" max="4" width="16.875" style="264" bestFit="1" customWidth="1"/>
    <col min="5" max="7" width="13.25" style="264" customWidth="1"/>
    <col min="8" max="16384" width="9" style="389"/>
  </cols>
  <sheetData>
    <row r="1" spans="1:7" ht="14.85" customHeight="1">
      <c r="A1" s="1736" t="s">
        <v>569</v>
      </c>
      <c r="B1" s="1736"/>
      <c r="C1" s="1736"/>
      <c r="F1" s="2455" t="s">
        <v>494</v>
      </c>
      <c r="G1" s="2455"/>
    </row>
    <row r="2" spans="1:7" ht="14.85" customHeight="1">
      <c r="A2" s="1806" t="s">
        <v>358</v>
      </c>
      <c r="B2" s="1806"/>
      <c r="F2" s="2485" t="s">
        <v>495</v>
      </c>
      <c r="G2" s="2485"/>
    </row>
    <row r="3" spans="1:7" ht="14.85" customHeight="1">
      <c r="A3" s="2499" t="s">
        <v>1290</v>
      </c>
      <c r="B3" s="2453" t="s">
        <v>1367</v>
      </c>
      <c r="C3" s="2454"/>
      <c r="D3" s="2454"/>
      <c r="E3" s="2454"/>
      <c r="F3" s="2454"/>
      <c r="G3" s="2454"/>
    </row>
    <row r="4" spans="1:7" ht="14.85" customHeight="1">
      <c r="A4" s="2458"/>
      <c r="B4" s="2480"/>
      <c r="C4" s="2465"/>
      <c r="D4" s="2465"/>
      <c r="E4" s="2465"/>
      <c r="F4" s="2465"/>
      <c r="G4" s="2465"/>
    </row>
    <row r="5" spans="1:7" ht="14.85" customHeight="1">
      <c r="A5" s="2458"/>
      <c r="B5" s="2453" t="s">
        <v>1291</v>
      </c>
      <c r="C5" s="2454"/>
      <c r="D5" s="494"/>
      <c r="E5" s="2453" t="s">
        <v>1292</v>
      </c>
      <c r="F5" s="2454"/>
      <c r="G5" s="494"/>
    </row>
    <row r="6" spans="1:7" ht="14.85" customHeight="1">
      <c r="A6" s="2458"/>
      <c r="B6" s="2298"/>
      <c r="C6" s="2245"/>
      <c r="D6" s="453"/>
      <c r="E6" s="2298"/>
      <c r="F6" s="2245"/>
      <c r="G6" s="453"/>
    </row>
    <row r="7" spans="1:7" ht="14.85" customHeight="1">
      <c r="A7" s="2458"/>
      <c r="B7" s="2298"/>
      <c r="C7" s="2245"/>
      <c r="D7" s="2453" t="s">
        <v>1293</v>
      </c>
      <c r="E7" s="2298"/>
      <c r="F7" s="2245"/>
      <c r="G7" s="2453" t="s">
        <v>1294</v>
      </c>
    </row>
    <row r="8" spans="1:7" ht="14.85" customHeight="1">
      <c r="A8" s="2458"/>
      <c r="B8" s="2298"/>
      <c r="C8" s="2245"/>
      <c r="D8" s="2298"/>
      <c r="E8" s="2298"/>
      <c r="F8" s="2245"/>
      <c r="G8" s="2298"/>
    </row>
    <row r="9" spans="1:7" ht="14.85" customHeight="1">
      <c r="A9" s="2458"/>
      <c r="B9" s="2298"/>
      <c r="C9" s="2245"/>
      <c r="D9" s="2298"/>
      <c r="E9" s="2298"/>
      <c r="F9" s="2245"/>
      <c r="G9" s="2298"/>
    </row>
    <row r="10" spans="1:7" ht="14.85" customHeight="1">
      <c r="A10" s="2458"/>
      <c r="B10" s="2298"/>
      <c r="C10" s="2245"/>
      <c r="D10" s="2298"/>
      <c r="E10" s="2298"/>
      <c r="F10" s="2245"/>
      <c r="G10" s="2298"/>
    </row>
    <row r="11" spans="1:7" ht="14.85" customHeight="1">
      <c r="A11" s="2458"/>
      <c r="B11" s="2298"/>
      <c r="C11" s="2245"/>
      <c r="D11" s="2298"/>
      <c r="E11" s="2298"/>
      <c r="F11" s="2245"/>
      <c r="G11" s="2298"/>
    </row>
    <row r="12" spans="1:7" ht="14.85" customHeight="1">
      <c r="A12" s="2458"/>
      <c r="B12" s="2298"/>
      <c r="C12" s="2245"/>
      <c r="D12" s="2298"/>
      <c r="E12" s="2298"/>
      <c r="F12" s="2245"/>
      <c r="G12" s="2298"/>
    </row>
    <row r="13" spans="1:7" ht="14.85" customHeight="1">
      <c r="A13" s="2458"/>
      <c r="B13" s="2298"/>
      <c r="C13" s="2245"/>
      <c r="D13" s="2480"/>
      <c r="E13" s="2480"/>
      <c r="F13" s="2500"/>
      <c r="G13" s="2480"/>
    </row>
    <row r="14" spans="1:7" ht="14.85" customHeight="1">
      <c r="A14" s="2458"/>
      <c r="B14" s="2490" t="s">
        <v>1295</v>
      </c>
      <c r="C14" s="2493" t="s">
        <v>1368</v>
      </c>
      <c r="D14" s="2493" t="s">
        <v>1295</v>
      </c>
      <c r="E14" s="2493" t="s">
        <v>1717</v>
      </c>
      <c r="F14" s="2493" t="s">
        <v>1368</v>
      </c>
      <c r="G14" s="2469" t="s">
        <v>1718</v>
      </c>
    </row>
    <row r="15" spans="1:7" ht="14.85" customHeight="1">
      <c r="A15" s="2458"/>
      <c r="B15" s="2491"/>
      <c r="C15" s="2446"/>
      <c r="D15" s="2446"/>
      <c r="E15" s="2446"/>
      <c r="F15" s="2446"/>
      <c r="G15" s="2444"/>
    </row>
    <row r="16" spans="1:7" ht="14.85" customHeight="1">
      <c r="A16" s="2458"/>
      <c r="B16" s="2491"/>
      <c r="C16" s="2446"/>
      <c r="D16" s="2446"/>
      <c r="E16" s="2446"/>
      <c r="F16" s="2446"/>
      <c r="G16" s="2444"/>
    </row>
    <row r="17" spans="1:8" ht="14.85" customHeight="1">
      <c r="A17" s="2458"/>
      <c r="B17" s="2501"/>
      <c r="C17" s="2498"/>
      <c r="D17" s="2498"/>
      <c r="E17" s="2498"/>
      <c r="F17" s="2498"/>
      <c r="G17" s="2471"/>
    </row>
    <row r="18" spans="1:8" ht="14.85" customHeight="1">
      <c r="A18" s="489" t="s">
        <v>335</v>
      </c>
      <c r="B18" s="870">
        <v>94696</v>
      </c>
      <c r="C18" s="801">
        <v>114.4</v>
      </c>
      <c r="D18" s="870">
        <v>33362</v>
      </c>
      <c r="E18" s="801">
        <v>8528.2000000000007</v>
      </c>
      <c r="F18" s="801">
        <v>109.4</v>
      </c>
      <c r="G18" s="1293">
        <v>4797</v>
      </c>
      <c r="H18" s="359"/>
    </row>
    <row r="19" spans="1:8" ht="14.85" customHeight="1">
      <c r="A19" s="858" t="s">
        <v>336</v>
      </c>
      <c r="B19" s="871"/>
      <c r="C19" s="802"/>
      <c r="D19" s="871"/>
      <c r="E19" s="802"/>
      <c r="F19" s="802"/>
      <c r="G19" s="1294"/>
      <c r="H19" s="359"/>
    </row>
    <row r="20" spans="1:8" ht="14.85" customHeight="1">
      <c r="A20" s="491" t="s">
        <v>337</v>
      </c>
      <c r="B20" s="871">
        <v>9174</v>
      </c>
      <c r="C20" s="802">
        <v>110</v>
      </c>
      <c r="D20" s="871">
        <v>2277</v>
      </c>
      <c r="E20" s="802">
        <v>741.3</v>
      </c>
      <c r="F20" s="802">
        <v>106.8</v>
      </c>
      <c r="G20" s="1294">
        <v>327.8</v>
      </c>
      <c r="H20" s="359"/>
    </row>
    <row r="21" spans="1:8" ht="14.85" customHeight="1">
      <c r="A21" s="491" t="s">
        <v>356</v>
      </c>
      <c r="B21" s="871">
        <v>3845</v>
      </c>
      <c r="C21" s="802">
        <v>118.5</v>
      </c>
      <c r="D21" s="871">
        <v>1883</v>
      </c>
      <c r="E21" s="802">
        <v>365.6</v>
      </c>
      <c r="F21" s="802">
        <v>112.5</v>
      </c>
      <c r="G21" s="1294">
        <v>248.1</v>
      </c>
      <c r="H21" s="359"/>
    </row>
    <row r="22" spans="1:8" ht="14.85" customHeight="1">
      <c r="A22" s="491" t="s">
        <v>339</v>
      </c>
      <c r="B22" s="871">
        <v>3635</v>
      </c>
      <c r="C22" s="802">
        <v>93.5</v>
      </c>
      <c r="D22" s="871">
        <v>1729</v>
      </c>
      <c r="E22" s="802">
        <v>358.2</v>
      </c>
      <c r="F22" s="802">
        <v>99.4</v>
      </c>
      <c r="G22" s="1294">
        <v>241.9</v>
      </c>
      <c r="H22" s="359"/>
    </row>
    <row r="23" spans="1:8" ht="14.85" customHeight="1">
      <c r="A23" s="491" t="s">
        <v>340</v>
      </c>
      <c r="B23" s="871">
        <v>1913</v>
      </c>
      <c r="C23" s="802">
        <v>116.4</v>
      </c>
      <c r="D23" s="871">
        <v>867</v>
      </c>
      <c r="E23" s="802">
        <v>181</v>
      </c>
      <c r="F23" s="802">
        <v>118.2</v>
      </c>
      <c r="G23" s="1294">
        <v>115.9</v>
      </c>
      <c r="H23" s="359"/>
    </row>
    <row r="24" spans="1:8" ht="14.85" customHeight="1">
      <c r="A24" s="491" t="s">
        <v>355</v>
      </c>
      <c r="B24" s="871">
        <v>4777</v>
      </c>
      <c r="C24" s="802">
        <v>134.1</v>
      </c>
      <c r="D24" s="871">
        <v>2161</v>
      </c>
      <c r="E24" s="802">
        <v>470.9</v>
      </c>
      <c r="F24" s="802">
        <v>119.5</v>
      </c>
      <c r="G24" s="1294">
        <v>301.5</v>
      </c>
      <c r="H24" s="359"/>
    </row>
    <row r="25" spans="1:8" ht="14.85" customHeight="1">
      <c r="A25" s="491" t="s">
        <v>342</v>
      </c>
      <c r="B25" s="871">
        <v>11207</v>
      </c>
      <c r="C25" s="802">
        <v>128.80000000000001</v>
      </c>
      <c r="D25" s="871">
        <v>3463</v>
      </c>
      <c r="E25" s="802">
        <v>961.5</v>
      </c>
      <c r="F25" s="802">
        <v>114.3</v>
      </c>
      <c r="G25" s="1294">
        <v>533.70000000000005</v>
      </c>
      <c r="H25" s="359"/>
    </row>
    <row r="26" spans="1:8" ht="14.85" customHeight="1">
      <c r="A26" s="491" t="s">
        <v>343</v>
      </c>
      <c r="B26" s="871">
        <v>19638</v>
      </c>
      <c r="C26" s="802">
        <v>108.1</v>
      </c>
      <c r="D26" s="871">
        <v>4541</v>
      </c>
      <c r="E26" s="802">
        <v>1636.8</v>
      </c>
      <c r="F26" s="802">
        <v>109.9</v>
      </c>
      <c r="G26" s="1294">
        <v>683.2</v>
      </c>
      <c r="H26" s="359"/>
    </row>
    <row r="27" spans="1:8" ht="14.85" customHeight="1">
      <c r="A27" s="491" t="s">
        <v>344</v>
      </c>
      <c r="B27" s="871">
        <v>1145</v>
      </c>
      <c r="C27" s="802">
        <v>105.4</v>
      </c>
      <c r="D27" s="871">
        <v>564</v>
      </c>
      <c r="E27" s="802">
        <v>127.1</v>
      </c>
      <c r="F27" s="802">
        <v>102.9</v>
      </c>
      <c r="G27" s="1294">
        <v>88.5</v>
      </c>
      <c r="H27" s="359"/>
    </row>
    <row r="28" spans="1:8" ht="14.85" customHeight="1">
      <c r="A28" s="491" t="s">
        <v>345</v>
      </c>
      <c r="B28" s="871">
        <v>4123</v>
      </c>
      <c r="C28" s="802">
        <v>130</v>
      </c>
      <c r="D28" s="871">
        <v>2382</v>
      </c>
      <c r="E28" s="802">
        <v>433.5</v>
      </c>
      <c r="F28" s="802">
        <v>115.3</v>
      </c>
      <c r="G28" s="1294">
        <v>333.5</v>
      </c>
      <c r="H28" s="359"/>
    </row>
    <row r="29" spans="1:8" ht="14.85" customHeight="1">
      <c r="A29" s="491" t="s">
        <v>346</v>
      </c>
      <c r="B29" s="871">
        <v>2437</v>
      </c>
      <c r="C29" s="802">
        <v>113.1</v>
      </c>
      <c r="D29" s="871">
        <v>1017</v>
      </c>
      <c r="E29" s="802">
        <v>250.5</v>
      </c>
      <c r="F29" s="802">
        <v>111.4</v>
      </c>
      <c r="G29" s="1294">
        <v>161.69999999999999</v>
      </c>
      <c r="H29" s="359"/>
    </row>
    <row r="30" spans="1:8" ht="14.85" customHeight="1">
      <c r="A30" s="491" t="s">
        <v>347</v>
      </c>
      <c r="B30" s="871">
        <v>8044</v>
      </c>
      <c r="C30" s="802">
        <v>127.5</v>
      </c>
      <c r="D30" s="871">
        <v>2150</v>
      </c>
      <c r="E30" s="802">
        <v>672.1</v>
      </c>
      <c r="F30" s="802">
        <v>118</v>
      </c>
      <c r="G30" s="1294">
        <v>311.5</v>
      </c>
      <c r="H30" s="359"/>
    </row>
    <row r="31" spans="1:8" ht="14.85" customHeight="1">
      <c r="A31" s="491" t="s">
        <v>348</v>
      </c>
      <c r="B31" s="871">
        <v>6277</v>
      </c>
      <c r="C31" s="802">
        <v>113.8</v>
      </c>
      <c r="D31" s="871">
        <v>3518</v>
      </c>
      <c r="E31" s="802">
        <v>680.3</v>
      </c>
      <c r="F31" s="802">
        <v>104.5</v>
      </c>
      <c r="G31" s="1294">
        <v>496.4</v>
      </c>
      <c r="H31" s="359"/>
    </row>
    <row r="32" spans="1:8" ht="14.85" customHeight="1">
      <c r="A32" s="490" t="s">
        <v>349</v>
      </c>
      <c r="B32" s="872">
        <v>1698</v>
      </c>
      <c r="C32" s="803">
        <v>99</v>
      </c>
      <c r="D32" s="872">
        <v>1100</v>
      </c>
      <c r="E32" s="803">
        <v>179.2</v>
      </c>
      <c r="F32" s="803">
        <v>91.5</v>
      </c>
      <c r="G32" s="1293">
        <v>145.19999999999999</v>
      </c>
      <c r="H32" s="359"/>
    </row>
    <row r="33" spans="1:8" ht="14.85" customHeight="1">
      <c r="A33" s="491" t="s">
        <v>357</v>
      </c>
      <c r="B33" s="871">
        <v>2452</v>
      </c>
      <c r="C33" s="802">
        <v>105.9</v>
      </c>
      <c r="D33" s="871">
        <v>854</v>
      </c>
      <c r="E33" s="802">
        <v>211.5</v>
      </c>
      <c r="F33" s="802">
        <v>102.5</v>
      </c>
      <c r="G33" s="1294">
        <v>124.7</v>
      </c>
      <c r="H33" s="359"/>
    </row>
    <row r="34" spans="1:8" s="32" customFormat="1" ht="14.85" customHeight="1">
      <c r="A34" s="491" t="s">
        <v>351</v>
      </c>
      <c r="B34" s="871">
        <v>10104</v>
      </c>
      <c r="C34" s="802">
        <v>108.6</v>
      </c>
      <c r="D34" s="871">
        <v>3839</v>
      </c>
      <c r="E34" s="802">
        <v>935.5</v>
      </c>
      <c r="F34" s="802">
        <v>105.2</v>
      </c>
      <c r="G34" s="1294">
        <v>538.9</v>
      </c>
      <c r="H34" s="360"/>
    </row>
    <row r="35" spans="1:8" ht="14.85" customHeight="1">
      <c r="A35" s="491" t="s">
        <v>352</v>
      </c>
      <c r="B35" s="871">
        <v>4227</v>
      </c>
      <c r="C35" s="802">
        <v>115.4</v>
      </c>
      <c r="D35" s="871">
        <v>1017</v>
      </c>
      <c r="E35" s="802">
        <v>323.2</v>
      </c>
      <c r="F35" s="802">
        <v>107.1</v>
      </c>
      <c r="G35" s="1294">
        <v>144.6</v>
      </c>
      <c r="H35" s="359"/>
    </row>
    <row r="36" spans="1:8" ht="12.75" customHeight="1">
      <c r="A36" s="27"/>
      <c r="B36" s="385"/>
      <c r="C36" s="385"/>
      <c r="D36" s="385"/>
      <c r="E36" s="385"/>
      <c r="F36" s="385"/>
      <c r="G36" s="385"/>
    </row>
  </sheetData>
  <mergeCells count="16">
    <mergeCell ref="F14:F17"/>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s>
  <hyperlinks>
    <hyperlink ref="F1:G1" location="'Spis tablic     List of tables'!A138" display="Powrót do spisu tablic"/>
    <hyperlink ref="F2:G2" location="'Spis tablic     List of tables'!A13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zoomScaleNormal="100" workbookViewId="0">
      <selection activeCell="N27" sqref="N27"/>
    </sheetView>
  </sheetViews>
  <sheetFormatPr defaultRowHeight="14.25"/>
  <cols>
    <col min="1" max="1" width="8.125" customWidth="1"/>
    <col min="2" max="2" width="12.375" customWidth="1"/>
    <col min="3" max="10" width="14.125" customWidth="1"/>
  </cols>
  <sheetData>
    <row r="1" spans="1:12">
      <c r="A1" s="1006" t="s">
        <v>552</v>
      </c>
      <c r="B1" s="1006"/>
      <c r="C1" s="998"/>
      <c r="D1" s="19"/>
      <c r="E1" s="215"/>
      <c r="F1" s="30"/>
      <c r="G1" s="30"/>
      <c r="H1" s="994" t="s">
        <v>494</v>
      </c>
      <c r="I1" s="30"/>
      <c r="J1" s="30"/>
      <c r="K1" s="215"/>
      <c r="L1" s="364"/>
    </row>
    <row r="2" spans="1:12">
      <c r="A2" s="1816" t="s">
        <v>385</v>
      </c>
      <c r="B2" s="1816"/>
      <c r="C2" s="1816"/>
      <c r="D2" s="1816"/>
      <c r="E2" s="1021"/>
      <c r="F2" s="30"/>
      <c r="G2" s="30"/>
      <c r="H2" s="1021" t="s">
        <v>495</v>
      </c>
      <c r="I2" s="30"/>
      <c r="J2" s="30"/>
      <c r="K2" s="228"/>
      <c r="L2" s="364"/>
    </row>
    <row r="3" spans="1:12">
      <c r="A3" s="1022" t="s">
        <v>77</v>
      </c>
      <c r="B3" s="1022"/>
      <c r="C3" s="365"/>
      <c r="D3" s="33"/>
      <c r="E3" s="33"/>
      <c r="F3" s="30"/>
      <c r="G3" s="30"/>
      <c r="H3" s="30"/>
      <c r="I3" s="30"/>
      <c r="J3" s="30"/>
    </row>
    <row r="4" spans="1:12">
      <c r="A4" s="1821" t="s">
        <v>387</v>
      </c>
      <c r="B4" s="1821"/>
      <c r="C4" s="33"/>
      <c r="D4" s="33"/>
      <c r="E4" s="33"/>
      <c r="F4" s="30"/>
      <c r="G4" s="30"/>
      <c r="H4" s="30"/>
      <c r="I4" s="30"/>
      <c r="J4" s="30"/>
    </row>
    <row r="5" spans="1:12" ht="24" customHeight="1">
      <c r="A5" s="1836" t="s">
        <v>725</v>
      </c>
      <c r="B5" s="1837"/>
      <c r="C5" s="1835" t="s">
        <v>726</v>
      </c>
      <c r="D5" s="1835"/>
      <c r="E5" s="1835"/>
      <c r="F5" s="1835"/>
      <c r="G5" s="1835"/>
      <c r="H5" s="1835"/>
      <c r="I5" s="1835"/>
      <c r="J5" s="1835"/>
    </row>
    <row r="6" spans="1:12" ht="15.95" customHeight="1">
      <c r="A6" s="1824"/>
      <c r="B6" s="1838"/>
      <c r="C6" s="1820" t="s">
        <v>1748</v>
      </c>
      <c r="D6" s="1820"/>
      <c r="E6" s="1820"/>
      <c r="F6" s="1820"/>
      <c r="G6" s="1820"/>
      <c r="H6" s="1820"/>
      <c r="I6" s="1820"/>
      <c r="J6" s="1820"/>
    </row>
    <row r="7" spans="1:12" ht="15.95" customHeight="1">
      <c r="A7" s="1824"/>
      <c r="B7" s="1838"/>
      <c r="C7" s="1820" t="s">
        <v>727</v>
      </c>
      <c r="D7" s="1820"/>
      <c r="E7" s="1820"/>
      <c r="F7" s="1820"/>
      <c r="G7" s="1820"/>
      <c r="H7" s="1820"/>
      <c r="I7" s="1820"/>
      <c r="J7" s="1820"/>
    </row>
    <row r="8" spans="1:12" ht="140.1" customHeight="1">
      <c r="A8" s="1824"/>
      <c r="B8" s="1838"/>
      <c r="C8" s="1307" t="s">
        <v>728</v>
      </c>
      <c r="D8" s="47" t="s">
        <v>729</v>
      </c>
      <c r="E8" s="1003" t="s">
        <v>1749</v>
      </c>
      <c r="F8" s="47" t="s">
        <v>730</v>
      </c>
      <c r="G8" s="47" t="s">
        <v>1750</v>
      </c>
      <c r="H8" s="1003" t="s">
        <v>1751</v>
      </c>
      <c r="I8" s="1003" t="s">
        <v>731</v>
      </c>
      <c r="J8" s="1003" t="s">
        <v>732</v>
      </c>
    </row>
    <row r="9" spans="1:12" ht="24" customHeight="1">
      <c r="A9" s="1839"/>
      <c r="B9" s="1840"/>
      <c r="C9" s="1835" t="s">
        <v>1550</v>
      </c>
      <c r="D9" s="1835"/>
      <c r="E9" s="1835"/>
      <c r="F9" s="1835"/>
      <c r="G9" s="1835"/>
      <c r="H9" s="1835"/>
      <c r="I9" s="1835"/>
      <c r="J9" s="1835"/>
    </row>
    <row r="10" spans="1:12" s="420" customFormat="1" ht="14.25" customHeight="1">
      <c r="A10" s="92">
        <v>2018</v>
      </c>
      <c r="B10" s="91" t="s">
        <v>212</v>
      </c>
      <c r="C10" s="429">
        <v>2.4870000000000001</v>
      </c>
      <c r="D10" s="429">
        <v>11.167</v>
      </c>
      <c r="E10" s="429">
        <v>11.071</v>
      </c>
      <c r="F10" s="429">
        <v>2.9510000000000001</v>
      </c>
      <c r="G10" s="429">
        <v>4.43</v>
      </c>
      <c r="H10" s="429">
        <v>6.234</v>
      </c>
      <c r="I10" s="429">
        <v>0.22700000000000001</v>
      </c>
      <c r="J10" s="429">
        <v>1.7230000000000001</v>
      </c>
    </row>
    <row r="11" spans="1:12" s="420" customFormat="1" ht="14.25" customHeight="1">
      <c r="A11" s="90"/>
      <c r="B11" s="91" t="s">
        <v>213</v>
      </c>
      <c r="C11" s="429">
        <v>2.4849999999999999</v>
      </c>
      <c r="D11" s="429">
        <v>11.21</v>
      </c>
      <c r="E11" s="429">
        <v>11.122999999999999</v>
      </c>
      <c r="F11" s="429">
        <v>2.956</v>
      </c>
      <c r="G11" s="429">
        <v>4.4379999999999997</v>
      </c>
      <c r="H11" s="429">
        <v>6.2720000000000002</v>
      </c>
      <c r="I11" s="429">
        <v>0.22600000000000001</v>
      </c>
      <c r="J11" s="429">
        <v>1.7250000000000001</v>
      </c>
    </row>
    <row r="12" spans="1:12" s="420" customFormat="1" ht="14.25" customHeight="1">
      <c r="A12" s="90"/>
      <c r="B12" s="91" t="s">
        <v>214</v>
      </c>
      <c r="C12" s="429">
        <v>2.448</v>
      </c>
      <c r="D12" s="429">
        <v>11.246</v>
      </c>
      <c r="E12" s="429">
        <v>11.112</v>
      </c>
      <c r="F12" s="429">
        <v>2.948</v>
      </c>
      <c r="G12" s="429">
        <v>4.4859999999999998</v>
      </c>
      <c r="H12" s="429">
        <v>6.3310000000000004</v>
      </c>
      <c r="I12" s="429">
        <v>0.224</v>
      </c>
      <c r="J12" s="429">
        <v>1.7210000000000001</v>
      </c>
    </row>
    <row r="13" spans="1:12" s="420" customFormat="1" ht="14.25" customHeight="1">
      <c r="A13" s="502"/>
      <c r="B13" s="91" t="s">
        <v>215</v>
      </c>
      <c r="C13" s="188">
        <v>2.4710000000000001</v>
      </c>
      <c r="D13" s="188">
        <v>11.201000000000001</v>
      </c>
      <c r="E13" s="188">
        <v>11.098000000000001</v>
      </c>
      <c r="F13" s="188">
        <v>3.0529999999999999</v>
      </c>
      <c r="G13" s="188">
        <v>4.4850000000000003</v>
      </c>
      <c r="H13" s="188">
        <v>6.399</v>
      </c>
      <c r="I13" s="188">
        <v>0.222</v>
      </c>
      <c r="J13" s="188">
        <v>1.726</v>
      </c>
    </row>
    <row r="14" spans="1:12" s="420" customFormat="1" ht="14.25" customHeight="1">
      <c r="A14" s="502"/>
      <c r="B14" s="91" t="s">
        <v>216</v>
      </c>
      <c r="C14" s="188">
        <v>2.4980000000000002</v>
      </c>
      <c r="D14" s="188">
        <v>11.15</v>
      </c>
      <c r="E14" s="188">
        <v>11.114000000000001</v>
      </c>
      <c r="F14" s="188">
        <v>3.0190000000000001</v>
      </c>
      <c r="G14" s="188">
        <v>4.4889999999999999</v>
      </c>
      <c r="H14" s="188">
        <v>6.4169999999999998</v>
      </c>
      <c r="I14" s="188">
        <v>0.222</v>
      </c>
      <c r="J14" s="188">
        <v>1.7230000000000001</v>
      </c>
    </row>
    <row r="15" spans="1:12" s="420" customFormat="1" ht="14.25" customHeight="1">
      <c r="A15" s="502"/>
      <c r="B15" s="91" t="s">
        <v>217</v>
      </c>
      <c r="C15" s="188">
        <v>2.5049999999999999</v>
      </c>
      <c r="D15" s="188">
        <v>11.127000000000001</v>
      </c>
      <c r="E15" s="188">
        <v>11.202</v>
      </c>
      <c r="F15" s="188">
        <v>2.956</v>
      </c>
      <c r="G15" s="188">
        <v>4.4960000000000004</v>
      </c>
      <c r="H15" s="188">
        <v>6.4470000000000001</v>
      </c>
      <c r="I15" s="188">
        <v>0.221</v>
      </c>
      <c r="J15" s="188">
        <v>1.718</v>
      </c>
    </row>
    <row r="16" spans="1:12" s="420" customFormat="1" ht="14.25" customHeight="1">
      <c r="A16" s="502"/>
      <c r="B16" s="91" t="s">
        <v>218</v>
      </c>
      <c r="C16" s="188">
        <v>2.5129999999999999</v>
      </c>
      <c r="D16" s="188">
        <v>11.18</v>
      </c>
      <c r="E16" s="188">
        <v>11.253</v>
      </c>
      <c r="F16" s="188">
        <v>2.923</v>
      </c>
      <c r="G16" s="188">
        <v>4.5</v>
      </c>
      <c r="H16" s="188">
        <v>6.5220000000000002</v>
      </c>
      <c r="I16" s="188">
        <v>0.224</v>
      </c>
      <c r="J16" s="188">
        <v>1.714</v>
      </c>
    </row>
    <row r="17" spans="1:10" s="420" customFormat="1" ht="14.25" customHeight="1">
      <c r="A17" s="502"/>
      <c r="B17" s="91" t="s">
        <v>219</v>
      </c>
      <c r="C17" s="188">
        <v>2.4630000000000001</v>
      </c>
      <c r="D17" s="188">
        <v>11.212999999999999</v>
      </c>
      <c r="E17" s="188">
        <v>11.319000000000001</v>
      </c>
      <c r="F17" s="188" t="s">
        <v>555</v>
      </c>
      <c r="G17" s="188">
        <v>4.4740000000000002</v>
      </c>
      <c r="H17" s="188">
        <v>6.6280000000000001</v>
      </c>
      <c r="I17" s="188">
        <v>0.223</v>
      </c>
      <c r="J17" s="188">
        <v>1.714</v>
      </c>
    </row>
    <row r="18" spans="1:10" s="420" customFormat="1" ht="14.25" customHeight="1">
      <c r="A18" s="502"/>
      <c r="B18" s="91" t="s">
        <v>220</v>
      </c>
      <c r="C18" s="188">
        <v>2.4140000000000001</v>
      </c>
      <c r="D18" s="188">
        <v>11.17</v>
      </c>
      <c r="E18" s="188">
        <v>11.266999999999999</v>
      </c>
      <c r="F18" s="188" t="s">
        <v>555</v>
      </c>
      <c r="G18" s="188">
        <v>4.4459999999999997</v>
      </c>
      <c r="H18" s="188">
        <v>6.6269999999999998</v>
      </c>
      <c r="I18" s="188">
        <v>0.222</v>
      </c>
      <c r="J18" s="188">
        <v>1.72</v>
      </c>
    </row>
    <row r="19" spans="1:10" s="420" customFormat="1" ht="14.25" customHeight="1">
      <c r="A19" s="90"/>
      <c r="B19" s="91"/>
      <c r="C19" s="429"/>
      <c r="D19" s="429"/>
      <c r="E19" s="429"/>
      <c r="F19" s="429"/>
      <c r="G19" s="429"/>
      <c r="H19" s="429"/>
      <c r="I19" s="429"/>
      <c r="J19" s="429"/>
    </row>
    <row r="20" spans="1:10" s="420" customFormat="1" ht="14.25" customHeight="1">
      <c r="A20" s="92">
        <v>2019</v>
      </c>
      <c r="B20" s="91" t="s">
        <v>221</v>
      </c>
      <c r="C20" s="429">
        <v>2.5870000000000002</v>
      </c>
      <c r="D20" s="429">
        <v>11.358000000000001</v>
      </c>
      <c r="E20" s="429">
        <v>11.403</v>
      </c>
      <c r="F20" s="497">
        <v>2.9169999999999998</v>
      </c>
      <c r="G20" s="429">
        <v>4.5119999999999996</v>
      </c>
      <c r="H20" s="429">
        <v>6.62</v>
      </c>
      <c r="I20" s="429">
        <v>0.23200000000000001</v>
      </c>
      <c r="J20" s="429">
        <v>1.7170000000000001</v>
      </c>
    </row>
    <row r="21" spans="1:10" s="420" customFormat="1" ht="14.25" customHeight="1">
      <c r="A21" s="90"/>
      <c r="B21" s="91" t="s">
        <v>222</v>
      </c>
      <c r="C21" s="429">
        <v>2.6160000000000001</v>
      </c>
      <c r="D21" s="429">
        <v>11.445</v>
      </c>
      <c r="E21" s="429">
        <v>11.372999999999999</v>
      </c>
      <c r="F21" s="497">
        <v>2.9430000000000001</v>
      </c>
      <c r="G21" s="429">
        <v>4.4649999999999999</v>
      </c>
      <c r="H21" s="429">
        <v>6.7009999999999996</v>
      </c>
      <c r="I21" s="429">
        <v>0.23200000000000001</v>
      </c>
      <c r="J21" s="429">
        <v>1.7190000000000001</v>
      </c>
    </row>
    <row r="22" spans="1:10" s="420" customFormat="1" ht="14.25" customHeight="1">
      <c r="A22" s="90"/>
      <c r="B22" s="91" t="s">
        <v>211</v>
      </c>
      <c r="C22" s="429">
        <v>2.625</v>
      </c>
      <c r="D22" s="429">
        <v>11.407999999999999</v>
      </c>
      <c r="E22" s="429">
        <v>11.398</v>
      </c>
      <c r="F22" s="429">
        <v>2.9470000000000001</v>
      </c>
      <c r="G22" s="429">
        <v>4.4420000000000002</v>
      </c>
      <c r="H22" s="429">
        <v>6.7430000000000003</v>
      </c>
      <c r="I22" s="429">
        <v>0.23300000000000001</v>
      </c>
      <c r="J22" s="429">
        <v>1.7190000000000001</v>
      </c>
    </row>
    <row r="23" spans="1:10" s="420" customFormat="1" ht="14.25" customHeight="1">
      <c r="A23" s="1323"/>
      <c r="B23" s="91" t="s">
        <v>212</v>
      </c>
      <c r="C23" s="371">
        <v>2.7</v>
      </c>
      <c r="D23" s="371">
        <v>11.4</v>
      </c>
      <c r="E23" s="371">
        <v>11.4</v>
      </c>
      <c r="F23" s="371">
        <v>3</v>
      </c>
      <c r="G23" s="371">
        <v>4.4000000000000004</v>
      </c>
      <c r="H23" s="371">
        <v>6.7</v>
      </c>
      <c r="I23" s="371">
        <v>0.2</v>
      </c>
      <c r="J23" s="371">
        <v>1.7</v>
      </c>
    </row>
    <row r="24" spans="1:10" s="420" customFormat="1" ht="14.25" customHeight="1">
      <c r="A24" s="1323"/>
      <c r="B24" s="91" t="s">
        <v>213</v>
      </c>
      <c r="C24" s="371">
        <v>2.7</v>
      </c>
      <c r="D24" s="371">
        <v>11.4</v>
      </c>
      <c r="E24" s="371">
        <v>11.5</v>
      </c>
      <c r="F24" s="371">
        <v>3</v>
      </c>
      <c r="G24" s="371">
        <v>4.4000000000000004</v>
      </c>
      <c r="H24" s="371">
        <v>6.7</v>
      </c>
      <c r="I24" s="371">
        <v>0.2</v>
      </c>
      <c r="J24" s="371">
        <v>1.7</v>
      </c>
    </row>
    <row r="25" spans="1:10" s="420" customFormat="1" ht="14.25" customHeight="1">
      <c r="A25" s="1323"/>
      <c r="B25" s="91" t="s">
        <v>214</v>
      </c>
      <c r="C25" s="371">
        <v>2.7</v>
      </c>
      <c r="D25" s="371">
        <v>11.4</v>
      </c>
      <c r="E25" s="371">
        <v>11.6</v>
      </c>
      <c r="F25" s="371">
        <v>3</v>
      </c>
      <c r="G25" s="371">
        <v>4.4000000000000004</v>
      </c>
      <c r="H25" s="371">
        <v>6.8</v>
      </c>
      <c r="I25" s="371">
        <v>0.2</v>
      </c>
      <c r="J25" s="371">
        <v>1.7</v>
      </c>
    </row>
    <row r="26" spans="1:10" ht="14.25" customHeight="1">
      <c r="A26" s="93"/>
      <c r="B26" s="94" t="s">
        <v>512</v>
      </c>
      <c r="C26" s="407">
        <v>110.1</v>
      </c>
      <c r="D26" s="407">
        <v>101.6</v>
      </c>
      <c r="E26" s="443">
        <v>104.7</v>
      </c>
      <c r="F26" s="1666">
        <v>101.5</v>
      </c>
      <c r="G26" s="1666">
        <v>98.1</v>
      </c>
      <c r="H26" s="1666">
        <v>107.5</v>
      </c>
      <c r="I26" s="1666">
        <v>105.8</v>
      </c>
      <c r="J26" s="1667">
        <v>101.3</v>
      </c>
    </row>
    <row r="27" spans="1:10" ht="14.25" customHeight="1">
      <c r="A27" s="93"/>
      <c r="B27" s="95" t="s">
        <v>513</v>
      </c>
      <c r="C27" s="443">
        <v>100.9</v>
      </c>
      <c r="D27" s="443">
        <v>100.2</v>
      </c>
      <c r="E27" s="443">
        <v>101.1</v>
      </c>
      <c r="F27" s="1666">
        <v>100.4</v>
      </c>
      <c r="G27" s="1668">
        <v>99.8</v>
      </c>
      <c r="H27" s="1666">
        <v>100.8</v>
      </c>
      <c r="I27" s="1668">
        <v>100.4</v>
      </c>
      <c r="J27" s="1669">
        <v>101.2</v>
      </c>
    </row>
    <row r="28" spans="1:10" ht="12.75" customHeight="1">
      <c r="A28" s="1818" t="s">
        <v>647</v>
      </c>
      <c r="B28" s="1818"/>
      <c r="C28" s="1818"/>
      <c r="D28" s="30"/>
      <c r="E28" s="30"/>
      <c r="F28" s="30"/>
      <c r="G28" s="30"/>
      <c r="H28" s="30"/>
      <c r="I28" s="30"/>
      <c r="J28" s="30"/>
    </row>
    <row r="29" spans="1:10" ht="12.75" customHeight="1">
      <c r="A29" s="1819" t="s">
        <v>646</v>
      </c>
      <c r="B29" s="1819"/>
      <c r="C29" s="1819"/>
      <c r="D29" s="30"/>
      <c r="E29" s="30"/>
      <c r="F29" s="30"/>
      <c r="G29" s="30"/>
      <c r="H29" s="30"/>
      <c r="I29" s="30"/>
      <c r="J29" s="30"/>
    </row>
  </sheetData>
  <mergeCells count="9">
    <mergeCell ref="A2:D2"/>
    <mergeCell ref="A29:C29"/>
    <mergeCell ref="A5:B9"/>
    <mergeCell ref="A4:B4"/>
    <mergeCell ref="A28:C28"/>
    <mergeCell ref="C5:J5"/>
    <mergeCell ref="C6:J6"/>
    <mergeCell ref="C7:J7"/>
    <mergeCell ref="C9:J9"/>
  </mergeCells>
  <phoneticPr fontId="0" type="noConversion"/>
  <hyperlinks>
    <hyperlink ref="H1" location="'Spis tablic     List of tables'!A13" display="Powrót do spisu tablic"/>
    <hyperlink ref="H2" location="'Spis tablic     List of tables'!A13" display="Return to list tables"/>
  </hyperlinks>
  <pageMargins left="0.31496062992125984" right="0.31496062992125984" top="0.19685039370078741" bottom="0.19685039370078741" header="0.31496062992125984" footer="0.31496062992125984"/>
  <pageSetup paperSize="9" scale="96" orientation="landscape" horizontalDpi="300" verticalDpi="300"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4"/>
  <sheetViews>
    <sheetView showGridLines="0" zoomScaleNormal="100" workbookViewId="0">
      <selection activeCell="P24" sqref="P24"/>
    </sheetView>
  </sheetViews>
  <sheetFormatPr defaultColWidth="9" defaultRowHeight="14.25"/>
  <cols>
    <col min="1" max="1" width="18.625" style="389" customWidth="1"/>
    <col min="2" max="12" width="8.375" style="264" customWidth="1"/>
    <col min="13" max="13" width="9.25" style="264" customWidth="1"/>
    <col min="14" max="16384" width="9" style="420"/>
  </cols>
  <sheetData>
    <row r="1" spans="1:13" ht="14.25" customHeight="1">
      <c r="A1" s="1736" t="s">
        <v>570</v>
      </c>
      <c r="B1" s="1736"/>
      <c r="C1" s="1736"/>
      <c r="D1" s="1736"/>
      <c r="E1" s="1736"/>
      <c r="F1" s="1736"/>
      <c r="I1" s="447"/>
      <c r="J1" s="447"/>
      <c r="K1" s="2455" t="s">
        <v>494</v>
      </c>
      <c r="L1" s="2455"/>
      <c r="M1" s="447"/>
    </row>
    <row r="2" spans="1:13" ht="14.25" customHeight="1">
      <c r="A2" s="1806" t="s">
        <v>378</v>
      </c>
      <c r="B2" s="1806"/>
      <c r="C2" s="1806"/>
      <c r="D2" s="1806"/>
      <c r="E2" s="1806"/>
      <c r="F2" s="1806"/>
      <c r="I2" s="447"/>
      <c r="J2" s="447"/>
      <c r="K2" s="2502" t="s">
        <v>495</v>
      </c>
      <c r="L2" s="2502"/>
      <c r="M2" s="447"/>
    </row>
    <row r="3" spans="1:13" ht="14.85" customHeight="1">
      <c r="A3" s="2503" t="s">
        <v>1296</v>
      </c>
      <c r="B3" s="2506" t="s">
        <v>1836</v>
      </c>
      <c r="C3" s="2443"/>
      <c r="D3" s="2443"/>
      <c r="E3" s="2443"/>
      <c r="F3" s="2443"/>
      <c r="G3" s="2443"/>
      <c r="H3" s="2443"/>
      <c r="I3" s="2443"/>
      <c r="J3" s="2443"/>
      <c r="K3" s="2443"/>
      <c r="L3" s="2443"/>
      <c r="M3" s="2443"/>
    </row>
    <row r="4" spans="1:13" ht="14.85" customHeight="1">
      <c r="A4" s="2504"/>
      <c r="B4" s="2507"/>
      <c r="C4" s="2508"/>
      <c r="D4" s="2508"/>
      <c r="E4" s="2508"/>
      <c r="F4" s="2508"/>
      <c r="G4" s="2508"/>
      <c r="H4" s="2508"/>
      <c r="I4" s="2508"/>
      <c r="J4" s="2508"/>
      <c r="K4" s="2508"/>
      <c r="L4" s="2508"/>
      <c r="M4" s="2508"/>
    </row>
    <row r="5" spans="1:13" ht="14.85" customHeight="1">
      <c r="A5" s="2504"/>
      <c r="B5" s="2509" t="s">
        <v>1297</v>
      </c>
      <c r="C5" s="2446" t="s">
        <v>1298</v>
      </c>
      <c r="D5" s="2446" t="s">
        <v>1299</v>
      </c>
      <c r="E5" s="2444" t="s">
        <v>1300</v>
      </c>
      <c r="F5" s="2245"/>
      <c r="G5" s="2245"/>
      <c r="H5" s="2245"/>
      <c r="I5" s="2245"/>
      <c r="J5" s="2245"/>
      <c r="K5" s="2245"/>
      <c r="L5" s="2245"/>
      <c r="M5" s="2506" t="s">
        <v>1301</v>
      </c>
    </row>
    <row r="6" spans="1:13" ht="14.85" customHeight="1">
      <c r="A6" s="2504"/>
      <c r="B6" s="2510"/>
      <c r="C6" s="2446"/>
      <c r="D6" s="2446"/>
      <c r="E6" s="2507"/>
      <c r="F6" s="2508"/>
      <c r="G6" s="2508"/>
      <c r="H6" s="2508"/>
      <c r="I6" s="2508"/>
      <c r="J6" s="2508"/>
      <c r="K6" s="2508"/>
      <c r="L6" s="2500"/>
      <c r="M6" s="2444"/>
    </row>
    <row r="7" spans="1:13" ht="14.85" customHeight="1">
      <c r="A7" s="2504"/>
      <c r="B7" s="2510"/>
      <c r="C7" s="2446"/>
      <c r="D7" s="2446"/>
      <c r="E7" s="2506" t="s">
        <v>1302</v>
      </c>
      <c r="F7" s="495"/>
      <c r="G7" s="2514" t="s">
        <v>1303</v>
      </c>
      <c r="H7" s="2515"/>
      <c r="I7" s="2515"/>
      <c r="J7" s="2515"/>
      <c r="K7" s="2515"/>
      <c r="L7" s="2515"/>
      <c r="M7" s="2444"/>
    </row>
    <row r="8" spans="1:13" ht="14.85" customHeight="1">
      <c r="A8" s="2504"/>
      <c r="B8" s="2510"/>
      <c r="C8" s="2446"/>
      <c r="D8" s="2446"/>
      <c r="E8" s="2444"/>
      <c r="F8" s="2452" t="s">
        <v>1304</v>
      </c>
      <c r="G8" s="2453" t="s">
        <v>1305</v>
      </c>
      <c r="H8" s="494"/>
      <c r="I8" s="494"/>
      <c r="J8" s="2516" t="s">
        <v>1306</v>
      </c>
      <c r="K8" s="454"/>
      <c r="L8" s="454"/>
      <c r="M8" s="2444"/>
    </row>
    <row r="9" spans="1:13" ht="14.85" customHeight="1">
      <c r="A9" s="2504"/>
      <c r="B9" s="2510"/>
      <c r="C9" s="2446"/>
      <c r="D9" s="2446"/>
      <c r="E9" s="2444"/>
      <c r="F9" s="2050"/>
      <c r="G9" s="2298"/>
      <c r="H9" s="453"/>
      <c r="I9" s="453"/>
      <c r="J9" s="2470"/>
      <c r="K9" s="453"/>
      <c r="L9" s="453"/>
      <c r="M9" s="2470"/>
    </row>
    <row r="10" spans="1:13" ht="14.85" customHeight="1">
      <c r="A10" s="2504"/>
      <c r="B10" s="2510"/>
      <c r="C10" s="2446"/>
      <c r="D10" s="2446"/>
      <c r="E10" s="2444"/>
      <c r="F10" s="2050"/>
      <c r="G10" s="2298"/>
      <c r="H10" s="2452" t="s">
        <v>1307</v>
      </c>
      <c r="I10" s="2453" t="s">
        <v>1308</v>
      </c>
      <c r="J10" s="2470"/>
      <c r="K10" s="2452" t="s">
        <v>1309</v>
      </c>
      <c r="L10" s="2453" t="s">
        <v>1310</v>
      </c>
      <c r="M10" s="2470"/>
    </row>
    <row r="11" spans="1:13" ht="14.85" customHeight="1">
      <c r="A11" s="2504"/>
      <c r="B11" s="2510"/>
      <c r="C11" s="2446"/>
      <c r="D11" s="2446"/>
      <c r="E11" s="2470"/>
      <c r="F11" s="2050"/>
      <c r="G11" s="2298"/>
      <c r="H11" s="2050"/>
      <c r="I11" s="2298"/>
      <c r="J11" s="2470"/>
      <c r="K11" s="2050"/>
      <c r="L11" s="2298"/>
      <c r="M11" s="2470"/>
    </row>
    <row r="12" spans="1:13" ht="14.85" customHeight="1">
      <c r="A12" s="2504"/>
      <c r="B12" s="2510"/>
      <c r="C12" s="2446"/>
      <c r="D12" s="2446"/>
      <c r="E12" s="2470"/>
      <c r="F12" s="2050"/>
      <c r="G12" s="2298"/>
      <c r="H12" s="2050"/>
      <c r="I12" s="2298"/>
      <c r="J12" s="2470"/>
      <c r="K12" s="2050"/>
      <c r="L12" s="2298"/>
      <c r="M12" s="2470"/>
    </row>
    <row r="13" spans="1:13" ht="14.85" customHeight="1">
      <c r="A13" s="2504"/>
      <c r="B13" s="2510"/>
      <c r="C13" s="2446"/>
      <c r="D13" s="2446"/>
      <c r="E13" s="2470"/>
      <c r="F13" s="2050"/>
      <c r="G13" s="2298"/>
      <c r="H13" s="2050"/>
      <c r="I13" s="2298"/>
      <c r="J13" s="2470"/>
      <c r="K13" s="2050"/>
      <c r="L13" s="2298"/>
      <c r="M13" s="2470"/>
    </row>
    <row r="14" spans="1:13" ht="14.85" customHeight="1">
      <c r="A14" s="2504"/>
      <c r="B14" s="2510"/>
      <c r="C14" s="2446"/>
      <c r="D14" s="2446"/>
      <c r="E14" s="2470"/>
      <c r="F14" s="2050"/>
      <c r="G14" s="2298"/>
      <c r="H14" s="2050"/>
      <c r="I14" s="2298"/>
      <c r="J14" s="2470"/>
      <c r="K14" s="2050"/>
      <c r="L14" s="2298"/>
      <c r="M14" s="2470"/>
    </row>
    <row r="15" spans="1:13" ht="14.85" customHeight="1">
      <c r="A15" s="2504"/>
      <c r="B15" s="2510"/>
      <c r="C15" s="2446"/>
      <c r="D15" s="2446"/>
      <c r="E15" s="2470"/>
      <c r="F15" s="2050"/>
      <c r="G15" s="2298"/>
      <c r="H15" s="2050"/>
      <c r="I15" s="2298"/>
      <c r="J15" s="2470"/>
      <c r="K15" s="2050"/>
      <c r="L15" s="2298"/>
      <c r="M15" s="2470"/>
    </row>
    <row r="16" spans="1:13" ht="14.85" customHeight="1">
      <c r="A16" s="2504"/>
      <c r="B16" s="2510"/>
      <c r="C16" s="2446"/>
      <c r="D16" s="2446"/>
      <c r="E16" s="2470"/>
      <c r="F16" s="2050"/>
      <c r="G16" s="2298"/>
      <c r="H16" s="2050"/>
      <c r="I16" s="2298"/>
      <c r="J16" s="2470"/>
      <c r="K16" s="2050"/>
      <c r="L16" s="2298"/>
      <c r="M16" s="2470"/>
    </row>
    <row r="17" spans="1:13" ht="14.85" customHeight="1">
      <c r="A17" s="2504"/>
      <c r="B17" s="2510"/>
      <c r="C17" s="2446"/>
      <c r="D17" s="2446"/>
      <c r="E17" s="2470"/>
      <c r="F17" s="2050"/>
      <c r="G17" s="2298"/>
      <c r="H17" s="2050"/>
      <c r="I17" s="2298"/>
      <c r="J17" s="2470"/>
      <c r="K17" s="2050"/>
      <c r="L17" s="2298"/>
      <c r="M17" s="2470"/>
    </row>
    <row r="18" spans="1:13" ht="14.85" customHeight="1">
      <c r="A18" s="2504"/>
      <c r="B18" s="2510"/>
      <c r="C18" s="2446"/>
      <c r="D18" s="2446"/>
      <c r="E18" s="2470"/>
      <c r="F18" s="2050"/>
      <c r="G18" s="2298"/>
      <c r="H18" s="2050"/>
      <c r="I18" s="2298"/>
      <c r="J18" s="2470"/>
      <c r="K18" s="2050"/>
      <c r="L18" s="2298"/>
      <c r="M18" s="2470"/>
    </row>
    <row r="19" spans="1:13" ht="18.95" customHeight="1">
      <c r="A19" s="2505"/>
      <c r="B19" s="2510"/>
      <c r="C19" s="2511"/>
      <c r="D19" s="2511"/>
      <c r="E19" s="2507"/>
      <c r="F19" s="2466"/>
      <c r="G19" s="2467"/>
      <c r="H19" s="2466"/>
      <c r="I19" s="2467"/>
      <c r="J19" s="2517"/>
      <c r="K19" s="2466"/>
      <c r="L19" s="2467"/>
      <c r="M19" s="2507"/>
    </row>
    <row r="20" spans="1:13" ht="14.1" customHeight="1">
      <c r="A20" s="496" t="s">
        <v>359</v>
      </c>
      <c r="B20" s="1644" t="s">
        <v>1485</v>
      </c>
      <c r="C20" s="1645">
        <v>55</v>
      </c>
      <c r="D20" s="1645">
        <v>11561</v>
      </c>
      <c r="E20" s="1645">
        <v>505687</v>
      </c>
      <c r="F20" s="1645">
        <v>76056</v>
      </c>
      <c r="G20" s="1645">
        <v>9965</v>
      </c>
      <c r="H20" s="1645">
        <v>122</v>
      </c>
      <c r="I20" s="1645">
        <v>1540</v>
      </c>
      <c r="J20" s="1645">
        <v>415742</v>
      </c>
      <c r="K20" s="1645">
        <v>171</v>
      </c>
      <c r="L20" s="1645">
        <v>71664</v>
      </c>
      <c r="M20" s="1646">
        <v>3184810</v>
      </c>
    </row>
    <row r="21" spans="1:13" ht="14.1" customHeight="1">
      <c r="A21" s="1274" t="s">
        <v>336</v>
      </c>
      <c r="B21" s="1647"/>
      <c r="C21" s="1648"/>
      <c r="D21" s="1648"/>
      <c r="E21" s="1648"/>
      <c r="F21" s="1648"/>
      <c r="G21" s="1648"/>
      <c r="H21" s="1648"/>
      <c r="I21" s="1648"/>
      <c r="J21" s="1648"/>
      <c r="K21" s="1648"/>
      <c r="L21" s="1648"/>
      <c r="M21" s="1649"/>
    </row>
    <row r="22" spans="1:13" ht="14.1" customHeight="1">
      <c r="A22" s="491" t="s">
        <v>337</v>
      </c>
      <c r="B22" s="1648">
        <v>383753</v>
      </c>
      <c r="C22" s="1648">
        <v>1</v>
      </c>
      <c r="D22" s="1648">
        <v>827</v>
      </c>
      <c r="E22" s="1648">
        <v>43425</v>
      </c>
      <c r="F22" s="1648">
        <v>6605</v>
      </c>
      <c r="G22" s="1648">
        <v>898</v>
      </c>
      <c r="H22" s="1648">
        <v>6</v>
      </c>
      <c r="I22" s="1648">
        <v>120</v>
      </c>
      <c r="J22" s="1648">
        <v>35875</v>
      </c>
      <c r="K22" s="1648">
        <v>8</v>
      </c>
      <c r="L22" s="1648">
        <v>6234</v>
      </c>
      <c r="M22" s="1649">
        <v>253815</v>
      </c>
    </row>
    <row r="23" spans="1:13" ht="14.1" customHeight="1">
      <c r="A23" s="491" t="s">
        <v>338</v>
      </c>
      <c r="B23" s="1648">
        <v>201825</v>
      </c>
      <c r="C23" s="1648">
        <v>4</v>
      </c>
      <c r="D23" s="1648">
        <v>599</v>
      </c>
      <c r="E23" s="1648">
        <v>15919</v>
      </c>
      <c r="F23" s="1648">
        <v>1372</v>
      </c>
      <c r="G23" s="1648">
        <v>275</v>
      </c>
      <c r="H23" s="1648">
        <v>8</v>
      </c>
      <c r="I23" s="1648">
        <v>29</v>
      </c>
      <c r="J23" s="1648">
        <v>12915</v>
      </c>
      <c r="K23" s="1648">
        <v>5</v>
      </c>
      <c r="L23" s="1648">
        <v>1263</v>
      </c>
      <c r="M23" s="1649">
        <v>149287</v>
      </c>
    </row>
    <row r="24" spans="1:13" ht="14.1" customHeight="1">
      <c r="A24" s="491" t="s">
        <v>339</v>
      </c>
      <c r="B24" s="1648">
        <v>184297</v>
      </c>
      <c r="C24" s="1648">
        <v>4</v>
      </c>
      <c r="D24" s="1648">
        <v>794</v>
      </c>
      <c r="E24" s="1648">
        <v>13688</v>
      </c>
      <c r="F24" s="1648">
        <v>1815</v>
      </c>
      <c r="G24" s="1648">
        <v>242</v>
      </c>
      <c r="H24" s="1648">
        <v>3</v>
      </c>
      <c r="I24" s="1648">
        <v>37</v>
      </c>
      <c r="J24" s="1648">
        <v>10987</v>
      </c>
      <c r="K24" s="1648">
        <v>3</v>
      </c>
      <c r="L24" s="1648">
        <v>1733</v>
      </c>
      <c r="M24" s="1649">
        <v>138732</v>
      </c>
    </row>
    <row r="25" spans="1:13" ht="14.1" customHeight="1">
      <c r="A25" s="491" t="s">
        <v>340</v>
      </c>
      <c r="B25" s="1648">
        <v>115934</v>
      </c>
      <c r="C25" s="1648" t="s">
        <v>606</v>
      </c>
      <c r="D25" s="1648">
        <v>352</v>
      </c>
      <c r="E25" s="1648">
        <v>9445</v>
      </c>
      <c r="F25" s="1648">
        <v>1567</v>
      </c>
      <c r="G25" s="1648">
        <v>111</v>
      </c>
      <c r="H25" s="1648">
        <v>2</v>
      </c>
      <c r="I25" s="1648">
        <v>12</v>
      </c>
      <c r="J25" s="1648">
        <v>7822</v>
      </c>
      <c r="K25" s="1648">
        <v>3</v>
      </c>
      <c r="L25" s="1648">
        <v>1496</v>
      </c>
      <c r="M25" s="1649">
        <v>82602</v>
      </c>
    </row>
    <row r="26" spans="1:13" ht="14.1" customHeight="1">
      <c r="A26" s="491" t="s">
        <v>355</v>
      </c>
      <c r="B26" s="1648">
        <v>252374</v>
      </c>
      <c r="C26" s="1648">
        <v>2</v>
      </c>
      <c r="D26" s="1648">
        <v>689</v>
      </c>
      <c r="E26" s="1648">
        <v>21734</v>
      </c>
      <c r="F26" s="1648">
        <v>2711</v>
      </c>
      <c r="G26" s="1648">
        <v>349</v>
      </c>
      <c r="H26" s="1648">
        <v>3</v>
      </c>
      <c r="I26" s="1648">
        <v>40</v>
      </c>
      <c r="J26" s="1648">
        <v>17021</v>
      </c>
      <c r="K26" s="1648">
        <v>12</v>
      </c>
      <c r="L26" s="1648">
        <v>2580</v>
      </c>
      <c r="M26" s="1649">
        <v>188740</v>
      </c>
    </row>
    <row r="27" spans="1:13" ht="14.1" customHeight="1">
      <c r="A27" s="491" t="s">
        <v>342</v>
      </c>
      <c r="B27" s="1648">
        <v>402401</v>
      </c>
      <c r="C27" s="1648">
        <v>13</v>
      </c>
      <c r="D27" s="1648">
        <v>784</v>
      </c>
      <c r="E27" s="1648">
        <v>42902</v>
      </c>
      <c r="F27" s="1648">
        <v>5760</v>
      </c>
      <c r="G27" s="1648">
        <v>742</v>
      </c>
      <c r="H27" s="1648">
        <v>6</v>
      </c>
      <c r="I27" s="1648">
        <v>105</v>
      </c>
      <c r="J27" s="1648">
        <v>33559</v>
      </c>
      <c r="K27" s="1648">
        <v>12</v>
      </c>
      <c r="L27" s="1648">
        <v>5354</v>
      </c>
      <c r="M27" s="1649">
        <v>294718</v>
      </c>
    </row>
    <row r="28" spans="1:13" ht="14.1" customHeight="1">
      <c r="A28" s="491" t="s">
        <v>343</v>
      </c>
      <c r="B28" s="1648">
        <v>836698</v>
      </c>
      <c r="C28" s="1648">
        <v>12</v>
      </c>
      <c r="D28" s="1648">
        <v>1826</v>
      </c>
      <c r="E28" s="1648">
        <v>164635</v>
      </c>
      <c r="F28" s="1648">
        <v>32384</v>
      </c>
      <c r="G28" s="1648">
        <v>3895</v>
      </c>
      <c r="H28" s="1648">
        <v>35</v>
      </c>
      <c r="I28" s="1648">
        <v>744</v>
      </c>
      <c r="J28" s="1648">
        <v>141471</v>
      </c>
      <c r="K28" s="1648">
        <v>63</v>
      </c>
      <c r="L28" s="1648">
        <v>30695</v>
      </c>
      <c r="M28" s="1649">
        <v>548669</v>
      </c>
    </row>
    <row r="29" spans="1:13" ht="14.1" customHeight="1">
      <c r="A29" s="491" t="s">
        <v>360</v>
      </c>
      <c r="B29" s="1648">
        <v>102436</v>
      </c>
      <c r="C29" s="1648">
        <v>1</v>
      </c>
      <c r="D29" s="1648">
        <v>386</v>
      </c>
      <c r="E29" s="1648">
        <v>6802</v>
      </c>
      <c r="F29" s="1648">
        <v>914</v>
      </c>
      <c r="G29" s="1648">
        <v>119</v>
      </c>
      <c r="H29" s="1648">
        <v>2</v>
      </c>
      <c r="I29" s="1648">
        <v>22</v>
      </c>
      <c r="J29" s="1648">
        <v>5421</v>
      </c>
      <c r="K29" s="1648">
        <v>3</v>
      </c>
      <c r="L29" s="1648">
        <v>850</v>
      </c>
      <c r="M29" s="1649">
        <v>73547</v>
      </c>
    </row>
    <row r="30" spans="1:13" ht="14.1" customHeight="1">
      <c r="A30" s="491" t="s">
        <v>345</v>
      </c>
      <c r="B30" s="1648">
        <v>178815</v>
      </c>
      <c r="C30" s="1648">
        <v>1</v>
      </c>
      <c r="D30" s="1648">
        <v>577</v>
      </c>
      <c r="E30" s="1648">
        <v>14790</v>
      </c>
      <c r="F30" s="1648">
        <v>2117</v>
      </c>
      <c r="G30" s="1648">
        <v>235</v>
      </c>
      <c r="H30" s="1648">
        <v>4</v>
      </c>
      <c r="I30" s="1648">
        <v>22</v>
      </c>
      <c r="J30" s="1648">
        <v>11975</v>
      </c>
      <c r="K30" s="1648">
        <v>4</v>
      </c>
      <c r="L30" s="1648">
        <v>2029</v>
      </c>
      <c r="M30" s="1649">
        <v>133054</v>
      </c>
    </row>
    <row r="31" spans="1:13" ht="14.1" customHeight="1">
      <c r="A31" s="491" t="s">
        <v>346</v>
      </c>
      <c r="B31" s="1648">
        <v>105647</v>
      </c>
      <c r="C31" s="1650" t="s">
        <v>606</v>
      </c>
      <c r="D31" s="1648">
        <v>346</v>
      </c>
      <c r="E31" s="1648">
        <v>7409</v>
      </c>
      <c r="F31" s="1648">
        <v>964</v>
      </c>
      <c r="G31" s="1648">
        <v>109</v>
      </c>
      <c r="H31" s="1648">
        <v>1</v>
      </c>
      <c r="I31" s="1648">
        <v>13</v>
      </c>
      <c r="J31" s="1648">
        <v>5473</v>
      </c>
      <c r="K31" s="1648" t="s">
        <v>606</v>
      </c>
      <c r="L31" s="1648">
        <v>919</v>
      </c>
      <c r="M31" s="1649">
        <v>81565</v>
      </c>
    </row>
    <row r="32" spans="1:13" ht="14.1" customHeight="1">
      <c r="A32" s="491" t="s">
        <v>379</v>
      </c>
      <c r="B32" s="1648">
        <v>303061</v>
      </c>
      <c r="C32" s="1648">
        <v>1</v>
      </c>
      <c r="D32" s="1648">
        <v>560</v>
      </c>
      <c r="E32" s="1648">
        <v>29587</v>
      </c>
      <c r="F32" s="1648">
        <v>3312</v>
      </c>
      <c r="G32" s="1648">
        <v>577</v>
      </c>
      <c r="H32" s="1648">
        <v>8</v>
      </c>
      <c r="I32" s="1648">
        <v>99</v>
      </c>
      <c r="J32" s="1648">
        <v>24342</v>
      </c>
      <c r="K32" s="1648">
        <v>3</v>
      </c>
      <c r="L32" s="1648">
        <v>3087</v>
      </c>
      <c r="M32" s="1649">
        <v>221347</v>
      </c>
    </row>
    <row r="33" spans="1:14" ht="14.1" customHeight="1">
      <c r="A33" s="491" t="s">
        <v>380</v>
      </c>
      <c r="B33" s="1648">
        <v>480300</v>
      </c>
      <c r="C33" s="1648">
        <v>4</v>
      </c>
      <c r="D33" s="1648">
        <v>844</v>
      </c>
      <c r="E33" s="1648">
        <v>50941</v>
      </c>
      <c r="F33" s="1648">
        <v>5469</v>
      </c>
      <c r="G33" s="1648">
        <v>1099</v>
      </c>
      <c r="H33" s="1648">
        <v>22</v>
      </c>
      <c r="I33" s="1648">
        <v>124</v>
      </c>
      <c r="J33" s="1648">
        <v>41193</v>
      </c>
      <c r="K33" s="1648">
        <v>20</v>
      </c>
      <c r="L33" s="1648">
        <v>5094</v>
      </c>
      <c r="M33" s="1649">
        <v>346143</v>
      </c>
    </row>
    <row r="34" spans="1:14" ht="14.1" customHeight="1">
      <c r="A34" s="490" t="s">
        <v>361</v>
      </c>
      <c r="B34" s="1651">
        <v>115602</v>
      </c>
      <c r="C34" s="1651">
        <v>3</v>
      </c>
      <c r="D34" s="1651">
        <v>276</v>
      </c>
      <c r="E34" s="1651">
        <v>6770</v>
      </c>
      <c r="F34" s="1651">
        <v>530</v>
      </c>
      <c r="G34" s="1651">
        <v>147</v>
      </c>
      <c r="H34" s="1651">
        <v>7</v>
      </c>
      <c r="I34" s="1651">
        <v>19</v>
      </c>
      <c r="J34" s="1651">
        <v>5139</v>
      </c>
      <c r="K34" s="1652" t="s">
        <v>606</v>
      </c>
      <c r="L34" s="1651">
        <v>478</v>
      </c>
      <c r="M34" s="1653">
        <v>88574</v>
      </c>
    </row>
    <row r="35" spans="1:14" s="30" customFormat="1" ht="14.1" customHeight="1">
      <c r="A35" s="491" t="s">
        <v>381</v>
      </c>
      <c r="B35" s="1648">
        <v>130191</v>
      </c>
      <c r="C35" s="1648">
        <v>1</v>
      </c>
      <c r="D35" s="1648">
        <v>514</v>
      </c>
      <c r="E35" s="1648">
        <v>8284</v>
      </c>
      <c r="F35" s="1648">
        <v>753</v>
      </c>
      <c r="G35" s="1648">
        <v>99</v>
      </c>
      <c r="H35" s="1648">
        <v>3</v>
      </c>
      <c r="I35" s="1648">
        <v>6</v>
      </c>
      <c r="J35" s="1648">
        <v>6718</v>
      </c>
      <c r="K35" s="1648">
        <v>5</v>
      </c>
      <c r="L35" s="1648">
        <v>728</v>
      </c>
      <c r="M35" s="1649">
        <v>93125</v>
      </c>
    </row>
    <row r="36" spans="1:14" s="31" customFormat="1" ht="14.1" customHeight="1">
      <c r="A36" s="491" t="s">
        <v>351</v>
      </c>
      <c r="B36" s="1648">
        <v>439322</v>
      </c>
      <c r="C36" s="1648">
        <v>4</v>
      </c>
      <c r="D36" s="1648">
        <v>1577</v>
      </c>
      <c r="E36" s="1648">
        <v>50642</v>
      </c>
      <c r="F36" s="1648">
        <v>6004</v>
      </c>
      <c r="G36" s="1648">
        <v>797</v>
      </c>
      <c r="H36" s="1648">
        <v>7</v>
      </c>
      <c r="I36" s="1648">
        <v>107</v>
      </c>
      <c r="J36" s="1648">
        <v>40340</v>
      </c>
      <c r="K36" s="1648">
        <v>23</v>
      </c>
      <c r="L36" s="1648">
        <v>5548</v>
      </c>
      <c r="M36" s="1649">
        <v>321465</v>
      </c>
    </row>
    <row r="37" spans="1:14" ht="14.1" customHeight="1">
      <c r="A37" s="491" t="s">
        <v>382</v>
      </c>
      <c r="B37" s="1648">
        <v>228718</v>
      </c>
      <c r="C37" s="1648">
        <v>4</v>
      </c>
      <c r="D37" s="1648">
        <v>609</v>
      </c>
      <c r="E37" s="1648">
        <v>18398</v>
      </c>
      <c r="F37" s="1648">
        <v>3656</v>
      </c>
      <c r="G37" s="1648">
        <v>266</v>
      </c>
      <c r="H37" s="1648">
        <v>5</v>
      </c>
      <c r="I37" s="1648">
        <v>39</v>
      </c>
      <c r="J37" s="1648">
        <v>15191</v>
      </c>
      <c r="K37" s="1648">
        <v>7</v>
      </c>
      <c r="L37" s="1648">
        <v>3457</v>
      </c>
      <c r="M37" s="1649">
        <v>169214</v>
      </c>
    </row>
    <row r="38" spans="1:14" ht="22.5" customHeight="1">
      <c r="A38" s="2512" t="s">
        <v>1719</v>
      </c>
      <c r="B38" s="2512"/>
      <c r="C38" s="2513"/>
      <c r="D38" s="2513"/>
      <c r="E38" s="2513"/>
      <c r="F38" s="2513"/>
      <c r="G38" s="2513"/>
      <c r="H38" s="2513"/>
      <c r="I38" s="2513"/>
      <c r="J38" s="2513"/>
      <c r="K38" s="2513"/>
      <c r="L38" s="2513"/>
      <c r="M38" s="2513"/>
    </row>
    <row r="39" spans="1:14" ht="10.5" customHeight="1">
      <c r="A39" s="2512" t="s">
        <v>1720</v>
      </c>
      <c r="B39" s="2512"/>
      <c r="C39" s="2512"/>
      <c r="D39" s="2512"/>
      <c r="E39" s="2512"/>
      <c r="F39" s="2512"/>
      <c r="G39" s="2512"/>
      <c r="H39" s="2512"/>
      <c r="I39" s="2512"/>
      <c r="J39" s="2512"/>
      <c r="K39" s="2512"/>
      <c r="L39" s="2512"/>
      <c r="M39" s="2512"/>
      <c r="N39" s="65"/>
    </row>
    <row r="40" spans="1:14" ht="12.75" customHeight="1">
      <c r="A40" s="2148" t="s">
        <v>1722</v>
      </c>
      <c r="B40" s="2148"/>
      <c r="C40" s="2148"/>
      <c r="D40" s="2148"/>
      <c r="E40" s="2148"/>
      <c r="F40" s="2148"/>
      <c r="G40" s="2148"/>
      <c r="H40" s="2148"/>
      <c r="I40" s="2148"/>
      <c r="J40" s="2148"/>
      <c r="K40" s="2148"/>
      <c r="L40" s="2148"/>
      <c r="M40" s="2148"/>
    </row>
    <row r="41" spans="1:14" ht="10.5" customHeight="1">
      <c r="A41" s="1450" t="s">
        <v>1721</v>
      </c>
      <c r="B41" s="1276"/>
      <c r="C41" s="307"/>
      <c r="D41" s="307"/>
      <c r="E41" s="307"/>
      <c r="F41" s="307"/>
      <c r="G41" s="307"/>
      <c r="H41" s="307"/>
      <c r="I41" s="307"/>
      <c r="J41" s="307"/>
      <c r="K41" s="307"/>
      <c r="L41" s="307"/>
      <c r="M41" s="307"/>
      <c r="N41" s="65"/>
    </row>
    <row r="43" spans="1:14">
      <c r="C43" s="265"/>
      <c r="D43" s="265"/>
      <c r="E43" s="265"/>
      <c r="F43" s="265"/>
      <c r="G43" s="265"/>
      <c r="H43" s="265"/>
      <c r="I43" s="265"/>
      <c r="J43" s="265"/>
      <c r="K43" s="265"/>
      <c r="L43" s="265"/>
      <c r="M43" s="265"/>
    </row>
    <row r="44" spans="1:14">
      <c r="C44" s="265"/>
    </row>
  </sheetData>
  <mergeCells count="23">
    <mergeCell ref="A38:M38"/>
    <mergeCell ref="A40:M40"/>
    <mergeCell ref="A39:M39"/>
    <mergeCell ref="M5:M19"/>
    <mergeCell ref="E7:E19"/>
    <mergeCell ref="G7:L7"/>
    <mergeCell ref="F8:F19"/>
    <mergeCell ref="G8:G19"/>
    <mergeCell ref="J8:J19"/>
    <mergeCell ref="H10:H19"/>
    <mergeCell ref="I10:I19"/>
    <mergeCell ref="K10:K19"/>
    <mergeCell ref="L10:L19"/>
    <mergeCell ref="A1:F1"/>
    <mergeCell ref="K1:L1"/>
    <mergeCell ref="A2:F2"/>
    <mergeCell ref="K2:L2"/>
    <mergeCell ref="A3:A19"/>
    <mergeCell ref="B3:M4"/>
    <mergeCell ref="B5:B19"/>
    <mergeCell ref="C5:C19"/>
    <mergeCell ref="D5:D19"/>
    <mergeCell ref="E5:L6"/>
  </mergeCells>
  <hyperlinks>
    <hyperlink ref="K2:L2" location="'Spis tablic     List of tables'!A139" display="Return to list tables"/>
    <hyperlink ref="K1:L1" location="'Spis tablic     List of tables'!A139" display="Powrót do spisu tablic"/>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Morąg Ewa</cp:lastModifiedBy>
  <cp:lastPrinted>2019-08-28T11:03:37Z</cp:lastPrinted>
  <dcterms:created xsi:type="dcterms:W3CDTF">2011-08-16T06:32:54Z</dcterms:created>
  <dcterms:modified xsi:type="dcterms:W3CDTF">2019-08-29T11:27:44Z</dcterms:modified>
</cp:coreProperties>
</file>