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6\Sygnalne\Kultura\Angielski\"/>
    </mc:Choice>
  </mc:AlternateContent>
  <xr:revisionPtr revIDLastSave="0" documentId="13_ncr:1_{BE32B259-88F3-486F-8E72-44A1CF349F3D}" xr6:coauthVersionLast="36" xr6:coauthVersionMax="36" xr10:uidLastSave="{00000000-0000-0000-0000-000000000000}"/>
  <bookViews>
    <workbookView xWindow="0" yWindow="0" windowWidth="26565" windowHeight="10815" xr2:uid="{00000000-000D-0000-FFFF-FFFF00000000}"/>
  </bookViews>
  <sheets>
    <sheet name="Table of contents" sheetId="23" r:id="rId1"/>
    <sheet name="Table 1" sheetId="9" r:id="rId2"/>
    <sheet name="Table 2" sheetId="8" r:id="rId3"/>
    <sheet name="Table 3" sheetId="7" r:id="rId4"/>
    <sheet name="Table 4" sheetId="6" r:id="rId5"/>
    <sheet name="Table 5" sheetId="10" r:id="rId6"/>
    <sheet name="Table 6" sheetId="11" r:id="rId7"/>
    <sheet name="Map 1" sheetId="5" r:id="rId8"/>
    <sheet name="Chart 1" sheetId="3" r:id="rId9"/>
    <sheet name="Chart 2" sheetId="1" r:id="rId10"/>
  </sheets>
  <calcPr calcId="191029"/>
</workbook>
</file>

<file path=xl/calcChain.xml><?xml version="1.0" encoding="utf-8"?>
<calcChain xmlns="http://schemas.openxmlformats.org/spreadsheetml/2006/main">
  <c r="E14" i="3" l="1"/>
  <c r="D14" i="3"/>
</calcChain>
</file>

<file path=xl/sharedStrings.xml><?xml version="1.0" encoding="utf-8"?>
<sst xmlns="http://schemas.openxmlformats.org/spreadsheetml/2006/main" count="153" uniqueCount="109">
  <si>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</si>
  <si>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</si>
  <si>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</si>
  <si>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</si>
  <si>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</si>
  <si>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</si>
  <si>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</si>
  <si>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</si>
  <si>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</si>
  <si>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</si>
  <si>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.</t>
  </si>
  <si>
    <t xml:space="preserve"> </t>
  </si>
  <si>
    <t>Kędzierzyńsko-kozielski</t>
  </si>
  <si>
    <t>%</t>
  </si>
  <si>
    <t>2015=100</t>
  </si>
  <si>
    <t>2024=100</t>
  </si>
  <si>
    <t>Activity of cultural institutions in Opolskie Voivodship in 2025</t>
  </si>
  <si>
    <t>List of tables</t>
  </si>
  <si>
    <t>Table 1</t>
  </si>
  <si>
    <t>Table 2</t>
  </si>
  <si>
    <t>Table 3</t>
  </si>
  <si>
    <t>Table 4</t>
  </si>
  <si>
    <t>Table 5</t>
  </si>
  <si>
    <t>Table 6</t>
  </si>
  <si>
    <t>List of maps and charts</t>
  </si>
  <si>
    <t>Map 1</t>
  </si>
  <si>
    <t>Chart 1</t>
  </si>
  <si>
    <t>Chart 2</t>
  </si>
  <si>
    <t>Public libraries (with branches)</t>
  </si>
  <si>
    <t>Centres of culture, cultural establishments and centres, clubs and community centres</t>
  </si>
  <si>
    <t>Museums</t>
  </si>
  <si>
    <t>Art galleries</t>
  </si>
  <si>
    <t>Theatres and musical institutions</t>
  </si>
  <si>
    <t>Indoor cinemas</t>
  </si>
  <si>
    <t>Loans of collection in public libraries per 1 library user in 2025</t>
  </si>
  <si>
    <t>Artistic groups by type</t>
  </si>
  <si>
    <t>Performances and concerts as well as spectators and listeners in theatres and musical institutions</t>
  </si>
  <si>
    <t>Table 1.</t>
  </si>
  <si>
    <t>Specification</t>
  </si>
  <si>
    <r>
      <t>Public libraries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</si>
  <si>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Library service points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</si>
  <si>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Collection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in thousand volumes</t>
    </r>
  </si>
  <si>
    <r>
      <t>Library users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in thousands  </t>
    </r>
  </si>
  <si>
    <r>
      <t>Loans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</si>
  <si>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t>in thousand volumes</t>
  </si>
  <si>
    <t xml:space="preserve">per 1 library user in volumes  </t>
  </si>
  <si>
    <t>in absolute numbers</t>
  </si>
  <si>
    <t>a As of 31 December.   b Including library service points.</t>
  </si>
  <si>
    <t>Return to the list of tables</t>
  </si>
  <si>
    <t>Table 2.</t>
  </si>
  <si>
    <t>as of 31 December</t>
  </si>
  <si>
    <t>Institutions</t>
  </si>
  <si>
    <r>
      <t>Events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</si>
  <si>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Event participants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in thousands</t>
    </r>
  </si>
  <si>
    <t>Artistic groups (ensembles)</t>
  </si>
  <si>
    <t>Members of artistic groups in thousands</t>
  </si>
  <si>
    <t>Groups, clubs, sections</t>
  </si>
  <si>
    <t>Members of groups, clubs and sections in thousands</t>
  </si>
  <si>
    <r>
      <t>Courses</t>
    </r>
    <r>
      <rPr>
        <vertAlign val="superscript"/>
        <sz val="9"/>
        <rFont val="Arial"/>
        <family val="2"/>
        <charset val="238"/>
      </rPr>
      <t>a</t>
    </r>
  </si>
  <si>
    <r>
      <t>Courses graduates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in thousands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</si>
  <si>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During the year.</t>
    </r>
  </si>
  <si>
    <t>Table 3.</t>
  </si>
  <si>
    <r>
      <t>Museums and museum branches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</si>
  <si>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Museum exhibits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in thousand pieces</t>
    </r>
  </si>
  <si>
    <t>Temporary exhibitions</t>
  </si>
  <si>
    <t>Museum and exhibtion visitors in thousands</t>
  </si>
  <si>
    <r>
      <t>of which school youth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</si>
  <si>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>a As of 31 December.  b In 2015 in inventory schools.  c Visiting museums in organised groups.</t>
  </si>
  <si>
    <t>Return to the list tables</t>
  </si>
  <si>
    <t>Table 4.</t>
  </si>
  <si>
    <r>
      <t>Art galleries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</si>
  <si>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Exhibitions</t>
    </r>
    <r>
      <rPr>
        <vertAlign val="superscript"/>
        <sz val="9"/>
        <color theme="1"/>
        <rFont val="Arial"/>
        <family val="2"/>
        <charset val="238"/>
      </rPr>
      <t>b</t>
    </r>
  </si>
  <si>
    <r>
      <t>Expositions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</si>
  <si>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>Visitors in thousands</t>
  </si>
  <si>
    <t>a As of 31 December. b In the country.</t>
  </si>
  <si>
    <t xml:space="preserve">Table 5. </t>
  </si>
  <si>
    <r>
      <t>Theatres and musical institutions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</si>
  <si>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Seats in fixed halls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</si>
  <si>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Performances and concerts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</si>
  <si>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Spectators and listeners</t>
    </r>
    <r>
      <rPr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in thousands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</si>
  <si>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As of 31 December.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By location</t>
    </r>
  </si>
  <si>
    <t xml:space="preserve">Table 6. </t>
  </si>
  <si>
    <r>
      <t>Cinemas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</si>
  <si>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Projection halls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</si>
  <si>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Seats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</si>
  <si>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Screenings in thousands</t>
  </si>
  <si>
    <t xml:space="preserve">Audience in thousands 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</si>
  <si>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As of 31 December.</t>
    </r>
  </si>
  <si>
    <t xml:space="preserve">Map 1. </t>
  </si>
  <si>
    <r>
      <t>Loans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of collection in public libraries per 1 library user in 2025</t>
    </r>
  </si>
  <si>
    <t>Poland</t>
  </si>
  <si>
    <t>Voivodship</t>
  </si>
  <si>
    <t>Powiats:</t>
  </si>
  <si>
    <t>the city of Opole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</si>
  <si>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Including branches and library service points..</t>
    </r>
  </si>
  <si>
    <t>in volumes</t>
  </si>
  <si>
    <t>Return to the list of maps and charts</t>
  </si>
  <si>
    <t xml:space="preserve">Chart 1. </t>
  </si>
  <si>
    <t>Theatre</t>
  </si>
  <si>
    <t>Musical-instrumental</t>
  </si>
  <si>
    <t>Vocal and choirs</t>
  </si>
  <si>
    <t>Folklore (folk, song and dance, bands)</t>
  </si>
  <si>
    <t>Dance</t>
  </si>
  <si>
    <t>Other</t>
  </si>
  <si>
    <t xml:space="preserve">Chart 2. </t>
  </si>
  <si>
    <r>
      <t>Performances and concerts as well as spectators and listeners in theatres and musical institutions</t>
    </r>
    <r>
      <rPr>
        <vertAlign val="superscript"/>
        <sz val="9"/>
        <rFont val="Arial"/>
        <family val="2"/>
        <charset val="238"/>
      </rPr>
      <t>a</t>
    </r>
  </si>
  <si>
    <t>Performances and concerts
in absolute
 numbers</t>
  </si>
  <si>
    <t>Spectators and listeners in thousands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</si>
  <si>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By location.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</si>
</sst>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/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 style="thin">
        <color theme="1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theme="1"/>
      </right>
      <top style="thin">
        <color theme="1"/>
      </top>
      <bottom style="thin">
        <color rgb="FF001D77"/>
      </bottom>
      <diagonal/>
    </border>
    <border>
      <left/>
      <right/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001D77"/>
      </top>
      <bottom/>
      <diagonal/>
    </border>
    <border>
      <left/>
      <right style="thin">
        <color theme="1"/>
      </right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theme="1"/>
      </left>
      <right style="thin">
        <color rgb="FF001D77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theme="1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1" fillId="0" borderId="0"/>
    <xf numFmtId="0" fontId="12" fillId="2" borderId="1">
      <alignment horizontal="left" vertical="center" wrapText="1"/>
    </xf>
    <xf numFmtId="0" fontId="13" fillId="0" borderId="0"/>
    <xf numFmtId="0" fontId="14" fillId="2" borderId="1">
      <alignment horizontal="left" vertical="center" wrapText="1"/>
    </xf>
    <xf numFmtId="0" fontId="15" fillId="0" borderId="0"/>
    <xf numFmtId="0" fontId="11" fillId="0" borderId="0"/>
    <xf numFmtId="0" fontId="12" fillId="2" borderId="1">
      <alignment horizontal="left" vertical="center" wrapText="1"/>
    </xf>
    <xf numFmtId="0" fontId="15" fillId="0" borderId="0"/>
    <xf numFmtId="0" fontId="23" fillId="0" borderId="0" applyNumberFormat="0" applyFill="0" applyBorder="0" applyAlignment="0" applyProtection="0"/>
    <xf numFmtId="0" fontId="25" fillId="0" borderId="0"/>
    <xf numFmtId="0" fontId="26" fillId="2" borderId="1">
      <alignment horizontal="left" vertical="center" wrapText="1"/>
    </xf>
  </cellStyleXfs>
  <cellXfs count="181">
    <xf numFmtId="0" fontId="0" fillId="0" borderId="0" xfId="0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164" fontId="4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8" fillId="0" borderId="0" xfId="0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Fill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/>
    <xf numFmtId="0" fontId="3" fillId="0" borderId="0" xfId="0" applyFont="1" applyAlignment="1"/>
    <xf numFmtId="0" fontId="2" fillId="0" borderId="0" xfId="0" applyFont="1" applyFill="1"/>
    <xf numFmtId="0" fontId="18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Fill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7" fillId="0" borderId="0" xfId="0" applyFont="1" applyAlignment="1"/>
    <xf numFmtId="0" fontId="8" fillId="0" borderId="0" xfId="0" applyFont="1" applyAlignment="1"/>
    <xf numFmtId="0" fontId="3" fillId="0" borderId="7" xfId="0" applyFont="1" applyBorder="1" applyAlignment="1">
      <alignment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8" fillId="0" borderId="0" xfId="0" applyFont="1" applyAlignment="1"/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justify"/>
    </xf>
    <xf numFmtId="0" fontId="3" fillId="0" borderId="10" xfId="0" applyFont="1" applyBorder="1"/>
    <xf numFmtId="0" fontId="3" fillId="0" borderId="11" xfId="0" applyFont="1" applyBorder="1"/>
    <xf numFmtId="0" fontId="1" fillId="0" borderId="0" xfId="0" applyFont="1"/>
    <xf numFmtId="164" fontId="3" fillId="0" borderId="11" xfId="0" applyNumberFormat="1" applyFont="1" applyFill="1" applyBorder="1"/>
    <xf numFmtId="0" fontId="2" fillId="0" borderId="0" xfId="0" applyFont="1" applyAlignment="1"/>
    <xf numFmtId="0" fontId="23" fillId="0" borderId="0" xfId="9"/>
    <xf numFmtId="0" fontId="1" fillId="0" borderId="0" xfId="0" applyFont="1" applyAlignment="1">
      <alignment vertical="center"/>
    </xf>
    <xf numFmtId="0" fontId="8" fillId="0" borderId="10" xfId="0" applyFont="1" applyFill="1" applyBorder="1"/>
    <xf numFmtId="164" fontId="8" fillId="0" borderId="2" xfId="0" applyNumberFormat="1" applyFont="1" applyFill="1" applyBorder="1"/>
    <xf numFmtId="164" fontId="8" fillId="0" borderId="11" xfId="0" applyNumberFormat="1" applyFont="1" applyFill="1" applyBorder="1"/>
    <xf numFmtId="0" fontId="22" fillId="0" borderId="0" xfId="0" applyFont="1"/>
    <xf numFmtId="0" fontId="24" fillId="0" borderId="0" xfId="0" applyFont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164" fontId="16" fillId="0" borderId="0" xfId="0" applyNumberFormat="1" applyFont="1"/>
    <xf numFmtId="164" fontId="16" fillId="0" borderId="11" xfId="0" applyNumberFormat="1" applyFont="1" applyFill="1" applyBorder="1"/>
    <xf numFmtId="164" fontId="16" fillId="0" borderId="2" xfId="0" applyNumberFormat="1" applyFont="1" applyFill="1" applyBorder="1"/>
    <xf numFmtId="0" fontId="16" fillId="0" borderId="2" xfId="0" applyFont="1" applyFill="1" applyBorder="1"/>
    <xf numFmtId="0" fontId="16" fillId="0" borderId="11" xfId="0" applyFont="1" applyFill="1" applyBorder="1"/>
    <xf numFmtId="0" fontId="18" fillId="0" borderId="0" xfId="0" applyFont="1"/>
    <xf numFmtId="0" fontId="17" fillId="0" borderId="0" xfId="0" applyFont="1" applyAlignment="1">
      <alignment horizontal="justify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9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164" fontId="16" fillId="0" borderId="0" xfId="0" applyNumberFormat="1" applyFont="1" applyBorder="1"/>
    <xf numFmtId="0" fontId="1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16" fillId="0" borderId="0" xfId="0" applyFont="1" applyBorder="1"/>
    <xf numFmtId="0" fontId="3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 indent="1"/>
    </xf>
    <xf numFmtId="164" fontId="4" fillId="0" borderId="39" xfId="0" applyNumberFormat="1" applyFont="1" applyFill="1" applyBorder="1" applyAlignment="1">
      <alignment horizontal="right" vertical="center" wrapText="1"/>
    </xf>
    <xf numFmtId="0" fontId="3" fillId="0" borderId="38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164" fontId="16" fillId="0" borderId="41" xfId="0" applyNumberFormat="1" applyFont="1" applyFill="1" applyBorder="1" applyAlignment="1">
      <alignment horizontal="right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Border="1"/>
    <xf numFmtId="164" fontId="3" fillId="0" borderId="0" xfId="0" applyNumberFormat="1" applyFont="1" applyBorder="1"/>
    <xf numFmtId="3" fontId="0" fillId="0" borderId="0" xfId="0" applyNumberFormat="1" applyFont="1" applyFill="1"/>
    <xf numFmtId="1" fontId="3" fillId="0" borderId="0" xfId="0" applyNumberFormat="1" applyFont="1" applyFill="1"/>
    <xf numFmtId="0" fontId="27" fillId="0" borderId="0" xfId="0" applyFont="1"/>
    <xf numFmtId="0" fontId="28" fillId="0" borderId="0" xfId="0" applyFont="1"/>
    <xf numFmtId="0" fontId="28" fillId="0" borderId="0" xfId="0" applyFont="1" applyFill="1"/>
    <xf numFmtId="0" fontId="16" fillId="0" borderId="37" xfId="0" applyFont="1" applyFill="1" applyBorder="1" applyAlignment="1">
      <alignment vertical="center" wrapText="1"/>
    </xf>
    <xf numFmtId="164" fontId="4" fillId="0" borderId="36" xfId="0" applyNumberFormat="1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164" fontId="16" fillId="0" borderId="26" xfId="0" applyNumberFormat="1" applyFont="1" applyFill="1" applyBorder="1" applyAlignment="1">
      <alignment horizontal="right" vertical="center" wrapText="1"/>
    </xf>
    <xf numFmtId="164" fontId="16" fillId="0" borderId="36" xfId="0" applyNumberFormat="1" applyFont="1" applyFill="1" applyBorder="1" applyAlignment="1">
      <alignment horizontal="right" vertical="center" wrapText="1"/>
    </xf>
    <xf numFmtId="1" fontId="16" fillId="0" borderId="26" xfId="0" applyNumberFormat="1" applyFont="1" applyFill="1" applyBorder="1" applyAlignment="1">
      <alignment horizontal="right" vertical="center" wrapText="1"/>
    </xf>
    <xf numFmtId="0" fontId="16" fillId="0" borderId="39" xfId="0" applyFont="1" applyFill="1" applyBorder="1" applyAlignment="1">
      <alignment horizontal="right" vertical="center" wrapText="1"/>
    </xf>
    <xf numFmtId="164" fontId="16" fillId="0" borderId="39" xfId="0" applyNumberFormat="1" applyFont="1" applyFill="1" applyBorder="1" applyAlignment="1">
      <alignment horizontal="right" vertical="center" wrapText="1"/>
    </xf>
    <xf numFmtId="164" fontId="16" fillId="0" borderId="40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Alignment="1">
      <alignment horizontal="center" vertical="center"/>
    </xf>
    <xf numFmtId="0" fontId="3" fillId="0" borderId="46" xfId="0" applyFont="1" applyBorder="1"/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right" vertical="center" wrapText="1"/>
    </xf>
    <xf numFmtId="164" fontId="16" fillId="0" borderId="20" xfId="0" applyNumberFormat="1" applyFont="1" applyFill="1" applyBorder="1" applyAlignment="1">
      <alignment horizontal="right" vertical="center" wrapText="1"/>
    </xf>
    <xf numFmtId="164" fontId="16" fillId="0" borderId="21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164" fontId="4" fillId="0" borderId="20" xfId="0" applyNumberFormat="1" applyFont="1" applyFill="1" applyBorder="1" applyAlignment="1">
      <alignment horizontal="right" vertical="center" wrapText="1"/>
    </xf>
    <xf numFmtId="164" fontId="4" fillId="0" borderId="21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 wrapText="1"/>
    </xf>
    <xf numFmtId="164" fontId="16" fillId="0" borderId="28" xfId="0" applyNumberFormat="1" applyFont="1" applyFill="1" applyBorder="1" applyAlignment="1">
      <alignment horizontal="right" vertical="center" wrapText="1"/>
    </xf>
    <xf numFmtId="164" fontId="16" fillId="0" borderId="25" xfId="0" applyNumberFormat="1" applyFont="1" applyFill="1" applyBorder="1" applyAlignment="1">
      <alignment horizontal="right" vertical="center" wrapText="1"/>
    </xf>
    <xf numFmtId="0" fontId="16" fillId="0" borderId="44" xfId="0" applyFont="1" applyFill="1" applyBorder="1" applyAlignment="1">
      <alignment horizontal="right" vertical="center" wrapText="1"/>
    </xf>
    <xf numFmtId="164" fontId="16" fillId="0" borderId="44" xfId="0" applyNumberFormat="1" applyFont="1" applyFill="1" applyBorder="1" applyAlignment="1">
      <alignment horizontal="right" vertical="center" wrapText="1"/>
    </xf>
    <xf numFmtId="164" fontId="16" fillId="0" borderId="43" xfId="0" applyNumberFormat="1" applyFont="1" applyFill="1" applyBorder="1" applyAlignment="1">
      <alignment horizontal="right" vertical="center" wrapText="1"/>
    </xf>
    <xf numFmtId="0" fontId="16" fillId="0" borderId="27" xfId="0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0" fontId="16" fillId="0" borderId="38" xfId="0" applyFont="1" applyFill="1" applyBorder="1" applyAlignment="1">
      <alignment horizontal="right" vertical="center" wrapText="1"/>
    </xf>
    <xf numFmtId="164" fontId="4" fillId="0" borderId="26" xfId="0" applyNumberFormat="1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right" vertical="center" wrapText="1"/>
    </xf>
    <xf numFmtId="164" fontId="4" fillId="0" borderId="40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164" fontId="4" fillId="0" borderId="24" xfId="0" applyNumberFormat="1" applyFont="1" applyFill="1" applyBorder="1" applyAlignment="1">
      <alignment horizontal="right" vertical="center" wrapText="1"/>
    </xf>
    <xf numFmtId="164" fontId="4" fillId="0" borderId="25" xfId="0" applyNumberFormat="1" applyFont="1" applyFill="1" applyBorder="1" applyAlignment="1">
      <alignment horizontal="right" vertical="center" wrapText="1"/>
    </xf>
    <xf numFmtId="164" fontId="16" fillId="0" borderId="9" xfId="0" applyNumberFormat="1" applyFont="1" applyFill="1" applyBorder="1" applyAlignment="1">
      <alignment horizontal="right" vertical="center" wrapText="1"/>
    </xf>
    <xf numFmtId="164" fontId="4" fillId="0" borderId="29" xfId="0" applyNumberFormat="1" applyFont="1" applyFill="1" applyBorder="1" applyAlignment="1">
      <alignment horizontal="right" vertical="center" wrapText="1"/>
    </xf>
    <xf numFmtId="0" fontId="29" fillId="0" borderId="0" xfId="9" applyFont="1" applyAlignment="1">
      <alignment vertical="center"/>
    </xf>
    <xf numFmtId="0" fontId="29" fillId="0" borderId="0" xfId="9" applyFont="1"/>
    <xf numFmtId="0" fontId="29" fillId="0" borderId="0" xfId="9" applyFont="1" applyFill="1"/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2">
    <cellStyle name="Hiperłącze" xfId="9" builtinId="8" customBuiltin="1"/>
    <cellStyle name="Kolumna" xfId="2" xr:uid="{00000000-0005-0000-0000-000001000000}"/>
    <cellStyle name="Kolumna 2" xfId="4" xr:uid="{00000000-0005-0000-0000-000002000000}"/>
    <cellStyle name="Kolumna 2 2" xfId="7" xr:uid="{00000000-0005-0000-0000-000003000000}"/>
    <cellStyle name="Kolumna 3" xfId="11" xr:uid="{00000000-0005-0000-0000-000004000000}"/>
    <cellStyle name="Normal" xfId="5" xr:uid="{00000000-0005-0000-0000-000005000000}"/>
    <cellStyle name="Normalny" xfId="0" builtinId="0"/>
    <cellStyle name="Normalny 2" xfId="1" xr:uid="{00000000-0005-0000-0000-000007000000}"/>
    <cellStyle name="Normalny 3" xfId="3" xr:uid="{00000000-0005-0000-0000-000008000000}"/>
    <cellStyle name="Normalny 3 2" xfId="6" xr:uid="{00000000-0005-0000-0000-000009000000}"/>
    <cellStyle name="Normalny 4" xfId="8" xr:uid="{00000000-0005-0000-0000-00000A000000}"/>
    <cellStyle name="Normalny 5" xfId="10" xr:uid="{00000000-0005-0000-0000-00000B000000}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7"/>
  <sheetViews>
    <sheetView tabSelected="1" zoomScaleNormal="100" workbookViewId="0"/>
  </sheetViews>
  <sheetFormatPr defaultColWidth="8.85546875" defaultRowHeight="12" x14ac:dyDescent="0.2"/>
  <cols>
    <col min="1" max="1" width="3.7109375" style="4" customWidth="1"/>
    <col min="2" max="2" width="10.7109375" style="4" customWidth="1"/>
    <col min="3" max="3" width="66" style="4" customWidth="1"/>
    <col min="4" max="16384" width="8.85546875" style="4"/>
  </cols>
  <sheetData>
    <row r="2" spans="2:3" ht="15.75" x14ac:dyDescent="0.2">
      <c r="B2" s="51" t="s">
        <v>16</v>
      </c>
    </row>
    <row r="4" spans="2:3" ht="19.5" customHeight="1" x14ac:dyDescent="0.2">
      <c r="B4" s="12" t="s">
        <v>17</v>
      </c>
    </row>
    <row r="6" spans="2:3" ht="12.95" customHeight="1" x14ac:dyDescent="0.2">
      <c r="B6" s="69" t="s">
        <v>18</v>
      </c>
      <c r="C6" s="153" t="s">
        <v>28</v>
      </c>
    </row>
    <row r="7" spans="2:3" ht="12.95" customHeight="1" x14ac:dyDescent="0.2">
      <c r="B7" s="69" t="s">
        <v>19</v>
      </c>
      <c r="C7" s="153" t="s">
        <v>29</v>
      </c>
    </row>
    <row r="8" spans="2:3" ht="12.95" customHeight="1" x14ac:dyDescent="0.2">
      <c r="B8" s="69" t="s">
        <v>20</v>
      </c>
      <c r="C8" s="153" t="s">
        <v>30</v>
      </c>
    </row>
    <row r="9" spans="2:3" ht="12.95" customHeight="1" x14ac:dyDescent="0.2">
      <c r="B9" s="69" t="s">
        <v>21</v>
      </c>
      <c r="C9" s="153" t="s">
        <v>31</v>
      </c>
    </row>
    <row r="10" spans="2:3" ht="12.95" customHeight="1" x14ac:dyDescent="0.2">
      <c r="B10" s="69" t="s">
        <v>22</v>
      </c>
      <c r="C10" s="153" t="s">
        <v>32</v>
      </c>
    </row>
    <row r="11" spans="2:3" ht="12.95" customHeight="1" x14ac:dyDescent="0.2">
      <c r="B11" s="69" t="s">
        <v>23</v>
      </c>
      <c r="C11" s="153" t="s">
        <v>33</v>
      </c>
    </row>
    <row r="12" spans="2:3" ht="12.95" customHeight="1" x14ac:dyDescent="0.2">
      <c r="B12" s="12"/>
      <c r="C12" s="50"/>
    </row>
    <row r="13" spans="2:3" ht="12.95" customHeight="1" x14ac:dyDescent="0.2"/>
    <row r="14" spans="2:3" ht="12.95" customHeight="1" x14ac:dyDescent="0.2">
      <c r="B14" s="12" t="s">
        <v>24</v>
      </c>
    </row>
    <row r="15" spans="2:3" ht="12.95" customHeight="1" x14ac:dyDescent="0.2">
      <c r="C15" s="23"/>
    </row>
    <row r="16" spans="2:3" ht="12.95" customHeight="1" x14ac:dyDescent="0.2">
      <c r="B16" s="69" t="s">
        <v>25</v>
      </c>
      <c r="C16" s="154" t="s">
        <v>34</v>
      </c>
    </row>
    <row r="17" spans="2:3" ht="12.95" customHeight="1" x14ac:dyDescent="0.2">
      <c r="B17" s="69" t="s">
        <v>26</v>
      </c>
      <c r="C17" s="155" t="s">
        <v>35</v>
      </c>
    </row>
    <row r="18" spans="2:3" ht="12.95" customHeight="1" x14ac:dyDescent="0.2">
      <c r="B18" s="69" t="s">
        <v>27</v>
      </c>
      <c r="C18" s="154" t="s">
        <v>36</v>
      </c>
    </row>
    <row r="19" spans="2:3" ht="12.95" customHeight="1" x14ac:dyDescent="0.2"/>
    <row r="20" spans="2:3" ht="12.95" customHeight="1" x14ac:dyDescent="0.2"/>
    <row r="21" spans="2:3" ht="12.95" customHeight="1" x14ac:dyDescent="0.2"/>
    <row r="22" spans="2:3" ht="12.95" customHeight="1" x14ac:dyDescent="0.2"/>
    <row r="23" spans="2:3" ht="12.95" customHeight="1" x14ac:dyDescent="0.2"/>
    <row r="24" spans="2:3" ht="12.95" customHeight="1" x14ac:dyDescent="0.2"/>
    <row r="25" spans="2:3" ht="12.95" customHeight="1" x14ac:dyDescent="0.2"/>
    <row r="26" spans="2:3" ht="12.95" customHeight="1" x14ac:dyDescent="0.2"/>
    <row r="27" spans="2:3" ht="12.95" customHeight="1" x14ac:dyDescent="0.2"/>
    <row r="28" spans="2:3" ht="12.95" customHeight="1" x14ac:dyDescent="0.2"/>
    <row r="29" spans="2:3" ht="12.95" customHeight="1" x14ac:dyDescent="0.2"/>
    <row r="30" spans="2:3" ht="12.95" customHeight="1" x14ac:dyDescent="0.2"/>
    <row r="31" spans="2:3" ht="12.95" customHeight="1" x14ac:dyDescent="0.2"/>
    <row r="32" spans="2:3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C6" location="'Table 1'!A1" display="Public libraries (with branches)" xr:uid="{00000000-0004-0000-0000-000000000000}"/>
    <hyperlink ref="C7" location="'Table 2'!A1" display="Centres of culture, cultural establishments and centres, clubs and community centres" xr:uid="{00000000-0004-0000-0000-000001000000}"/>
    <hyperlink ref="C8" location="'Table 3'!A1" display="Museums" xr:uid="{00000000-0004-0000-0000-000002000000}"/>
    <hyperlink ref="C9" location="'Table 4'!A1" display="Art galleries" xr:uid="{00000000-0004-0000-0000-000003000000}"/>
    <hyperlink ref="C10" location="'Table 5'!A1" display="Theatres and musical institutions" xr:uid="{00000000-0004-0000-0000-000004000000}"/>
    <hyperlink ref="C11" location="'Table 6'!A1" display="Indoor cinemas" xr:uid="{00000000-0004-0000-0000-000005000000}"/>
    <hyperlink ref="C16" location="'Map 1'!A1" display="Loans of collection in public libraries per 1 library user in 2025" xr:uid="{00000000-0004-0000-0000-000006000000}"/>
    <hyperlink ref="C17" location="'Chart 1'!A1" display="Artistic groups by type" xr:uid="{00000000-0004-0000-0000-000007000000}"/>
    <hyperlink ref="C18" location="'Chart 2'!A1" display="Performances and concerts as well as spectators and listeners in theatres and musical institutions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23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8.85546875" style="4"/>
    <col min="4" max="5" width="26.28515625" style="4" customWidth="1"/>
    <col min="6" max="8" width="8.85546875" style="4"/>
    <col min="9" max="9" width="27" style="4" customWidth="1"/>
    <col min="10" max="16384" width="8.85546875" style="4"/>
  </cols>
  <sheetData>
    <row r="2" spans="2:9" ht="13.5" x14ac:dyDescent="0.2">
      <c r="B2" s="12" t="s">
        <v>104</v>
      </c>
      <c r="C2" s="59" t="s">
        <v>105</v>
      </c>
    </row>
    <row r="4" spans="2:9" x14ac:dyDescent="0.2">
      <c r="I4" s="45" t="s">
        <v>96</v>
      </c>
    </row>
    <row r="5" spans="2:9" ht="46.9" customHeight="1" x14ac:dyDescent="0.2">
      <c r="C5" s="67"/>
      <c r="D5" s="68" t="s">
        <v>106</v>
      </c>
      <c r="E5" s="68" t="s">
        <v>107</v>
      </c>
      <c r="I5" s="45"/>
    </row>
    <row r="6" spans="2:9" ht="12" customHeight="1" x14ac:dyDescent="0.2">
      <c r="C6" s="17">
        <v>2015</v>
      </c>
      <c r="D6" s="41">
        <v>806</v>
      </c>
      <c r="E6" s="41">
        <v>160.1</v>
      </c>
    </row>
    <row r="7" spans="2:9" ht="12" customHeight="1" x14ac:dyDescent="0.2">
      <c r="C7" s="17">
        <v>2016</v>
      </c>
      <c r="D7" s="41">
        <v>909</v>
      </c>
      <c r="E7" s="41">
        <v>141.4</v>
      </c>
      <c r="H7" s="13"/>
    </row>
    <row r="8" spans="2:9" ht="12" customHeight="1" x14ac:dyDescent="0.2">
      <c r="C8" s="17">
        <v>2017</v>
      </c>
      <c r="D8" s="41">
        <v>859</v>
      </c>
      <c r="E8" s="41">
        <v>140.4</v>
      </c>
    </row>
    <row r="9" spans="2:9" ht="12" customHeight="1" x14ac:dyDescent="0.2">
      <c r="C9" s="17">
        <v>2018</v>
      </c>
      <c r="D9" s="41">
        <v>1150</v>
      </c>
      <c r="E9" s="41">
        <v>182.5</v>
      </c>
    </row>
    <row r="10" spans="2:9" ht="12" customHeight="1" x14ac:dyDescent="0.2">
      <c r="C10" s="17">
        <v>2019</v>
      </c>
      <c r="D10" s="41">
        <v>1118</v>
      </c>
      <c r="E10" s="41">
        <v>192.6</v>
      </c>
    </row>
    <row r="11" spans="2:9" ht="12" customHeight="1" x14ac:dyDescent="0.2">
      <c r="C11" s="17">
        <v>2020</v>
      </c>
      <c r="D11" s="41">
        <v>322</v>
      </c>
      <c r="E11" s="41">
        <v>40.4</v>
      </c>
    </row>
    <row r="12" spans="2:9" ht="12" customHeight="1" x14ac:dyDescent="0.2">
      <c r="C12" s="17">
        <v>2021</v>
      </c>
      <c r="D12" s="41">
        <v>471</v>
      </c>
      <c r="E12" s="41">
        <v>95.8</v>
      </c>
    </row>
    <row r="13" spans="2:9" ht="12" customHeight="1" x14ac:dyDescent="0.2">
      <c r="C13" s="52">
        <v>2022</v>
      </c>
      <c r="D13" s="53">
        <v>726</v>
      </c>
      <c r="E13" s="18">
        <v>141.19999999999999</v>
      </c>
    </row>
    <row r="14" spans="2:9" ht="12" customHeight="1" x14ac:dyDescent="0.2">
      <c r="C14" s="52">
        <v>2023</v>
      </c>
      <c r="D14" s="53">
        <v>905</v>
      </c>
      <c r="E14" s="18">
        <v>167.6</v>
      </c>
    </row>
    <row r="15" spans="2:9" x14ac:dyDescent="0.2">
      <c r="C15" s="52">
        <v>2024</v>
      </c>
      <c r="D15" s="53">
        <v>998</v>
      </c>
      <c r="E15" s="18">
        <v>145.19999999999999</v>
      </c>
    </row>
    <row r="16" spans="2:9" x14ac:dyDescent="0.2">
      <c r="C16" s="52">
        <v>2025</v>
      </c>
      <c r="D16" s="119">
        <v>1093</v>
      </c>
      <c r="E16" s="18">
        <v>200.3</v>
      </c>
    </row>
    <row r="17" spans="2:4" x14ac:dyDescent="0.2">
      <c r="C17" s="42" t="s">
        <v>108</v>
      </c>
    </row>
    <row r="18" spans="2:4" x14ac:dyDescent="0.2">
      <c r="C18" s="42"/>
    </row>
    <row r="19" spans="2:4" x14ac:dyDescent="0.2">
      <c r="B19" s="104"/>
    </row>
    <row r="20" spans="2:4" s="106" customFormat="1" x14ac:dyDescent="0.2">
      <c r="B20" s="104"/>
    </row>
    <row r="21" spans="2:4" x14ac:dyDescent="0.2">
      <c r="B21" s="106"/>
    </row>
    <row r="23" spans="2:4" x14ac:dyDescent="0.2">
      <c r="D23" s="4" t="s">
        <v>11</v>
      </c>
    </row>
  </sheetData>
  <hyperlinks>
    <hyperlink ref="I4" location="'Table of contents'!A1" display="Return to the list of maps and charts" xr:uid="{00000000-0004-0000-0900-000000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5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0" width="10.7109375" style="4" customWidth="1"/>
    <col min="21" max="16384" width="8.85546875" style="4"/>
  </cols>
  <sheetData>
    <row r="2" spans="2:11" x14ac:dyDescent="0.2">
      <c r="B2" s="31" t="s">
        <v>37</v>
      </c>
      <c r="C2" s="30" t="s">
        <v>28</v>
      </c>
      <c r="F2" s="4" t="s">
        <v>11</v>
      </c>
      <c r="J2" s="45" t="s">
        <v>48</v>
      </c>
    </row>
    <row r="3" spans="2:11" x14ac:dyDescent="0.2">
      <c r="B3" s="31"/>
      <c r="C3" s="30"/>
    </row>
    <row r="4" spans="2:11" x14ac:dyDescent="0.2">
      <c r="C4" s="3"/>
    </row>
    <row r="5" spans="2:11" ht="15" customHeight="1" x14ac:dyDescent="0.2">
      <c r="C5" s="159" t="s">
        <v>38</v>
      </c>
      <c r="D5" s="74">
        <v>2015</v>
      </c>
      <c r="E5" s="75">
        <v>2024</v>
      </c>
      <c r="F5" s="156">
        <v>2025</v>
      </c>
      <c r="G5" s="157"/>
      <c r="H5" s="158"/>
    </row>
    <row r="6" spans="2:11" ht="15" customHeight="1" x14ac:dyDescent="0.2">
      <c r="C6" s="160"/>
      <c r="D6" s="161" t="s">
        <v>46</v>
      </c>
      <c r="E6" s="162"/>
      <c r="F6" s="162"/>
      <c r="G6" s="72" t="s">
        <v>14</v>
      </c>
      <c r="H6" s="71" t="s">
        <v>15</v>
      </c>
    </row>
    <row r="7" spans="2:11" ht="20.100000000000001" customHeight="1" x14ac:dyDescent="0.2">
      <c r="C7" s="73" t="s">
        <v>39</v>
      </c>
      <c r="D7" s="148">
        <v>315</v>
      </c>
      <c r="E7" s="148">
        <v>295</v>
      </c>
      <c r="F7" s="148">
        <v>293</v>
      </c>
      <c r="G7" s="149">
        <v>93</v>
      </c>
      <c r="H7" s="150">
        <v>99.3</v>
      </c>
      <c r="I7" s="9"/>
    </row>
    <row r="8" spans="2:11" ht="20.100000000000001" customHeight="1" x14ac:dyDescent="0.2">
      <c r="C8" s="70" t="s">
        <v>40</v>
      </c>
      <c r="D8" s="125">
        <v>15</v>
      </c>
      <c r="E8" s="125">
        <v>16</v>
      </c>
      <c r="F8" s="125">
        <v>16</v>
      </c>
      <c r="G8" s="116">
        <v>106.7</v>
      </c>
      <c r="H8" s="150">
        <v>100</v>
      </c>
      <c r="I8" s="9"/>
    </row>
    <row r="9" spans="2:11" ht="20.100000000000001" customHeight="1" x14ac:dyDescent="0.2">
      <c r="C9" s="27" t="s">
        <v>41</v>
      </c>
      <c r="D9" s="116">
        <v>3844.3</v>
      </c>
      <c r="E9" s="116">
        <v>3660.7</v>
      </c>
      <c r="F9" s="116">
        <v>3661.7</v>
      </c>
      <c r="G9" s="116">
        <v>95.3</v>
      </c>
      <c r="H9" s="117">
        <v>100</v>
      </c>
      <c r="I9" s="9"/>
      <c r="J9" s="118"/>
      <c r="K9" s="9"/>
    </row>
    <row r="10" spans="2:11" ht="20.100000000000001" customHeight="1" x14ac:dyDescent="0.2">
      <c r="C10" s="27" t="s">
        <v>42</v>
      </c>
      <c r="D10" s="129">
        <v>156.4</v>
      </c>
      <c r="E10" s="151">
        <v>130.30000000000001</v>
      </c>
      <c r="F10" s="151">
        <v>131.9</v>
      </c>
      <c r="G10" s="152">
        <v>84.4</v>
      </c>
      <c r="H10" s="117">
        <v>101.2</v>
      </c>
      <c r="I10" s="9"/>
    </row>
    <row r="11" spans="2:11" ht="20.100000000000001" customHeight="1" x14ac:dyDescent="0.2">
      <c r="C11" s="27" t="s">
        <v>43</v>
      </c>
      <c r="D11" s="126"/>
      <c r="E11" s="126"/>
      <c r="F11" s="149"/>
      <c r="G11" s="152"/>
      <c r="H11" s="117"/>
      <c r="I11" s="9"/>
    </row>
    <row r="12" spans="2:11" ht="20.100000000000001" customHeight="1" x14ac:dyDescent="0.2">
      <c r="C12" s="28" t="s">
        <v>44</v>
      </c>
      <c r="D12" s="116">
        <v>2941</v>
      </c>
      <c r="E12" s="116">
        <v>2450.6999999999998</v>
      </c>
      <c r="F12" s="116">
        <v>2436.9</v>
      </c>
      <c r="G12" s="116">
        <v>82.9</v>
      </c>
      <c r="H12" s="117">
        <v>99.4</v>
      </c>
      <c r="I12" s="9"/>
    </row>
    <row r="13" spans="2:11" ht="20.100000000000001" customHeight="1" x14ac:dyDescent="0.2">
      <c r="C13" s="29" t="s">
        <v>45</v>
      </c>
      <c r="D13" s="128">
        <v>18.8</v>
      </c>
      <c r="E13" s="129">
        <v>18.8</v>
      </c>
      <c r="F13" s="129">
        <v>18.5</v>
      </c>
      <c r="G13" s="129" t="s">
        <v>10</v>
      </c>
      <c r="H13" s="130" t="s">
        <v>10</v>
      </c>
    </row>
    <row r="14" spans="2:11" x14ac:dyDescent="0.2">
      <c r="C14" s="2"/>
      <c r="D14" s="1"/>
      <c r="E14" s="1"/>
      <c r="F14" s="1"/>
      <c r="G14" s="1"/>
      <c r="H14" s="1"/>
    </row>
    <row r="15" spans="2:11" x14ac:dyDescent="0.2">
      <c r="C15" s="4" t="s">
        <v>47</v>
      </c>
    </row>
  </sheetData>
  <mergeCells count="3">
    <mergeCell ref="F5:H5"/>
    <mergeCell ref="C5:C6"/>
    <mergeCell ref="D6:F6"/>
  </mergeCells>
  <hyperlinks>
    <hyperlink ref="J2" location="'Table of contents'!A1" display="Return to the list of tables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9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1" x14ac:dyDescent="0.2">
      <c r="B2" s="31" t="s">
        <v>49</v>
      </c>
      <c r="C2" s="31" t="s">
        <v>29</v>
      </c>
      <c r="D2" s="31"/>
      <c r="E2" s="20"/>
      <c r="F2" s="20"/>
    </row>
    <row r="3" spans="2:11" x14ac:dyDescent="0.2">
      <c r="B3" s="12"/>
      <c r="C3" s="7" t="s">
        <v>50</v>
      </c>
      <c r="I3" s="45" t="s">
        <v>48</v>
      </c>
    </row>
    <row r="4" spans="2:11" x14ac:dyDescent="0.2">
      <c r="C4" s="7"/>
      <c r="I4" s="45"/>
    </row>
    <row r="5" spans="2:11" x14ac:dyDescent="0.2">
      <c r="C5" s="7"/>
    </row>
    <row r="6" spans="2:11" ht="15" customHeight="1" x14ac:dyDescent="0.2">
      <c r="B6" s="18"/>
      <c r="C6" s="163" t="s">
        <v>38</v>
      </c>
      <c r="D6" s="79">
        <v>2015</v>
      </c>
      <c r="E6" s="79">
        <v>2024</v>
      </c>
      <c r="F6" s="164">
        <v>2025</v>
      </c>
      <c r="G6" s="164"/>
      <c r="H6" s="165"/>
    </row>
    <row r="7" spans="2:11" ht="15" customHeight="1" x14ac:dyDescent="0.2">
      <c r="B7" s="18"/>
      <c r="C7" s="163"/>
      <c r="D7" s="164" t="s">
        <v>46</v>
      </c>
      <c r="E7" s="164"/>
      <c r="F7" s="164"/>
      <c r="G7" s="79" t="s">
        <v>14</v>
      </c>
      <c r="H7" s="80" t="s">
        <v>15</v>
      </c>
    </row>
    <row r="8" spans="2:11" ht="20.100000000000001" customHeight="1" x14ac:dyDescent="0.2">
      <c r="B8" s="18"/>
      <c r="C8" s="82" t="s">
        <v>51</v>
      </c>
      <c r="D8" s="109">
        <v>214</v>
      </c>
      <c r="E8" s="109">
        <v>170</v>
      </c>
      <c r="F8" s="109">
        <v>165</v>
      </c>
      <c r="G8" s="110">
        <v>77.099999999999994</v>
      </c>
      <c r="H8" s="111">
        <v>97.1</v>
      </c>
      <c r="J8" s="54"/>
      <c r="K8" s="23"/>
    </row>
    <row r="9" spans="2:11" ht="20.100000000000001" customHeight="1" x14ac:dyDescent="0.2">
      <c r="B9" s="18"/>
      <c r="C9" s="82" t="s">
        <v>52</v>
      </c>
      <c r="D9" s="109">
        <v>8157</v>
      </c>
      <c r="E9" s="112">
        <v>6738</v>
      </c>
      <c r="F9" s="112">
        <v>7183</v>
      </c>
      <c r="G9" s="109">
        <v>88.1</v>
      </c>
      <c r="H9" s="111">
        <v>106.6</v>
      </c>
      <c r="J9" s="81"/>
      <c r="K9" s="23"/>
    </row>
    <row r="10" spans="2:11" ht="20.100000000000001" customHeight="1" x14ac:dyDescent="0.2">
      <c r="B10" s="18"/>
      <c r="C10" s="82" t="s">
        <v>53</v>
      </c>
      <c r="D10" s="109">
        <v>659.4</v>
      </c>
      <c r="E10" s="110">
        <v>567.1</v>
      </c>
      <c r="F10" s="110">
        <v>661</v>
      </c>
      <c r="G10" s="110">
        <v>100.2</v>
      </c>
      <c r="H10" s="111">
        <v>116.5</v>
      </c>
      <c r="J10" s="54"/>
      <c r="K10" s="23"/>
    </row>
    <row r="11" spans="2:11" ht="20.100000000000001" customHeight="1" x14ac:dyDescent="0.2">
      <c r="B11" s="18"/>
      <c r="C11" s="82" t="s">
        <v>54</v>
      </c>
      <c r="D11" s="109">
        <v>542</v>
      </c>
      <c r="E11" s="109">
        <v>424</v>
      </c>
      <c r="F11" s="109">
        <v>490</v>
      </c>
      <c r="G11" s="110">
        <v>90.4</v>
      </c>
      <c r="H11" s="111">
        <v>115.6</v>
      </c>
      <c r="I11" s="81"/>
      <c r="J11" s="54"/>
      <c r="K11" s="23"/>
    </row>
    <row r="12" spans="2:11" ht="20.100000000000001" customHeight="1" x14ac:dyDescent="0.2">
      <c r="B12" s="18"/>
      <c r="C12" s="107" t="s">
        <v>55</v>
      </c>
      <c r="D12" s="109">
        <v>8.3000000000000007</v>
      </c>
      <c r="E12" s="109">
        <v>6.7</v>
      </c>
      <c r="F12" s="109">
        <v>7.5</v>
      </c>
      <c r="G12" s="110">
        <v>90.3</v>
      </c>
      <c r="H12" s="111">
        <v>112.2</v>
      </c>
      <c r="I12" s="81"/>
      <c r="J12" s="54"/>
      <c r="K12" s="23"/>
    </row>
    <row r="13" spans="2:11" ht="20.100000000000001" customHeight="1" x14ac:dyDescent="0.2">
      <c r="B13" s="18"/>
      <c r="C13" s="107" t="s">
        <v>56</v>
      </c>
      <c r="D13" s="109">
        <v>687</v>
      </c>
      <c r="E13" s="109">
        <v>671</v>
      </c>
      <c r="F13" s="109">
        <v>660</v>
      </c>
      <c r="G13" s="110">
        <v>96.1</v>
      </c>
      <c r="H13" s="111">
        <v>98.4</v>
      </c>
      <c r="I13" s="81"/>
      <c r="J13" s="54"/>
      <c r="K13" s="23" t="s">
        <v>11</v>
      </c>
    </row>
    <row r="14" spans="2:11" ht="20.100000000000001" customHeight="1" x14ac:dyDescent="0.2">
      <c r="B14" s="18"/>
      <c r="C14" s="107" t="s">
        <v>57</v>
      </c>
      <c r="D14" s="109">
        <v>14.9</v>
      </c>
      <c r="E14" s="109">
        <v>12.1</v>
      </c>
      <c r="F14" s="109">
        <v>11.4</v>
      </c>
      <c r="G14" s="110">
        <v>76.599999999999994</v>
      </c>
      <c r="H14" s="111">
        <v>94.8</v>
      </c>
      <c r="I14" s="81"/>
      <c r="J14" s="54"/>
      <c r="K14" s="23"/>
    </row>
    <row r="15" spans="2:11" ht="20.100000000000001" customHeight="1" x14ac:dyDescent="0.2">
      <c r="B15" s="18"/>
      <c r="C15" s="82" t="s">
        <v>58</v>
      </c>
      <c r="D15" s="109">
        <v>98</v>
      </c>
      <c r="E15" s="109">
        <v>54</v>
      </c>
      <c r="F15" s="109">
        <v>54</v>
      </c>
      <c r="G15" s="110">
        <v>55.1</v>
      </c>
      <c r="H15" s="111">
        <v>100</v>
      </c>
      <c r="I15" s="81"/>
      <c r="J15" s="54"/>
      <c r="K15" s="23" t="s">
        <v>11</v>
      </c>
    </row>
    <row r="16" spans="2:11" ht="20.100000000000001" customHeight="1" x14ac:dyDescent="0.2">
      <c r="B16" s="18"/>
      <c r="C16" s="83" t="s">
        <v>59</v>
      </c>
      <c r="D16" s="113">
        <v>1.5</v>
      </c>
      <c r="E16" s="113">
        <v>1.1000000000000001</v>
      </c>
      <c r="F16" s="113">
        <v>0.7</v>
      </c>
      <c r="G16" s="114">
        <v>44.8</v>
      </c>
      <c r="H16" s="115">
        <v>58.1</v>
      </c>
      <c r="I16" s="81"/>
      <c r="J16" s="54"/>
      <c r="K16" s="23"/>
    </row>
    <row r="17" spans="3:11" x14ac:dyDescent="0.2">
      <c r="C17" s="84"/>
      <c r="D17" s="84"/>
      <c r="E17" s="84"/>
      <c r="F17" s="84"/>
      <c r="G17" s="84"/>
      <c r="H17" s="84"/>
      <c r="I17" s="23"/>
      <c r="J17" s="23"/>
      <c r="K17" s="23"/>
    </row>
    <row r="18" spans="3:11" x14ac:dyDescent="0.2">
      <c r="C18" s="60" t="s">
        <v>60</v>
      </c>
      <c r="D18" s="23"/>
      <c r="E18" s="23"/>
      <c r="F18" s="23"/>
      <c r="G18" s="23"/>
      <c r="H18" s="23"/>
    </row>
    <row r="19" spans="3:11" x14ac:dyDescent="0.2">
      <c r="C19" s="23"/>
      <c r="D19" s="23"/>
      <c r="E19" s="23"/>
      <c r="F19" s="23"/>
      <c r="G19" s="23"/>
      <c r="H19" s="23"/>
    </row>
  </sheetData>
  <sortState ref="Z27:AA38">
    <sortCondition descending="1" ref="AA27:AA38"/>
  </sortState>
  <mergeCells count="3">
    <mergeCell ref="C6:C7"/>
    <mergeCell ref="F6:H6"/>
    <mergeCell ref="D7:F7"/>
  </mergeCells>
  <hyperlinks>
    <hyperlink ref="I3" location="'Table of contents'!A1" display="Return to the list of tables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4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2" t="s">
        <v>61</v>
      </c>
      <c r="C2" s="31" t="s">
        <v>30</v>
      </c>
      <c r="D2" s="6"/>
    </row>
    <row r="3" spans="2:11" x14ac:dyDescent="0.2">
      <c r="B3" s="12"/>
      <c r="C3" s="31"/>
      <c r="D3" s="6"/>
    </row>
    <row r="4" spans="2:11" x14ac:dyDescent="0.2">
      <c r="C4" s="6"/>
      <c r="D4" s="6"/>
      <c r="J4" s="45" t="s">
        <v>68</v>
      </c>
    </row>
    <row r="5" spans="2:11" ht="15" customHeight="1" x14ac:dyDescent="0.2">
      <c r="B5" s="18"/>
      <c r="C5" s="166" t="s">
        <v>38</v>
      </c>
      <c r="D5" s="85">
        <v>2015</v>
      </c>
      <c r="E5" s="85">
        <v>2024</v>
      </c>
      <c r="F5" s="167">
        <v>2025</v>
      </c>
      <c r="G5" s="167"/>
      <c r="H5" s="168"/>
      <c r="I5" s="100"/>
      <c r="J5" s="99"/>
    </row>
    <row r="6" spans="2:11" ht="15" customHeight="1" x14ac:dyDescent="0.2">
      <c r="B6" s="18"/>
      <c r="C6" s="166"/>
      <c r="D6" s="167" t="s">
        <v>46</v>
      </c>
      <c r="E6" s="167"/>
      <c r="F6" s="167"/>
      <c r="G6" s="86" t="s">
        <v>14</v>
      </c>
      <c r="H6" s="88" t="s">
        <v>15</v>
      </c>
      <c r="I6" s="100"/>
      <c r="J6" s="99"/>
    </row>
    <row r="7" spans="2:11" ht="20.100000000000001" customHeight="1" x14ac:dyDescent="0.2">
      <c r="B7" s="18"/>
      <c r="C7" s="107" t="s">
        <v>62</v>
      </c>
      <c r="D7" s="109">
        <v>16</v>
      </c>
      <c r="E7" s="109">
        <v>21</v>
      </c>
      <c r="F7" s="109">
        <v>21</v>
      </c>
      <c r="G7" s="145">
        <v>131.30000000000001</v>
      </c>
      <c r="H7" s="108">
        <v>100</v>
      </c>
      <c r="I7" s="100"/>
      <c r="J7" s="99"/>
    </row>
    <row r="8" spans="2:11" ht="20.100000000000001" customHeight="1" x14ac:dyDescent="0.2">
      <c r="B8" s="18"/>
      <c r="C8" s="87" t="s">
        <v>63</v>
      </c>
      <c r="D8" s="109">
        <v>129.30000000000001</v>
      </c>
      <c r="E8" s="110">
        <v>294.60000000000002</v>
      </c>
      <c r="F8" s="110">
        <v>302</v>
      </c>
      <c r="G8" s="146" t="s">
        <v>10</v>
      </c>
      <c r="H8" s="108">
        <v>102.5</v>
      </c>
      <c r="I8" s="101"/>
      <c r="J8" s="99"/>
    </row>
    <row r="9" spans="2:11" ht="20.100000000000001" customHeight="1" x14ac:dyDescent="0.2">
      <c r="B9" s="18"/>
      <c r="C9" s="87" t="s">
        <v>64</v>
      </c>
      <c r="D9" s="109">
        <v>148</v>
      </c>
      <c r="E9" s="109">
        <v>138</v>
      </c>
      <c r="F9" s="109">
        <v>147</v>
      </c>
      <c r="G9" s="145">
        <v>99.3</v>
      </c>
      <c r="H9" s="108">
        <v>106.5</v>
      </c>
      <c r="I9" s="100"/>
      <c r="J9" s="99"/>
    </row>
    <row r="10" spans="2:11" ht="20.100000000000001" customHeight="1" x14ac:dyDescent="0.2">
      <c r="B10" s="18"/>
      <c r="C10" s="87" t="s">
        <v>65</v>
      </c>
      <c r="D10" s="109">
        <v>237.2</v>
      </c>
      <c r="E10" s="109">
        <v>268.2</v>
      </c>
      <c r="F10" s="109">
        <v>313.10000000000002</v>
      </c>
      <c r="G10" s="110">
        <v>132</v>
      </c>
      <c r="H10" s="111">
        <v>116.7</v>
      </c>
      <c r="I10" s="100"/>
      <c r="J10" s="99"/>
    </row>
    <row r="11" spans="2:11" ht="20.100000000000001" customHeight="1" x14ac:dyDescent="0.2">
      <c r="B11" s="18"/>
      <c r="C11" s="89" t="s">
        <v>66</v>
      </c>
      <c r="D11" s="114">
        <v>60</v>
      </c>
      <c r="E11" s="113">
        <v>44.7</v>
      </c>
      <c r="F11" s="113">
        <v>37.799999999999997</v>
      </c>
      <c r="G11" s="90">
        <v>63</v>
      </c>
      <c r="H11" s="147">
        <v>84.5</v>
      </c>
      <c r="I11" s="100"/>
      <c r="J11" s="99"/>
    </row>
    <row r="12" spans="2:11" x14ac:dyDescent="0.2">
      <c r="C12" s="2"/>
      <c r="D12" s="1"/>
      <c r="E12" s="1"/>
      <c r="F12" s="1"/>
      <c r="G12" s="1"/>
      <c r="H12" s="1"/>
      <c r="I12" s="99"/>
      <c r="J12" s="99"/>
    </row>
    <row r="13" spans="2:11" x14ac:dyDescent="0.2">
      <c r="C13" s="5" t="s">
        <v>67</v>
      </c>
    </row>
    <row r="14" spans="2:11" x14ac:dyDescent="0.2">
      <c r="K14" s="4" t="s">
        <v>11</v>
      </c>
    </row>
  </sheetData>
  <mergeCells count="3">
    <mergeCell ref="C5:C6"/>
    <mergeCell ref="F5:H5"/>
    <mergeCell ref="D6:F6"/>
  </mergeCells>
  <hyperlinks>
    <hyperlink ref="J4" location="'Table of contents'!A1" display="Return to the list tables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14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2" x14ac:dyDescent="0.2">
      <c r="B2" s="31" t="s">
        <v>69</v>
      </c>
      <c r="C2" s="31" t="s">
        <v>31</v>
      </c>
      <c r="D2" s="6"/>
    </row>
    <row r="3" spans="2:12" x14ac:dyDescent="0.2">
      <c r="B3" s="31"/>
      <c r="C3" s="31"/>
      <c r="D3" s="6"/>
    </row>
    <row r="4" spans="2:12" x14ac:dyDescent="0.2">
      <c r="C4" s="6"/>
      <c r="D4" s="6"/>
      <c r="J4" s="45" t="s">
        <v>48</v>
      </c>
    </row>
    <row r="5" spans="2:12" ht="15" customHeight="1" x14ac:dyDescent="0.2">
      <c r="C5" s="169" t="s">
        <v>38</v>
      </c>
      <c r="D5" s="97">
        <v>2015</v>
      </c>
      <c r="E5" s="97">
        <v>2024</v>
      </c>
      <c r="F5" s="171">
        <v>2025</v>
      </c>
      <c r="G5" s="172"/>
      <c r="H5" s="173"/>
    </row>
    <row r="6" spans="2:12" ht="15" customHeight="1" x14ac:dyDescent="0.2">
      <c r="C6" s="170"/>
      <c r="D6" s="174" t="s">
        <v>46</v>
      </c>
      <c r="E6" s="175"/>
      <c r="F6" s="176"/>
      <c r="G6" s="96" t="s">
        <v>14</v>
      </c>
      <c r="H6" s="95" t="s">
        <v>15</v>
      </c>
      <c r="I6" s="10"/>
      <c r="J6" s="10"/>
      <c r="K6" s="10"/>
      <c r="L6" s="10"/>
    </row>
    <row r="7" spans="2:12" ht="20.100000000000001" customHeight="1" x14ac:dyDescent="0.2">
      <c r="C7" s="91" t="s">
        <v>70</v>
      </c>
      <c r="D7" s="134">
        <v>3</v>
      </c>
      <c r="E7" s="134">
        <v>2</v>
      </c>
      <c r="F7" s="134">
        <v>2</v>
      </c>
      <c r="G7" s="135">
        <v>66.7</v>
      </c>
      <c r="H7" s="136">
        <v>100</v>
      </c>
      <c r="I7" s="10"/>
      <c r="J7" s="11"/>
      <c r="K7" s="11"/>
      <c r="L7" s="10"/>
    </row>
    <row r="8" spans="2:12" ht="20.100000000000001" customHeight="1" x14ac:dyDescent="0.2">
      <c r="C8" s="92" t="s">
        <v>71</v>
      </c>
      <c r="D8" s="137">
        <v>41</v>
      </c>
      <c r="E8" s="137">
        <v>62</v>
      </c>
      <c r="F8" s="137">
        <v>52</v>
      </c>
      <c r="G8" s="138">
        <v>126.8</v>
      </c>
      <c r="H8" s="139">
        <v>83.9</v>
      </c>
      <c r="I8" s="10"/>
      <c r="J8" s="11"/>
      <c r="K8" s="11"/>
      <c r="L8" s="10"/>
    </row>
    <row r="9" spans="2:12" ht="20.100000000000001" customHeight="1" x14ac:dyDescent="0.2">
      <c r="C9" s="93" t="s">
        <v>72</v>
      </c>
      <c r="D9" s="140">
        <v>41</v>
      </c>
      <c r="E9" s="140">
        <v>66</v>
      </c>
      <c r="F9" s="140">
        <v>53</v>
      </c>
      <c r="G9" s="141">
        <v>129.30000000000001</v>
      </c>
      <c r="H9" s="142">
        <v>80.3</v>
      </c>
      <c r="I9" s="10"/>
      <c r="J9" s="11"/>
      <c r="K9" s="11"/>
      <c r="L9" s="10"/>
    </row>
    <row r="10" spans="2:12" ht="20.100000000000001" customHeight="1" x14ac:dyDescent="0.25">
      <c r="C10" s="91" t="s">
        <v>73</v>
      </c>
      <c r="D10" s="143">
        <v>113.4</v>
      </c>
      <c r="E10" s="144">
        <v>127.4</v>
      </c>
      <c r="F10" s="144">
        <v>125.5</v>
      </c>
      <c r="G10" s="143">
        <v>110.7</v>
      </c>
      <c r="H10" s="94">
        <v>98.5</v>
      </c>
      <c r="I10" s="102"/>
      <c r="J10" s="11"/>
      <c r="K10" s="11"/>
      <c r="L10" s="10"/>
    </row>
    <row r="11" spans="2:12" x14ac:dyDescent="0.2">
      <c r="C11" s="2"/>
      <c r="D11" s="1"/>
      <c r="E11" s="1"/>
      <c r="F11" s="1"/>
      <c r="G11" s="1"/>
      <c r="H11" s="1"/>
      <c r="I11" s="10"/>
      <c r="J11" s="10"/>
      <c r="K11" s="10"/>
      <c r="L11" s="10"/>
    </row>
    <row r="12" spans="2:12" x14ac:dyDescent="0.2">
      <c r="C12" s="5" t="s">
        <v>74</v>
      </c>
      <c r="G12" s="9"/>
      <c r="I12" s="103"/>
      <c r="J12" s="11"/>
      <c r="K12" s="10"/>
      <c r="L12" s="10"/>
    </row>
    <row r="13" spans="2:12" x14ac:dyDescent="0.2">
      <c r="C13" s="5"/>
      <c r="G13" s="9"/>
      <c r="I13" s="10"/>
      <c r="J13" s="11"/>
      <c r="K13" s="10"/>
      <c r="L13" s="10"/>
    </row>
    <row r="14" spans="2:12" x14ac:dyDescent="0.2">
      <c r="C14" s="5"/>
      <c r="G14" s="9"/>
      <c r="I14" s="10"/>
      <c r="J14" s="10"/>
      <c r="K14" s="10"/>
      <c r="L14" s="10"/>
    </row>
  </sheetData>
  <mergeCells count="3">
    <mergeCell ref="C5:C6"/>
    <mergeCell ref="F5:H5"/>
    <mergeCell ref="D6:F6"/>
  </mergeCells>
  <hyperlinks>
    <hyperlink ref="J4" location="'Table of contents'!A1" display="Return to the list of tables" xr:uid="{00000000-0004-0000-0400-000000000000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12"/>
  <sheetViews>
    <sheetView zoomScaleNormal="100" workbookViewId="0"/>
  </sheetViews>
  <sheetFormatPr defaultColWidth="8.85546875" defaultRowHeight="12" x14ac:dyDescent="0.2"/>
  <cols>
    <col min="1" max="1" width="3.7109375" style="23" customWidth="1"/>
    <col min="2" max="2" width="8.7109375" style="23" customWidth="1"/>
    <col min="3" max="3" width="34.42578125" style="23" customWidth="1"/>
    <col min="4" max="27" width="10.7109375" style="23" customWidth="1"/>
    <col min="28" max="16384" width="8.85546875" style="23"/>
  </cols>
  <sheetData>
    <row r="2" spans="2:10" x14ac:dyDescent="0.2">
      <c r="B2" s="59" t="s">
        <v>75</v>
      </c>
      <c r="C2" s="35" t="s">
        <v>32</v>
      </c>
      <c r="D2" s="22"/>
    </row>
    <row r="3" spans="2:10" x14ac:dyDescent="0.2">
      <c r="C3" s="35"/>
      <c r="D3" s="22"/>
    </row>
    <row r="4" spans="2:10" x14ac:dyDescent="0.2">
      <c r="C4" s="22"/>
      <c r="D4" s="22"/>
      <c r="J4" s="45" t="s">
        <v>48</v>
      </c>
    </row>
    <row r="5" spans="2:10" ht="15" customHeight="1" x14ac:dyDescent="0.2">
      <c r="C5" s="171" t="s">
        <v>38</v>
      </c>
      <c r="D5" s="63">
        <v>2015</v>
      </c>
      <c r="E5" s="63">
        <v>2024</v>
      </c>
      <c r="F5" s="172">
        <v>2025</v>
      </c>
      <c r="G5" s="172"/>
      <c r="H5" s="173"/>
    </row>
    <row r="6" spans="2:10" ht="15" customHeight="1" x14ac:dyDescent="0.2">
      <c r="C6" s="174"/>
      <c r="D6" s="175" t="s">
        <v>46</v>
      </c>
      <c r="E6" s="175"/>
      <c r="F6" s="175"/>
      <c r="G6" s="76" t="s">
        <v>14</v>
      </c>
      <c r="H6" s="77" t="s">
        <v>15</v>
      </c>
    </row>
    <row r="7" spans="2:10" ht="20.100000000000001" customHeight="1" x14ac:dyDescent="0.2">
      <c r="C7" s="78" t="s">
        <v>76</v>
      </c>
      <c r="D7" s="122">
        <v>3</v>
      </c>
      <c r="E7" s="122">
        <v>4</v>
      </c>
      <c r="F7" s="122">
        <v>4</v>
      </c>
      <c r="G7" s="123">
        <v>133.30000000000001</v>
      </c>
      <c r="H7" s="124">
        <v>100</v>
      </c>
    </row>
    <row r="8" spans="2:10" ht="20.100000000000001" customHeight="1" x14ac:dyDescent="0.2">
      <c r="C8" s="36" t="s">
        <v>77</v>
      </c>
      <c r="D8" s="131">
        <v>2048</v>
      </c>
      <c r="E8" s="131">
        <v>2286</v>
      </c>
      <c r="F8" s="131">
        <v>2286</v>
      </c>
      <c r="G8" s="132">
        <v>111.6</v>
      </c>
      <c r="H8" s="133">
        <v>100</v>
      </c>
    </row>
    <row r="9" spans="2:10" ht="20.100000000000001" customHeight="1" x14ac:dyDescent="0.2">
      <c r="C9" s="36" t="s">
        <v>78</v>
      </c>
      <c r="D9" s="131">
        <v>806</v>
      </c>
      <c r="E9" s="131">
        <v>998</v>
      </c>
      <c r="F9" s="131">
        <v>1093</v>
      </c>
      <c r="G9" s="132">
        <v>135.6</v>
      </c>
      <c r="H9" s="133">
        <v>109.5</v>
      </c>
    </row>
    <row r="10" spans="2:10" ht="20.100000000000001" customHeight="1" x14ac:dyDescent="0.2">
      <c r="C10" s="37" t="s">
        <v>79</v>
      </c>
      <c r="D10" s="34">
        <v>160.1</v>
      </c>
      <c r="E10" s="34">
        <v>145.19999999999999</v>
      </c>
      <c r="F10" s="34">
        <v>200.3</v>
      </c>
      <c r="G10" s="33">
        <v>125.1</v>
      </c>
      <c r="H10" s="38">
        <v>137.9</v>
      </c>
    </row>
    <row r="11" spans="2:10" x14ac:dyDescent="0.2">
      <c r="C11" s="24"/>
      <c r="D11" s="25"/>
      <c r="E11" s="25"/>
      <c r="F11" s="25"/>
      <c r="G11" s="25"/>
      <c r="H11" s="25"/>
    </row>
    <row r="12" spans="2:10" ht="11.25" customHeight="1" x14ac:dyDescent="0.2">
      <c r="C12" s="39" t="s">
        <v>80</v>
      </c>
    </row>
  </sheetData>
  <mergeCells count="3">
    <mergeCell ref="C5:C6"/>
    <mergeCell ref="F5:H5"/>
    <mergeCell ref="D6:F6"/>
  </mergeCells>
  <hyperlinks>
    <hyperlink ref="J4" location="'Table of contents'!A1" display="Return to the list of tables" xr:uid="{00000000-0004-0000-0500-000000000000}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23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2" t="s">
        <v>81</v>
      </c>
      <c r="C2" s="31" t="s">
        <v>33</v>
      </c>
      <c r="D2" s="6"/>
    </row>
    <row r="3" spans="2:11" x14ac:dyDescent="0.2">
      <c r="C3" s="31"/>
      <c r="D3" s="6"/>
    </row>
    <row r="4" spans="2:11" x14ac:dyDescent="0.2">
      <c r="C4" s="6"/>
      <c r="D4" s="6"/>
      <c r="J4" s="45" t="s">
        <v>48</v>
      </c>
    </row>
    <row r="5" spans="2:11" ht="15" customHeight="1" x14ac:dyDescent="0.2">
      <c r="C5" s="159" t="s">
        <v>38</v>
      </c>
      <c r="D5" s="62">
        <v>2015</v>
      </c>
      <c r="E5" s="62">
        <v>2024</v>
      </c>
      <c r="F5" s="157">
        <v>2025</v>
      </c>
      <c r="G5" s="157"/>
      <c r="H5" s="158"/>
    </row>
    <row r="6" spans="2:11" ht="15" customHeight="1" x14ac:dyDescent="0.2">
      <c r="C6" s="177"/>
      <c r="D6" s="178" t="s">
        <v>46</v>
      </c>
      <c r="E6" s="178"/>
      <c r="F6" s="178"/>
      <c r="G6" s="120" t="s">
        <v>14</v>
      </c>
      <c r="H6" s="121" t="s">
        <v>15</v>
      </c>
    </row>
    <row r="7" spans="2:11" ht="20.100000000000001" customHeight="1" x14ac:dyDescent="0.2">
      <c r="C7" s="70" t="s">
        <v>82</v>
      </c>
      <c r="D7" s="122">
        <v>11</v>
      </c>
      <c r="E7" s="122">
        <v>14</v>
      </c>
      <c r="F7" s="122">
        <v>14</v>
      </c>
      <c r="G7" s="123">
        <v>127.3</v>
      </c>
      <c r="H7" s="124">
        <v>100</v>
      </c>
    </row>
    <row r="8" spans="2:11" ht="20.100000000000001" customHeight="1" x14ac:dyDescent="0.2">
      <c r="C8" s="27" t="s">
        <v>83</v>
      </c>
      <c r="D8" s="125">
        <v>22</v>
      </c>
      <c r="E8" s="125">
        <v>30</v>
      </c>
      <c r="F8" s="125">
        <v>30</v>
      </c>
      <c r="G8" s="126">
        <v>136.4</v>
      </c>
      <c r="H8" s="127">
        <v>100</v>
      </c>
    </row>
    <row r="9" spans="2:11" ht="20.100000000000001" customHeight="1" x14ac:dyDescent="0.2">
      <c r="C9" s="27" t="s">
        <v>84</v>
      </c>
      <c r="D9" s="125">
        <v>4701</v>
      </c>
      <c r="E9" s="125">
        <v>5175</v>
      </c>
      <c r="F9" s="125">
        <v>4917</v>
      </c>
      <c r="G9" s="126">
        <v>104.6</v>
      </c>
      <c r="H9" s="127">
        <v>95</v>
      </c>
    </row>
    <row r="10" spans="2:11" ht="20.100000000000001" customHeight="1" x14ac:dyDescent="0.2">
      <c r="C10" s="27" t="s">
        <v>85</v>
      </c>
      <c r="D10" s="125">
        <v>26.5</v>
      </c>
      <c r="E10" s="125">
        <v>39.200000000000003</v>
      </c>
      <c r="F10" s="125">
        <v>39.6</v>
      </c>
      <c r="G10" s="116">
        <v>149.69999999999999</v>
      </c>
      <c r="H10" s="117">
        <v>101.2</v>
      </c>
    </row>
    <row r="11" spans="2:11" ht="20.100000000000001" customHeight="1" x14ac:dyDescent="0.2">
      <c r="C11" s="32" t="s">
        <v>86</v>
      </c>
      <c r="D11" s="128">
        <v>723.5</v>
      </c>
      <c r="E11" s="128">
        <v>789.5</v>
      </c>
      <c r="F11" s="128">
        <v>811.6</v>
      </c>
      <c r="G11" s="129">
        <v>112.2</v>
      </c>
      <c r="H11" s="130">
        <v>102.8</v>
      </c>
    </row>
    <row r="12" spans="2:11" x14ac:dyDescent="0.2">
      <c r="C12" s="2"/>
      <c r="D12" s="1"/>
      <c r="E12" s="1"/>
      <c r="F12" s="1"/>
      <c r="G12" s="8"/>
      <c r="H12" s="8"/>
      <c r="I12" s="1"/>
    </row>
    <row r="13" spans="2:11" x14ac:dyDescent="0.2">
      <c r="C13" s="21" t="s">
        <v>87</v>
      </c>
      <c r="D13" s="21"/>
      <c r="E13" s="21"/>
      <c r="F13" s="21"/>
      <c r="G13" s="11"/>
      <c r="H13" s="11"/>
      <c r="K13" s="4" t="s">
        <v>11</v>
      </c>
    </row>
    <row r="14" spans="2:11" x14ac:dyDescent="0.2">
      <c r="C14" s="5"/>
      <c r="D14" s="21"/>
      <c r="E14" s="21"/>
      <c r="F14" s="21"/>
      <c r="G14" s="11"/>
      <c r="H14" s="11"/>
    </row>
    <row r="15" spans="2:11" x14ac:dyDescent="0.2">
      <c r="C15" s="5"/>
      <c r="D15" s="21"/>
      <c r="E15" s="21"/>
      <c r="F15" s="21"/>
      <c r="G15" s="11"/>
      <c r="H15" s="11"/>
    </row>
    <row r="16" spans="2:11" x14ac:dyDescent="0.2">
      <c r="E16" s="16"/>
      <c r="F16" s="16"/>
      <c r="G16" s="9"/>
    </row>
    <row r="17" spans="5:7" x14ac:dyDescent="0.2">
      <c r="E17" s="16"/>
      <c r="F17" s="16"/>
      <c r="G17" s="9"/>
    </row>
    <row r="18" spans="5:7" x14ac:dyDescent="0.2">
      <c r="E18" s="16"/>
      <c r="F18" s="16"/>
      <c r="G18" s="9"/>
    </row>
    <row r="19" spans="5:7" x14ac:dyDescent="0.2">
      <c r="E19" s="16"/>
      <c r="F19" s="16"/>
      <c r="G19" s="9"/>
    </row>
    <row r="20" spans="5:7" x14ac:dyDescent="0.2">
      <c r="E20" s="16"/>
      <c r="F20" s="16"/>
      <c r="G20" s="9"/>
    </row>
    <row r="21" spans="5:7" x14ac:dyDescent="0.2">
      <c r="E21" s="16"/>
      <c r="F21" s="16"/>
      <c r="G21" s="9"/>
    </row>
    <row r="22" spans="5:7" x14ac:dyDescent="0.2">
      <c r="E22" s="16"/>
      <c r="F22" s="16"/>
      <c r="G22" s="9"/>
    </row>
    <row r="23" spans="5:7" x14ac:dyDescent="0.2">
      <c r="E23" s="16"/>
      <c r="F23" s="16"/>
      <c r="G23" s="9"/>
    </row>
  </sheetData>
  <mergeCells count="3">
    <mergeCell ref="C5:C6"/>
    <mergeCell ref="F5:H5"/>
    <mergeCell ref="D6:F6"/>
  </mergeCells>
  <hyperlinks>
    <hyperlink ref="J4" location="'Table of contents'!A1" display="Return to the list of tables" xr:uid="{00000000-0004-0000-0600-00000000000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26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25.7109375" style="4" customWidth="1"/>
    <col min="4" max="8" width="10.7109375" style="4" customWidth="1"/>
    <col min="9" max="9" width="26.28515625" style="4" customWidth="1"/>
    <col min="10" max="45" width="10.7109375" style="4" customWidth="1"/>
    <col min="46" max="16384" width="8.85546875" style="4"/>
  </cols>
  <sheetData>
    <row r="2" spans="2:9" ht="13.5" x14ac:dyDescent="0.2">
      <c r="B2" s="98" t="s">
        <v>88</v>
      </c>
      <c r="C2" s="26" t="s">
        <v>89</v>
      </c>
      <c r="D2" s="19"/>
      <c r="E2" s="19"/>
      <c r="F2" s="19"/>
      <c r="G2" s="19"/>
      <c r="H2" s="19"/>
      <c r="I2" s="19"/>
    </row>
    <row r="3" spans="2:9" ht="12" customHeight="1" x14ac:dyDescent="0.2">
      <c r="C3" s="26"/>
      <c r="D3" s="20"/>
      <c r="E3" s="20"/>
      <c r="F3" s="20"/>
      <c r="G3" s="20"/>
      <c r="H3" s="20"/>
      <c r="I3" s="20"/>
    </row>
    <row r="4" spans="2:9" ht="12" customHeight="1" x14ac:dyDescent="0.2">
      <c r="H4" s="13"/>
      <c r="I4" s="45" t="s">
        <v>96</v>
      </c>
    </row>
    <row r="5" spans="2:9" ht="15" customHeight="1" x14ac:dyDescent="0.2">
      <c r="C5" s="64"/>
      <c r="D5" s="61" t="s">
        <v>95</v>
      </c>
      <c r="H5" s="13"/>
    </row>
    <row r="6" spans="2:9" ht="14.45" customHeight="1" x14ac:dyDescent="0.2">
      <c r="C6" s="47" t="s">
        <v>90</v>
      </c>
      <c r="D6" s="48">
        <v>18.5</v>
      </c>
      <c r="H6" s="13"/>
    </row>
    <row r="7" spans="2:9" x14ac:dyDescent="0.2">
      <c r="C7" s="26" t="s">
        <v>91</v>
      </c>
      <c r="D7" s="49">
        <v>18.5</v>
      </c>
      <c r="H7" s="14"/>
    </row>
    <row r="8" spans="2:9" ht="17.25" customHeight="1" x14ac:dyDescent="0.2">
      <c r="C8" s="10" t="s">
        <v>92</v>
      </c>
      <c r="D8" s="43"/>
    </row>
    <row r="9" spans="2:9" ht="12" customHeight="1" x14ac:dyDescent="0.2">
      <c r="C9" s="10" t="s">
        <v>0</v>
      </c>
      <c r="D9" s="43">
        <v>15.5</v>
      </c>
      <c r="H9" s="14"/>
    </row>
    <row r="10" spans="2:9" ht="12" customHeight="1" x14ac:dyDescent="0.2">
      <c r="C10" s="10" t="s">
        <v>1</v>
      </c>
      <c r="D10" s="43">
        <v>20.2</v>
      </c>
      <c r="H10" s="15"/>
    </row>
    <row r="11" spans="2:9" ht="12" customHeight="1" x14ac:dyDescent="0.2">
      <c r="C11" s="10" t="s">
        <v>12</v>
      </c>
      <c r="D11" s="43">
        <v>22.6</v>
      </c>
      <c r="H11" s="15"/>
    </row>
    <row r="12" spans="2:9" ht="12" customHeight="1" x14ac:dyDescent="0.2">
      <c r="C12" s="10" t="s">
        <v>2</v>
      </c>
      <c r="D12" s="43">
        <v>24.8</v>
      </c>
      <c r="H12" s="14"/>
    </row>
    <row r="13" spans="2:9" ht="12" customHeight="1" x14ac:dyDescent="0.2">
      <c r="C13" s="10" t="s">
        <v>3</v>
      </c>
      <c r="D13" s="43">
        <v>14.8</v>
      </c>
      <c r="H13" s="15"/>
    </row>
    <row r="14" spans="2:9" ht="12" customHeight="1" x14ac:dyDescent="0.2">
      <c r="C14" s="10" t="s">
        <v>4</v>
      </c>
      <c r="D14" s="43">
        <v>17.399999999999999</v>
      </c>
      <c r="H14" s="15"/>
    </row>
    <row r="15" spans="2:9" ht="12" customHeight="1" x14ac:dyDescent="0.2">
      <c r="C15" s="10" t="s">
        <v>5</v>
      </c>
      <c r="D15" s="43">
        <v>21.9</v>
      </c>
      <c r="H15" s="15"/>
    </row>
    <row r="16" spans="2:9" ht="12" customHeight="1" x14ac:dyDescent="0.2">
      <c r="C16" s="10" t="s">
        <v>6</v>
      </c>
      <c r="D16" s="43">
        <v>21.1</v>
      </c>
      <c r="H16" s="14"/>
    </row>
    <row r="17" spans="2:11" ht="12" customHeight="1" x14ac:dyDescent="0.2">
      <c r="C17" s="10" t="s">
        <v>7</v>
      </c>
      <c r="D17" s="43">
        <v>19.2</v>
      </c>
      <c r="H17" s="15"/>
    </row>
    <row r="18" spans="2:11" ht="12" customHeight="1" x14ac:dyDescent="0.2">
      <c r="C18" s="10" t="s">
        <v>8</v>
      </c>
      <c r="D18" s="43">
        <v>21.4</v>
      </c>
      <c r="H18" s="15"/>
    </row>
    <row r="19" spans="2:11" ht="12" customHeight="1" x14ac:dyDescent="0.2">
      <c r="C19" s="10" t="s">
        <v>9</v>
      </c>
      <c r="D19" s="43">
        <v>21.1</v>
      </c>
      <c r="H19" s="15"/>
    </row>
    <row r="20" spans="2:11" ht="12" customHeight="1" x14ac:dyDescent="0.2">
      <c r="C20" s="10" t="s">
        <v>93</v>
      </c>
      <c r="D20" s="43">
        <v>14.7</v>
      </c>
      <c r="H20" s="15"/>
    </row>
    <row r="21" spans="2:11" x14ac:dyDescent="0.2">
      <c r="C21" s="10"/>
      <c r="D21" s="11"/>
      <c r="H21" s="15"/>
    </row>
    <row r="22" spans="2:11" ht="12" customHeight="1" x14ac:dyDescent="0.2">
      <c r="C22" s="46" t="s">
        <v>94</v>
      </c>
      <c r="D22" s="44"/>
      <c r="E22" s="44"/>
      <c r="H22" s="44"/>
    </row>
    <row r="23" spans="2:11" x14ac:dyDescent="0.2">
      <c r="K23" s="4" t="s">
        <v>11</v>
      </c>
    </row>
    <row r="24" spans="2:11" x14ac:dyDescent="0.2">
      <c r="B24" s="104"/>
    </row>
    <row r="25" spans="2:11" x14ac:dyDescent="0.2">
      <c r="B25" s="104"/>
      <c r="H25" s="10"/>
    </row>
    <row r="26" spans="2:11" x14ac:dyDescent="0.2">
      <c r="B26" s="105"/>
    </row>
  </sheetData>
  <hyperlinks>
    <hyperlink ref="I4" location="'Table of contents'!A1" display="Return to the list of maps and charts" xr:uid="{00000000-0004-0000-0700-000000000000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8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40.7109375" style="4" customWidth="1"/>
    <col min="4" max="4" width="10.7109375" style="4" customWidth="1"/>
    <col min="5" max="5" width="10.140625" style="4" bestFit="1" customWidth="1"/>
    <col min="6" max="6" width="8.85546875" style="4"/>
    <col min="7" max="7" width="26.7109375" style="4" customWidth="1"/>
    <col min="8" max="16384" width="8.85546875" style="4"/>
  </cols>
  <sheetData>
    <row r="1" spans="1:7" x14ac:dyDescent="0.2">
      <c r="A1" s="12"/>
      <c r="B1" s="4" t="s">
        <v>11</v>
      </c>
    </row>
    <row r="2" spans="1:7" s="12" customFormat="1" x14ac:dyDescent="0.2">
      <c r="B2" s="12" t="s">
        <v>97</v>
      </c>
      <c r="C2" s="26" t="s">
        <v>35</v>
      </c>
      <c r="F2" s="45"/>
    </row>
    <row r="3" spans="1:7" x14ac:dyDescent="0.2">
      <c r="B3" s="12"/>
      <c r="C3" s="4" t="s">
        <v>50</v>
      </c>
      <c r="G3" s="45" t="s">
        <v>96</v>
      </c>
    </row>
    <row r="6" spans="1:7" ht="15" customHeight="1" x14ac:dyDescent="0.2">
      <c r="C6" s="40"/>
      <c r="D6" s="65">
        <v>2015</v>
      </c>
      <c r="E6" s="66">
        <v>2025</v>
      </c>
      <c r="F6" s="10"/>
    </row>
    <row r="7" spans="1:7" ht="15" customHeight="1" x14ac:dyDescent="0.2">
      <c r="D7" s="179" t="s">
        <v>13</v>
      </c>
      <c r="E7" s="180"/>
      <c r="F7" s="10"/>
      <c r="G7" s="13"/>
    </row>
    <row r="8" spans="1:7" ht="12" customHeight="1" x14ac:dyDescent="0.2">
      <c r="C8" s="40" t="s">
        <v>98</v>
      </c>
      <c r="D8" s="56">
        <v>11.1</v>
      </c>
      <c r="E8" s="57">
        <v>9.4</v>
      </c>
      <c r="F8" s="10"/>
    </row>
    <row r="9" spans="1:7" ht="12" customHeight="1" x14ac:dyDescent="0.2">
      <c r="C9" s="4" t="s">
        <v>99</v>
      </c>
      <c r="D9" s="55">
        <v>19.399999999999999</v>
      </c>
      <c r="E9" s="58">
        <v>18.8</v>
      </c>
      <c r="F9" s="10"/>
    </row>
    <row r="10" spans="1:7" ht="12" customHeight="1" x14ac:dyDescent="0.2">
      <c r="C10" s="4" t="s">
        <v>100</v>
      </c>
      <c r="D10" s="55">
        <v>23.8</v>
      </c>
      <c r="E10" s="55">
        <v>20</v>
      </c>
      <c r="F10" s="10"/>
    </row>
    <row r="11" spans="1:7" ht="12" customHeight="1" x14ac:dyDescent="0.2">
      <c r="C11" s="4" t="s">
        <v>101</v>
      </c>
      <c r="D11" s="55">
        <v>9.9</v>
      </c>
      <c r="E11" s="58">
        <v>8.8000000000000007</v>
      </c>
      <c r="F11" s="10"/>
    </row>
    <row r="12" spans="1:7" ht="12" customHeight="1" x14ac:dyDescent="0.2">
      <c r="C12" s="4" t="s">
        <v>102</v>
      </c>
      <c r="D12" s="55">
        <v>32.1</v>
      </c>
      <c r="E12" s="55">
        <v>32.799999999999997</v>
      </c>
      <c r="F12" s="10"/>
    </row>
    <row r="13" spans="1:7" ht="12" customHeight="1" x14ac:dyDescent="0.2">
      <c r="C13" s="4" t="s">
        <v>103</v>
      </c>
      <c r="D13" s="55">
        <v>3.7</v>
      </c>
      <c r="E13" s="58">
        <v>10.199999999999999</v>
      </c>
      <c r="F13" s="10"/>
    </row>
    <row r="14" spans="1:7" x14ac:dyDescent="0.2">
      <c r="D14" s="9">
        <f>SUM(D8:D13)</f>
        <v>100.00000000000001</v>
      </c>
      <c r="E14" s="9">
        <f>SUM(E8:E13)</f>
        <v>100</v>
      </c>
    </row>
    <row r="15" spans="1:7" x14ac:dyDescent="0.2">
      <c r="B15" s="104"/>
    </row>
    <row r="16" spans="1:7" x14ac:dyDescent="0.2">
      <c r="B16" s="105"/>
    </row>
    <row r="17" spans="2:13" x14ac:dyDescent="0.2">
      <c r="B17" s="104"/>
    </row>
    <row r="18" spans="2:13" x14ac:dyDescent="0.2">
      <c r="B18" s="105"/>
      <c r="M18" s="4" t="s">
        <v>11</v>
      </c>
    </row>
  </sheetData>
  <mergeCells count="1">
    <mergeCell ref="D7:E7"/>
  </mergeCells>
  <hyperlinks>
    <hyperlink ref="G3" location="'Table of contents'!A1" display="Return to the list of maps and charts" xr:uid="{00000000-0004-0000-08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Table of contents</vt:lpstr>
      <vt:lpstr>Table 1</vt:lpstr>
      <vt:lpstr>Table 2</vt:lpstr>
      <vt:lpstr>Table 3</vt:lpstr>
      <vt:lpstr>Table 4</vt:lpstr>
      <vt:lpstr>Table 5</vt:lpstr>
      <vt:lpstr>Table 6</vt:lpstr>
      <vt:lpstr>Map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Kwiecień Maja</cp:lastModifiedBy>
  <cp:lastPrinted>2024-07-24T13:36:40Z</cp:lastPrinted>
  <dcterms:created xsi:type="dcterms:W3CDTF">2017-06-05T08:05:11Z</dcterms:created>
  <dcterms:modified xsi:type="dcterms:W3CDTF">2026-09-02T11:23:37Z</dcterms:modified>
</cp:coreProperties>
</file>