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en_skoroszyt" defaultThemeVersion="124226"/>
  <bookViews>
    <workbookView xWindow="0" yWindow="0" windowWidth="19440" windowHeight="12435" tabRatio="601" activeTab="1"/>
  </bookViews>
  <sheets>
    <sheet name="stosowane symbole" sheetId="24" r:id="rId1"/>
    <sheet name="9" sheetId="51" r:id="rId2"/>
    <sheet name="1 (153)" sheetId="18" r:id="rId3"/>
    <sheet name="2 (154)" sheetId="33" r:id="rId4"/>
    <sheet name="3 (155)" sheetId="35" r:id="rId5"/>
    <sheet name="4 (156)" sheetId="32" r:id="rId6"/>
    <sheet name="5 (157)" sheetId="31" r:id="rId7"/>
    <sheet name="6 (158)" sheetId="19" r:id="rId8"/>
    <sheet name="7 (159)" sheetId="20" r:id="rId9"/>
    <sheet name="8 (160)" sheetId="22" r:id="rId10"/>
    <sheet name="9 (161)" sheetId="25" r:id="rId11"/>
    <sheet name="10 (162)" sheetId="27" r:id="rId12"/>
    <sheet name="11 (163)" sheetId="28" r:id="rId13"/>
    <sheet name="12(164)" sheetId="29" r:id="rId14"/>
  </sheets>
  <calcPr calcId="152511"/>
</workbook>
</file>

<file path=xl/calcChain.xml><?xml version="1.0" encoding="utf-8"?>
<calcChain xmlns="http://schemas.openxmlformats.org/spreadsheetml/2006/main">
  <c r="C15" i="22"/>
  <c r="E15"/>
  <c r="F15"/>
  <c r="B15"/>
  <c r="G17"/>
  <c r="G15"/>
  <c r="D17"/>
  <c r="D15"/>
</calcChain>
</file>

<file path=xl/sharedStrings.xml><?xml version="1.0" encoding="utf-8"?>
<sst xmlns="http://schemas.openxmlformats.org/spreadsheetml/2006/main" count="574" uniqueCount="303">
  <si>
    <t>Wyszczególnienie</t>
  </si>
  <si>
    <t>Ogółem</t>
  </si>
  <si>
    <t>Total</t>
  </si>
  <si>
    <t>Przedsiębiorstw</t>
  </si>
  <si>
    <t>ze stopniem naukowym doktora habilitowanego i doktora</t>
  </si>
  <si>
    <t>Objaśnienia znaków umownych</t>
  </si>
  <si>
    <t>Description of arbitrary symbols adopted by the editors</t>
  </si>
  <si>
    <t>Kreska (-)</t>
  </si>
  <si>
    <t>zjawisko nie występowało</t>
  </si>
  <si>
    <r>
      <rPr>
        <i/>
        <sz val="10"/>
        <color indexed="8"/>
        <rFont val="Times New Roman"/>
        <family val="1"/>
        <charset val="238"/>
      </rPr>
      <t>Dash</t>
    </r>
    <r>
      <rPr>
        <sz val="10"/>
        <color indexed="8"/>
        <rFont val="Times New Roman"/>
        <family val="1"/>
        <charset val="238"/>
      </rPr>
      <t xml:space="preserve"> (-)</t>
    </r>
  </si>
  <si>
    <t>magnitude zero</t>
  </si>
  <si>
    <t>Zero (0)</t>
  </si>
  <si>
    <t>zjawisko istniało w wielkości mniejszej od 0,5</t>
  </si>
  <si>
    <r>
      <rPr>
        <i/>
        <sz val="10"/>
        <color indexed="8"/>
        <rFont val="Times New Roman"/>
        <family val="1"/>
        <charset val="238"/>
      </rPr>
      <t>Zero</t>
    </r>
    <r>
      <rPr>
        <sz val="10"/>
        <color indexed="8"/>
        <rFont val="Times New Roman"/>
        <family val="1"/>
        <charset val="238"/>
      </rPr>
      <t xml:space="preserve"> (0)</t>
    </r>
  </si>
  <si>
    <t>magnitude not zero, but less than 0,5 of a unit</t>
  </si>
  <si>
    <t>(0,0)</t>
  </si>
  <si>
    <t>zjawisko istniało w wielkości mniejszej od 0,05</t>
  </si>
  <si>
    <t>magnitude not zero, but less than 0,05 of a unit</t>
  </si>
  <si>
    <t>Kropka (.)</t>
  </si>
  <si>
    <t>zupełny brak informacji lub brak informacji wiarygodnych</t>
  </si>
  <si>
    <r>
      <rPr>
        <i/>
        <sz val="10"/>
        <color indexed="8"/>
        <rFont val="Times New Roman"/>
        <family val="1"/>
        <charset val="238"/>
      </rPr>
      <t>Dot</t>
    </r>
    <r>
      <rPr>
        <sz val="10"/>
        <color indexed="8"/>
        <rFont val="Times New Roman"/>
        <family val="1"/>
        <charset val="238"/>
      </rPr>
      <t xml:space="preserve"> (.)</t>
    </r>
  </si>
  <si>
    <t>data not available or not reliable</t>
  </si>
  <si>
    <t>Znak x</t>
  </si>
  <si>
    <t>wypełnienie pozycji jest niemożliwe lub niecelowe</t>
  </si>
  <si>
    <r>
      <rPr>
        <i/>
        <sz val="10"/>
        <color indexed="8"/>
        <rFont val="Times New Roman"/>
        <family val="1"/>
        <charset val="238"/>
      </rPr>
      <t>Symbol</t>
    </r>
    <r>
      <rPr>
        <sz val="10"/>
        <color indexed="8"/>
        <rFont val="Times New Roman"/>
        <family val="1"/>
        <charset val="238"/>
      </rPr>
      <t xml:space="preserve"> x</t>
    </r>
  </si>
  <si>
    <t>not applicable</t>
  </si>
  <si>
    <t>Znak #</t>
  </si>
  <si>
    <t>dane nie mogą być opublikowane ze względu na konieczność zachowania tejemnicy statystycznej</t>
  </si>
  <si>
    <r>
      <t>Symbol</t>
    </r>
    <r>
      <rPr>
        <sz val="10"/>
        <color indexed="8"/>
        <rFont val="Times New Roman"/>
        <family val="1"/>
        <charset val="238"/>
      </rPr>
      <t xml:space="preserve"> #</t>
    </r>
  </si>
  <si>
    <t>data may not be published due to the necessity of maintaining statistical confidentiality</t>
  </si>
  <si>
    <t>"w tym"</t>
  </si>
  <si>
    <t>oznacza, że nie podaje się wszystkich składników sumy</t>
  </si>
  <si>
    <r>
      <t>"</t>
    </r>
    <r>
      <rPr>
        <i/>
        <sz val="10"/>
        <color indexed="8"/>
        <rFont val="Times New Roman"/>
        <family val="1"/>
        <charset val="238"/>
      </rPr>
      <t>of which</t>
    </r>
    <r>
      <rPr>
        <sz val="10"/>
        <color indexed="8"/>
        <rFont val="Times New Roman"/>
        <family val="1"/>
        <charset val="238"/>
      </rPr>
      <t>"</t>
    </r>
  </si>
  <si>
    <t>indicates that not all elements of the sum are given</t>
  </si>
  <si>
    <t>-</t>
  </si>
  <si>
    <t>pracownicy naukowo-badawczy</t>
  </si>
  <si>
    <t>Specification</t>
  </si>
  <si>
    <t>Business enterprise</t>
  </si>
  <si>
    <t>Rządowy i prywatnych instytucji niekomercyjnych</t>
  </si>
  <si>
    <t>Szkolnictwa wyższego</t>
  </si>
  <si>
    <t>Higher education</t>
  </si>
  <si>
    <t>Government and private non-profit</t>
  </si>
  <si>
    <t>researchers (RSE)</t>
  </si>
  <si>
    <t>Urząd Patentowy RP</t>
  </si>
  <si>
    <t>Urzędy patentowe krajów Unii Europejskiej</t>
  </si>
  <si>
    <t>Europejski Urząd Patentowy</t>
  </si>
  <si>
    <t>Patent offices of the EU countries</t>
  </si>
  <si>
    <t>Urząd Patentowy Stanów Zjednoczonych Ameryki</t>
  </si>
  <si>
    <t>Urzędy patentowe innych krajów pozaeuropejskich</t>
  </si>
  <si>
    <t>Patent offices of other non-European countries</t>
  </si>
  <si>
    <t>Percentage of research active enterprise which filed patent applications</t>
  </si>
  <si>
    <t>with university degree of habilitated doctor (HD) and doctor (PhD)</t>
  </si>
  <si>
    <t xml:space="preserve">Stan w dniu 31 XII </t>
  </si>
  <si>
    <t xml:space="preserve">As of 31 XII </t>
  </si>
  <si>
    <t>a  Do not add up to ‘total’ because one entity could indicate a few areas.</t>
  </si>
  <si>
    <r>
      <t xml:space="preserve">tylko działalność B+R
</t>
    </r>
    <r>
      <rPr>
        <i/>
        <sz val="10"/>
        <color indexed="8"/>
        <rFont val="Times New Roman"/>
        <family val="1"/>
        <charset val="238"/>
      </rPr>
      <t>only R&amp;D</t>
    </r>
  </si>
  <si>
    <r>
      <t xml:space="preserve">Ogółem 
</t>
    </r>
    <r>
      <rPr>
        <i/>
        <sz val="10"/>
        <rFont val="Times New Roman"/>
        <family val="1"/>
        <charset val="238"/>
      </rPr>
      <t>Total</t>
    </r>
  </si>
  <si>
    <r>
      <t>z tytułem profesora</t>
    </r>
    <r>
      <rPr>
        <i/>
        <sz val="10"/>
        <rFont val="Times New Roman"/>
        <family val="1"/>
        <charset val="238"/>
      </rPr>
      <t xml:space="preserve"> 
with professor title</t>
    </r>
  </si>
  <si>
    <r>
      <t xml:space="preserve">Z pozostałym wykształceniem 
</t>
    </r>
    <r>
      <rPr>
        <i/>
        <sz val="10"/>
        <rFont val="Times New Roman"/>
        <family val="1"/>
        <charset val="238"/>
      </rPr>
      <t>With other education level</t>
    </r>
  </si>
  <si>
    <r>
      <t xml:space="preserve">Prowadzące    </t>
    </r>
    <r>
      <rPr>
        <i/>
        <sz val="10"/>
        <color indexed="8"/>
        <rFont val="Times New Roman"/>
        <family val="1"/>
        <charset val="238"/>
      </rPr>
      <t xml:space="preserve"> Performing</t>
    </r>
  </si>
  <si>
    <r>
      <t xml:space="preserve">SEKTOR =100   </t>
    </r>
    <r>
      <rPr>
        <i/>
        <sz val="10"/>
        <color indexed="8"/>
        <rFont val="Times New Roman"/>
        <family val="1"/>
        <charset val="238"/>
      </rPr>
      <t xml:space="preserve"> SECTOR=100</t>
    </r>
  </si>
  <si>
    <r>
      <t xml:space="preserve">produkcję i działalność B+R
</t>
    </r>
    <r>
      <rPr>
        <i/>
        <sz val="10"/>
        <color indexed="8"/>
        <rFont val="Times New Roman"/>
        <family val="1"/>
        <charset val="238"/>
      </rPr>
      <t>production and R&amp;D</t>
    </r>
    <r>
      <rPr>
        <sz val="10"/>
        <color indexed="8"/>
        <rFont val="Times New Roman"/>
        <family val="1"/>
        <charset val="238"/>
      </rPr>
      <t xml:space="preserve"> </t>
    </r>
  </si>
  <si>
    <r>
      <t xml:space="preserve">tylko produkcję
</t>
    </r>
    <r>
      <rPr>
        <i/>
        <sz val="10"/>
        <color indexed="8"/>
        <rFont val="Times New Roman"/>
        <family val="1"/>
        <charset val="238"/>
      </rPr>
      <t>only production</t>
    </r>
  </si>
  <si>
    <r>
      <t xml:space="preserve">Ogółem
</t>
    </r>
    <r>
      <rPr>
        <i/>
        <sz val="10"/>
        <color indexed="8"/>
        <rFont val="Times New Roman"/>
        <family val="1"/>
        <charset val="238"/>
      </rPr>
      <t>Total</t>
    </r>
    <r>
      <rPr>
        <sz val="10"/>
        <color indexed="8"/>
        <rFont val="Times New Roman"/>
        <family val="1"/>
        <charset val="238"/>
      </rPr>
      <t xml:space="preserve"> </t>
    </r>
  </si>
  <si>
    <r>
      <t xml:space="preserve">Sektory
</t>
    </r>
    <r>
      <rPr>
        <i/>
        <sz val="10"/>
        <color indexed="8"/>
        <rFont val="Times New Roman"/>
        <family val="1"/>
        <charset val="238"/>
      </rPr>
      <t>Sectors</t>
    </r>
  </si>
  <si>
    <r>
      <t xml:space="preserve">W TYS. ZŁ  </t>
    </r>
    <r>
      <rPr>
        <i/>
        <sz val="10"/>
        <rFont val="Times New Roman"/>
        <family val="1"/>
        <charset val="238"/>
      </rPr>
      <t>IN THOUS. ZL</t>
    </r>
  </si>
  <si>
    <r>
      <t xml:space="preserve">OGÓŁEM  </t>
    </r>
    <r>
      <rPr>
        <i/>
        <sz val="10"/>
        <rFont val="Times New Roman"/>
        <family val="1"/>
        <charset val="238"/>
      </rPr>
      <t>TOTAL</t>
    </r>
  </si>
  <si>
    <r>
      <t xml:space="preserve">Ogółem
 </t>
    </r>
    <r>
      <rPr>
        <i/>
        <sz val="10"/>
        <rFont val="Times New Roman"/>
        <family val="1"/>
        <charset val="238"/>
      </rPr>
      <t>Total</t>
    </r>
  </si>
  <si>
    <r>
      <t xml:space="preserve">Wyszczególnienie 
</t>
    </r>
    <r>
      <rPr>
        <i/>
        <sz val="10"/>
        <rFont val="Times New Roman"/>
        <family val="1"/>
        <charset val="238"/>
      </rPr>
      <t>Specification</t>
    </r>
  </si>
  <si>
    <r>
      <t xml:space="preserve">Z wykształceniem wyższym 
</t>
    </r>
    <r>
      <rPr>
        <i/>
        <sz val="10"/>
        <rFont val="Times New Roman"/>
        <family val="1"/>
        <charset val="238"/>
      </rPr>
      <t>With tertiary education</t>
    </r>
  </si>
  <si>
    <t>a</t>
  </si>
  <si>
    <t>b</t>
  </si>
  <si>
    <t>European Patent Office (EPO)</t>
  </si>
  <si>
    <t>US Patent and Trademark Office</t>
  </si>
  <si>
    <t xml:space="preserve">Patent Office of the RP </t>
  </si>
  <si>
    <t>Place of patent application/granting</t>
  </si>
  <si>
    <r>
      <t>Total</t>
    </r>
    <r>
      <rPr>
        <b/>
        <sz val="10"/>
        <color indexed="8"/>
        <rFont val="Times New Roman"/>
        <family val="1"/>
        <charset val="238"/>
      </rPr>
      <t xml:space="preserve"> </t>
    </r>
  </si>
  <si>
    <t>Według sektora:</t>
  </si>
  <si>
    <t>By sector:</t>
  </si>
  <si>
    <t>nauki biologiczne</t>
  </si>
  <si>
    <t>biological sciences</t>
  </si>
  <si>
    <t>nauki chemiczne</t>
  </si>
  <si>
    <t>chemical sciences</t>
  </si>
  <si>
    <t>nauki techniczne</t>
  </si>
  <si>
    <t>technology</t>
  </si>
  <si>
    <t>rządowy i prywatnych instytucji niekomercyjnych</t>
  </si>
  <si>
    <t>government and private non-profit</t>
  </si>
  <si>
    <t>szkolnictwa wyższego</t>
  </si>
  <si>
    <t>higher education</t>
  </si>
  <si>
    <r>
      <t xml:space="preserve">Sektor przedsiębiorstw 
</t>
    </r>
    <r>
      <rPr>
        <i/>
        <sz val="10"/>
        <rFont val="Times New Roman"/>
        <family val="1"/>
        <charset val="238"/>
      </rPr>
      <t>Business enterprise sector</t>
    </r>
  </si>
  <si>
    <r>
      <t xml:space="preserve">Sektor rządowy i sektor prywatnych instytucji niekomercyjnych 
</t>
    </r>
    <r>
      <rPr>
        <i/>
        <sz val="10"/>
        <rFont val="Times New Roman"/>
        <family val="1"/>
        <charset val="238"/>
      </rPr>
      <t>Government and private non-profit sector</t>
    </r>
  </si>
  <si>
    <r>
      <t xml:space="preserve">Sektor szkolnictwa wyższego 
</t>
    </r>
    <r>
      <rPr>
        <i/>
        <sz val="10"/>
        <rFont val="Times New Roman"/>
        <family val="1"/>
        <charset val="238"/>
      </rPr>
      <t>Higher education sector</t>
    </r>
  </si>
  <si>
    <r>
      <t xml:space="preserve">z tytułem zawodowym magistra, inżyniera, lekarza, licencjata 
</t>
    </r>
    <r>
      <rPr>
        <i/>
        <sz val="10"/>
        <rFont val="Times New Roman"/>
        <family val="1"/>
        <charset val="238"/>
      </rPr>
      <t>with other university degrees below the PhD level</t>
    </r>
  </si>
  <si>
    <r>
      <t xml:space="preserve">Wyszczególnienie 
</t>
    </r>
    <r>
      <rPr>
        <i/>
        <sz val="10"/>
        <color indexed="8"/>
        <rFont val="Times New Roman"/>
        <family val="1"/>
        <charset val="238"/>
      </rPr>
      <t>Specification</t>
    </r>
  </si>
  <si>
    <t xml:space="preserve">Rynek krajowy </t>
  </si>
  <si>
    <t>Domestic market</t>
  </si>
  <si>
    <t>Foreign market</t>
  </si>
  <si>
    <r>
      <t>Rynek zagraniczny</t>
    </r>
    <r>
      <rPr>
        <i/>
        <sz val="10"/>
        <color indexed="8"/>
        <rFont val="Times New Roman"/>
        <family val="1"/>
        <charset val="238"/>
      </rPr>
      <t xml:space="preserve"> </t>
    </r>
  </si>
  <si>
    <r>
      <t xml:space="preserve">badania podstawowe 
 </t>
    </r>
    <r>
      <rPr>
        <i/>
        <sz val="10"/>
        <color indexed="8"/>
        <rFont val="Times New Roman"/>
        <family val="1"/>
        <charset val="238"/>
      </rPr>
      <t>basic research</t>
    </r>
  </si>
  <si>
    <r>
      <t xml:space="preserve">prace rozwojowe
</t>
    </r>
    <r>
      <rPr>
        <i/>
        <sz val="10"/>
        <color indexed="8"/>
        <rFont val="Times New Roman"/>
        <family val="1"/>
        <charset val="238"/>
      </rPr>
      <t>experimental development</t>
    </r>
  </si>
  <si>
    <t>Według grup zawodów:</t>
  </si>
  <si>
    <t>By occupation:</t>
  </si>
  <si>
    <r>
      <t xml:space="preserve">W tym kobiety 
</t>
    </r>
    <r>
      <rPr>
        <i/>
        <sz val="10"/>
        <rFont val="Times New Roman"/>
        <family val="1"/>
        <charset val="238"/>
      </rPr>
      <t>Of which women</t>
    </r>
    <r>
      <rPr>
        <sz val="10"/>
        <rFont val="Times New Roman"/>
        <family val="1"/>
        <charset val="238"/>
      </rPr>
      <t xml:space="preserve">
</t>
    </r>
  </si>
  <si>
    <t>By educational level:</t>
  </si>
  <si>
    <t>co najmniej ze stopniem doktora</t>
  </si>
  <si>
    <t>with academic degree  doctor (PhD)</t>
  </si>
  <si>
    <t>z tytułem zawodowym magistra, inżyniera, lekarza, licencjata</t>
  </si>
  <si>
    <t>with other university degrees below the PhD level</t>
  </si>
  <si>
    <t xml:space="preserve">z pozostałym wykształceniem </t>
  </si>
  <si>
    <t>with other education level</t>
  </si>
  <si>
    <r>
      <t xml:space="preserve">Ogółem
</t>
    </r>
    <r>
      <rPr>
        <i/>
        <sz val="10"/>
        <color indexed="8"/>
        <rFont val="Times New Roman"/>
        <family val="1"/>
        <charset val="238"/>
      </rPr>
      <t>Total</t>
    </r>
  </si>
  <si>
    <t>w  nanotechnologii</t>
  </si>
  <si>
    <t xml:space="preserve">in nanotechnology </t>
  </si>
  <si>
    <t>Zatrudnieni w osobach</t>
  </si>
  <si>
    <t>Zatrudnieni w EPC</t>
  </si>
  <si>
    <t>Employees in persons</t>
  </si>
  <si>
    <t>Employees in FTE</t>
  </si>
  <si>
    <t xml:space="preserve">Rządowy i prywatnych instytucji niekomercyjnych   </t>
  </si>
  <si>
    <t xml:space="preserve">Szkolnictwa wyższego          </t>
  </si>
  <si>
    <r>
      <t xml:space="preserve">Z ogółem </t>
    </r>
    <r>
      <rPr>
        <i/>
        <sz val="10"/>
        <color indexed="8"/>
        <rFont val="Times New Roman"/>
        <family val="1"/>
        <charset val="238"/>
      </rPr>
      <t>From total</t>
    </r>
  </si>
  <si>
    <r>
      <t xml:space="preserve">NAKŁADY BIEŻĄCE W TYS. ZŁ  </t>
    </r>
    <r>
      <rPr>
        <i/>
        <sz val="10"/>
        <color indexed="8"/>
        <rFont val="Times New Roman"/>
        <family val="1"/>
        <charset val="238"/>
      </rPr>
      <t>CURRENT EXPENDITURES IN THOUS. ZL</t>
    </r>
  </si>
  <si>
    <r>
      <t xml:space="preserve">W OSOBACH </t>
    </r>
    <r>
      <rPr>
        <i/>
        <sz val="10"/>
        <color indexed="8"/>
        <rFont val="Times New Roman"/>
        <family val="1"/>
        <charset val="238"/>
      </rPr>
      <t>IN PERSONS</t>
    </r>
  </si>
  <si>
    <r>
      <t xml:space="preserve">W EPC </t>
    </r>
    <r>
      <rPr>
        <i/>
        <sz val="10"/>
        <color indexed="8"/>
        <rFont val="Times New Roman"/>
        <family val="1"/>
        <charset val="238"/>
      </rPr>
      <t>IN FTE</t>
    </r>
  </si>
  <si>
    <r>
      <t xml:space="preserve">pracownicy naukowo-badawczy
</t>
    </r>
    <r>
      <rPr>
        <i/>
        <sz val="10"/>
        <color indexed="8"/>
        <rFont val="Times New Roman"/>
        <family val="1"/>
        <charset val="238"/>
      </rPr>
      <t>researchers (RSE)</t>
    </r>
  </si>
  <si>
    <r>
      <t xml:space="preserve">ogółem
</t>
    </r>
    <r>
      <rPr>
        <i/>
        <sz val="10"/>
        <color indexed="8"/>
        <rFont val="Times New Roman"/>
        <family val="1"/>
        <charset val="238"/>
      </rPr>
      <t>total</t>
    </r>
  </si>
  <si>
    <r>
      <t>W OSOBACH</t>
    </r>
    <r>
      <rPr>
        <i/>
        <sz val="10"/>
        <color indexed="8"/>
        <rFont val="Times New Roman"/>
        <family val="1"/>
        <charset val="238"/>
      </rPr>
      <t xml:space="preserve"> IN PERSONS</t>
    </r>
  </si>
  <si>
    <r>
      <t xml:space="preserve">SEKTOR = 100    </t>
    </r>
    <r>
      <rPr>
        <i/>
        <sz val="10"/>
        <color indexed="8"/>
        <rFont val="Times New Roman"/>
        <family val="1"/>
        <charset val="238"/>
      </rPr>
      <t xml:space="preserve">  SECTOR = 100</t>
    </r>
  </si>
  <si>
    <t>Sektory</t>
  </si>
  <si>
    <t>Sectors</t>
  </si>
  <si>
    <t>nauki fizyczne</t>
  </si>
  <si>
    <t>physical sciences</t>
  </si>
  <si>
    <t>Według płci:</t>
  </si>
  <si>
    <t>By sex:</t>
  </si>
  <si>
    <t>mężczyźni</t>
  </si>
  <si>
    <t>men</t>
  </si>
  <si>
    <t>kobiety</t>
  </si>
  <si>
    <t>women</t>
  </si>
  <si>
    <r>
      <t xml:space="preserve">Personel B+R
</t>
    </r>
    <r>
      <rPr>
        <i/>
        <sz val="10"/>
        <color indexed="8"/>
        <rFont val="Times New Roman"/>
        <family val="1"/>
        <charset val="238"/>
      </rPr>
      <t>R&amp;D Personnel</t>
    </r>
  </si>
  <si>
    <r>
      <rPr>
        <i/>
        <sz val="10"/>
        <rFont val="Times New Roman"/>
        <family val="1"/>
        <charset val="238"/>
      </rPr>
      <t xml:space="preserve">a </t>
    </r>
    <r>
      <rPr>
        <sz val="10"/>
        <rFont val="Times New Roman"/>
        <family val="1"/>
        <charset val="238"/>
      </rPr>
      <t>Nie sumuje się, gdyż jeden podmiot mógł wykazać kilka stosowanych obszarów.</t>
    </r>
  </si>
  <si>
    <t>R&amp;D personnel - HC data</t>
  </si>
  <si>
    <t>Nakłady wewnętrzne na jednego pracownika naukowo-badawczego w tys. zł</t>
  </si>
  <si>
    <r>
      <t xml:space="preserve">LICZBA PODMIOTÓW   </t>
    </r>
    <r>
      <rPr>
        <i/>
        <sz val="10"/>
        <color indexed="8"/>
        <rFont val="Times New Roman"/>
        <family val="1"/>
        <charset val="238"/>
      </rPr>
      <t>NUMBER OF  ENTITIES</t>
    </r>
  </si>
  <si>
    <r>
      <rPr>
        <i/>
        <sz val="10"/>
        <color indexed="8"/>
        <rFont val="Times New Roman"/>
        <family val="1"/>
        <charset val="238"/>
      </rPr>
      <t>By academic disciplines</t>
    </r>
    <r>
      <rPr>
        <i/>
        <vertAlign val="superscript"/>
        <sz val="10"/>
        <color indexed="8"/>
        <rFont val="Times New Roman"/>
        <family val="1"/>
        <charset val="238"/>
      </rPr>
      <t>1</t>
    </r>
    <r>
      <rPr>
        <sz val="10"/>
        <color indexed="8"/>
        <rFont val="Times New Roman"/>
        <family val="1"/>
        <charset val="238"/>
      </rPr>
      <t>:</t>
    </r>
  </si>
  <si>
    <r>
      <t>Według dziedzin nauki i sztuki</t>
    </r>
    <r>
      <rPr>
        <vertAlign val="superscript"/>
        <sz val="10"/>
        <color indexed="8"/>
        <rFont val="Times New Roman"/>
        <family val="1"/>
        <charset val="238"/>
      </rPr>
      <t>1</t>
    </r>
    <r>
      <rPr>
        <sz val="10"/>
        <color indexed="8"/>
        <rFont val="Times New Roman"/>
        <family val="1"/>
        <charset val="238"/>
      </rPr>
      <t>:</t>
    </r>
  </si>
  <si>
    <t>1 Podział na dziedziny nauki i sztuki oraz wchodzące w ich skład dyscypliny naukowe jest zgodny Rozporządzeniem Ministra Nauki i Szkolnictwa Wyższego z dnia 8 sierpnia 2011 r. w sprawie obszarów wiedzy, dziedzin nauki i sztuki oraz dyscyplin naukowych i artystycznych, Dz.U. 2011 nr 179 poz. 1065.</t>
  </si>
  <si>
    <t>Intramural expenditures per one researcher in thous. zl</t>
  </si>
  <si>
    <t xml:space="preserve">Sprzedaż wyrobów i usług ogółem </t>
  </si>
  <si>
    <t xml:space="preserve">W tym wyrobów i usług nanotechnologicznych  </t>
  </si>
  <si>
    <t xml:space="preserve">Total sales of goods and services </t>
  </si>
  <si>
    <t xml:space="preserve">Of which nanotechnology goods and services </t>
  </si>
  <si>
    <t>Nanotechnologia</t>
  </si>
  <si>
    <t>Nanotechnology</t>
  </si>
  <si>
    <t xml:space="preserve">Nanotechnology entities by types of activities and institutional sectors </t>
  </si>
  <si>
    <t>2012=100</t>
  </si>
  <si>
    <t>Employees in nanotechnology firms  in 2013</t>
  </si>
  <si>
    <t>Entities which filed patent applications or were granted patent protection in nanotechnology by place of application/granting and institutional sectors in 2013</t>
  </si>
  <si>
    <t>Nanotechnology R&amp;D personnel in institutional sectors by education level in 2013</t>
  </si>
  <si>
    <t>Według poziomu wykształcenia:</t>
  </si>
  <si>
    <t>of which researchers - HC data</t>
  </si>
  <si>
    <r>
      <t xml:space="preserve">OGÓŁEM =100   </t>
    </r>
    <r>
      <rPr>
        <i/>
        <sz val="10"/>
        <rFont val="Times New Roman"/>
        <family val="1"/>
        <charset val="238"/>
      </rPr>
      <t xml:space="preserve"> TOTAL=100</t>
    </r>
  </si>
  <si>
    <r>
      <t xml:space="preserve">OGÓŁEM  =100 </t>
    </r>
    <r>
      <rPr>
        <i/>
        <sz val="10"/>
        <color indexed="8"/>
        <rFont val="Times New Roman"/>
        <family val="1"/>
        <charset val="238"/>
      </rPr>
      <t xml:space="preserve"> TOTAL =100</t>
    </r>
  </si>
  <si>
    <t>of which in R&amp;D</t>
  </si>
  <si>
    <t>#</t>
  </si>
  <si>
    <r>
      <t xml:space="preserve">Ogółem
</t>
    </r>
    <r>
      <rPr>
        <i/>
        <sz val="10"/>
        <rFont val="Times New Roman"/>
        <family val="1"/>
        <charset val="238"/>
      </rPr>
      <t>Total</t>
    </r>
  </si>
  <si>
    <r>
      <t xml:space="preserve">Sektor finansujący   </t>
    </r>
    <r>
      <rPr>
        <i/>
        <sz val="10"/>
        <rFont val="Times New Roman"/>
        <family val="1"/>
        <charset val="238"/>
      </rPr>
      <t>Founding</t>
    </r>
    <r>
      <rPr>
        <sz val="10"/>
        <rFont val="Times New Roman"/>
        <family val="1"/>
        <charset val="238"/>
      </rPr>
      <t xml:space="preserve"> s</t>
    </r>
    <r>
      <rPr>
        <i/>
        <sz val="10"/>
        <rFont val="Times New Roman"/>
        <family val="1"/>
        <charset val="238"/>
      </rPr>
      <t>ector</t>
    </r>
  </si>
  <si>
    <r>
      <t xml:space="preserve">rządowy  (łącznie z sektorem prywatnych instytucji niekomercyjnych)
</t>
    </r>
    <r>
      <rPr>
        <i/>
        <sz val="10"/>
        <rFont val="Times New Roman"/>
        <family val="1"/>
        <charset val="238"/>
      </rPr>
      <t>government (including private non-profit)</t>
    </r>
  </si>
  <si>
    <r>
      <t xml:space="preserve">przedsiębiorstw </t>
    </r>
    <r>
      <rPr>
        <i/>
        <sz val="10"/>
        <rFont val="Times New Roman"/>
        <family val="1"/>
        <charset val="238"/>
      </rPr>
      <t>business enterprise</t>
    </r>
  </si>
  <si>
    <r>
      <t xml:space="preserve">szkolnictwa wyższego  
</t>
    </r>
    <r>
      <rPr>
        <i/>
        <sz val="10"/>
        <rFont val="Times New Roman"/>
        <family val="1"/>
        <charset val="238"/>
      </rPr>
      <t>higher education institutions</t>
    </r>
  </si>
  <si>
    <r>
      <t xml:space="preserve">zagranica  
</t>
    </r>
    <r>
      <rPr>
        <i/>
        <sz val="10"/>
        <rFont val="Times New Roman"/>
        <family val="1"/>
        <charset val="238"/>
      </rPr>
      <t>abroad</t>
    </r>
  </si>
  <si>
    <t>Intramural expenditures on nanotechnology R&amp;D by funding sources in 2013</t>
  </si>
  <si>
    <r>
      <t xml:space="preserve">a w osobach
   </t>
    </r>
    <r>
      <rPr>
        <i/>
        <sz val="10"/>
        <rFont val="Times New Roman"/>
        <family val="1"/>
        <charset val="238"/>
      </rPr>
      <t>in persons</t>
    </r>
    <r>
      <rPr>
        <sz val="10"/>
        <rFont val="Times New Roman"/>
        <family val="1"/>
        <charset val="238"/>
      </rPr>
      <t xml:space="preserve">
b w EPC
   </t>
    </r>
    <r>
      <rPr>
        <i/>
        <sz val="10"/>
        <rFont val="Times New Roman"/>
        <family val="1"/>
        <charset val="238"/>
      </rPr>
      <t>in FTE</t>
    </r>
  </si>
  <si>
    <r>
      <t xml:space="preserve">a doktor
   </t>
    </r>
    <r>
      <rPr>
        <i/>
        <sz val="10"/>
        <color indexed="8"/>
        <rFont val="Times New Roman"/>
        <family val="1"/>
        <charset val="238"/>
      </rPr>
      <t>doctor (PhD)</t>
    </r>
    <r>
      <rPr>
        <sz val="10"/>
        <color indexed="8"/>
        <rFont val="Times New Roman"/>
        <family val="1"/>
        <charset val="238"/>
      </rPr>
      <t xml:space="preserve">
b doktor habilitowany
   </t>
    </r>
    <r>
      <rPr>
        <i/>
        <sz val="10"/>
        <color indexed="8"/>
        <rFont val="Times New Roman"/>
        <family val="1"/>
        <charset val="238"/>
      </rPr>
      <t>habilitated doctor (HD)</t>
    </r>
  </si>
  <si>
    <r>
      <t xml:space="preserve">Z ogółem 
</t>
    </r>
    <r>
      <rPr>
        <i/>
        <sz val="10"/>
        <color indexed="8"/>
        <rFont val="Times New Roman"/>
        <family val="1"/>
        <charset val="238"/>
      </rPr>
      <t>Of which working</t>
    </r>
  </si>
  <si>
    <r>
      <t>Entities</t>
    </r>
    <r>
      <rPr>
        <i/>
        <vertAlign val="superscript"/>
        <sz val="10"/>
        <color indexed="8"/>
        <rFont val="Times New Roman"/>
        <family val="1"/>
        <charset val="238"/>
      </rPr>
      <t>a</t>
    </r>
    <r>
      <rPr>
        <i/>
        <sz val="10"/>
        <color indexed="8"/>
        <rFont val="Times New Roman"/>
        <family val="1"/>
        <charset val="238"/>
      </rPr>
      <t xml:space="preserve"> and nanotechnology R&amp;D current expenditures  in government sector (with private non profit sector) and higher education sector by types of nanotechnology R&amp;D in 2013</t>
    </r>
  </si>
  <si>
    <r>
      <t>badania stosowane</t>
    </r>
    <r>
      <rPr>
        <i/>
        <vertAlign val="superscript"/>
        <sz val="10"/>
        <color indexed="8"/>
        <rFont val="Times New Roman"/>
        <family val="1"/>
        <charset val="238"/>
      </rPr>
      <t>b</t>
    </r>
    <r>
      <rPr>
        <vertAlign val="superscript"/>
        <sz val="10"/>
        <color indexed="8"/>
        <rFont val="Times New Roman"/>
        <family val="1"/>
        <charset val="238"/>
      </rPr>
      <t xml:space="preserve">
</t>
    </r>
    <r>
      <rPr>
        <i/>
        <sz val="10"/>
        <color indexed="8"/>
        <rFont val="Times New Roman"/>
        <family val="1"/>
        <charset val="238"/>
      </rPr>
      <t>applied research</t>
    </r>
    <r>
      <rPr>
        <i/>
        <vertAlign val="superscript"/>
        <sz val="10"/>
        <color indexed="8"/>
        <rFont val="Times New Roman"/>
        <family val="1"/>
        <charset val="238"/>
      </rPr>
      <t>b</t>
    </r>
  </si>
  <si>
    <r>
      <rPr>
        <i/>
        <sz val="10"/>
        <rFont val="Times New Roman"/>
        <family val="1"/>
        <charset val="238"/>
      </rPr>
      <t xml:space="preserve">a </t>
    </r>
    <r>
      <rPr>
        <sz val="10"/>
        <rFont val="Times New Roman"/>
        <family val="1"/>
        <charset val="238"/>
      </rPr>
      <t>Aktywne badawczo</t>
    </r>
    <r>
      <rPr>
        <i/>
        <sz val="10"/>
        <rFont val="Times New Roman"/>
        <family val="1"/>
        <charset val="238"/>
      </rPr>
      <t>. b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Łącznie z badaniami przemysłowymi.</t>
    </r>
  </si>
  <si>
    <t>Entities</t>
  </si>
  <si>
    <t>Podmioty</t>
  </si>
  <si>
    <t>Intramural expenditures in mln zl</t>
  </si>
  <si>
    <t>Personel B+R w osobach</t>
  </si>
  <si>
    <t>w tym pracownicy naukowo-badawczy w osobach</t>
  </si>
  <si>
    <t>Nakłady wewnętrzne w mln zł</t>
  </si>
  <si>
    <t xml:space="preserve">Odsetek podmiotów aktywnych badawczo, które dokonały zgłoszeń wynalazków
</t>
  </si>
  <si>
    <t xml:space="preserve">Ogółem
Total </t>
  </si>
  <si>
    <t xml:space="preserve">Nanomateriały </t>
  </si>
  <si>
    <t>Nanomaterials</t>
  </si>
  <si>
    <t>Nanoelektronika</t>
  </si>
  <si>
    <t>w tym z sektora</t>
  </si>
  <si>
    <t>of which from sector</t>
  </si>
  <si>
    <t>przedsiębiorstw</t>
  </si>
  <si>
    <t>business enterprise</t>
  </si>
  <si>
    <t>rządowego i prywatnych instytucji niekomercyjnych</t>
  </si>
  <si>
    <t>government and private non-profit sector</t>
  </si>
  <si>
    <t>Zgłoszone wynalazki</t>
  </si>
  <si>
    <t>Patent applications</t>
  </si>
  <si>
    <t>Uzyskane patenty</t>
  </si>
  <si>
    <t>Patents granted</t>
  </si>
  <si>
    <t>Miejsce zgłoszenia/uzyskania patentu</t>
  </si>
  <si>
    <t>Nanooptyka</t>
  </si>
  <si>
    <t xml:space="preserve">Nanofotonika </t>
  </si>
  <si>
    <t>Nanophotonics</t>
  </si>
  <si>
    <t xml:space="preserve">Nanobiotechnologia </t>
  </si>
  <si>
    <t>Nanobiotechnology</t>
  </si>
  <si>
    <t xml:space="preserve">Nanomedycyna </t>
  </si>
  <si>
    <t>Nanomedicine</t>
  </si>
  <si>
    <t xml:space="preserve">Nanomagnetyzm </t>
  </si>
  <si>
    <t>Nanomagnetics</t>
  </si>
  <si>
    <t xml:space="preserve">Nanomechanika </t>
  </si>
  <si>
    <t>Nanomechanics</t>
  </si>
  <si>
    <t xml:space="preserve">Filtracja i membrany </t>
  </si>
  <si>
    <t>Filtration and membranes</t>
  </si>
  <si>
    <t xml:space="preserve">Narzędzia w nanoskali </t>
  </si>
  <si>
    <t>Nanotools</t>
  </si>
  <si>
    <t xml:space="preserve">Instrumenty lub urządzenia w nanoskali </t>
  </si>
  <si>
    <t>Nanoinstruments or devices</t>
  </si>
  <si>
    <t xml:space="preserve">Kataliza </t>
  </si>
  <si>
    <t>Catalysis</t>
  </si>
  <si>
    <t xml:space="preserve">Oprogramowanie do modelowania i symulacji </t>
  </si>
  <si>
    <t>Software for modelling and simulation</t>
  </si>
  <si>
    <t xml:space="preserve">Inne </t>
  </si>
  <si>
    <t>Other</t>
  </si>
  <si>
    <t>Sektory  Sectors</t>
  </si>
  <si>
    <r>
      <t>Ogółem</t>
    </r>
    <r>
      <rPr>
        <b/>
        <vertAlign val="superscript"/>
        <sz val="10"/>
        <rFont val="Times New Roman"/>
        <family val="1"/>
        <charset val="238"/>
      </rPr>
      <t xml:space="preserve">  </t>
    </r>
  </si>
  <si>
    <r>
      <t xml:space="preserve">OGÓŁEM = 100        </t>
    </r>
    <r>
      <rPr>
        <i/>
        <sz val="10"/>
        <color indexed="8"/>
        <rFont val="Times New Roman"/>
        <family val="1"/>
        <charset val="238"/>
      </rPr>
      <t>TOTAL=100</t>
    </r>
  </si>
  <si>
    <r>
      <t>LICZBA PODMIOTÓW</t>
    </r>
    <r>
      <rPr>
        <vertAlign val="superscript"/>
        <sz val="10"/>
        <color indexed="8"/>
        <rFont val="Times New Roman"/>
        <family val="1"/>
        <charset val="238"/>
      </rPr>
      <t>a</t>
    </r>
    <r>
      <rPr>
        <sz val="10"/>
        <color indexed="8"/>
        <rFont val="Times New Roman"/>
        <family val="1"/>
        <charset val="238"/>
      </rPr>
      <t xml:space="preserve">  </t>
    </r>
    <r>
      <rPr>
        <i/>
        <sz val="10"/>
        <color indexed="8"/>
        <rFont val="Times New Roman"/>
        <family val="1"/>
        <charset val="238"/>
      </rPr>
      <t>NUMBER OF ENTITIES</t>
    </r>
    <r>
      <rPr>
        <i/>
        <vertAlign val="superscript"/>
        <sz val="10"/>
        <color indexed="8"/>
        <rFont val="Times New Roman"/>
        <family val="1"/>
        <charset val="238"/>
      </rPr>
      <t>a</t>
    </r>
  </si>
  <si>
    <r>
      <t xml:space="preserve">Wyszczególnienie
</t>
    </r>
    <r>
      <rPr>
        <i/>
        <sz val="10"/>
        <color indexed="8"/>
        <rFont val="Times New Roman"/>
        <family val="1"/>
        <charset val="238"/>
      </rPr>
      <t>Specification</t>
    </r>
  </si>
  <si>
    <r>
      <t xml:space="preserve">przedsiębiorstw
</t>
    </r>
    <r>
      <rPr>
        <i/>
        <sz val="10"/>
        <rFont val="Times New Roman"/>
        <family val="1"/>
        <charset val="238"/>
      </rPr>
      <t>business enterprise</t>
    </r>
  </si>
  <si>
    <r>
      <t xml:space="preserve">rządowy i prywatnych instytucji niekomercyjnych
</t>
    </r>
    <r>
      <rPr>
        <i/>
        <sz val="10"/>
        <rFont val="Times New Roman"/>
        <family val="1"/>
        <charset val="238"/>
      </rPr>
      <t>government and private non-profit</t>
    </r>
  </si>
  <si>
    <r>
      <t xml:space="preserve">szkolnictwa wyższego
</t>
    </r>
    <r>
      <rPr>
        <i/>
        <sz val="10"/>
        <rFont val="Times New Roman"/>
        <family val="1"/>
        <charset val="238"/>
      </rPr>
      <t>higher education</t>
    </r>
  </si>
  <si>
    <t>Nanooptics</t>
  </si>
  <si>
    <t>Nanoelectronics</t>
  </si>
  <si>
    <t>Areas of nanotechnology applications in R&amp;D in institutional sectors in 2013</t>
  </si>
  <si>
    <t>Sales in nanotechnology firms in 2013</t>
  </si>
  <si>
    <t>w tym przy pracach B+R w zakresie nanotechnologii</t>
  </si>
  <si>
    <t>w tym w działalności B+R</t>
  </si>
  <si>
    <t>w tym w produkcji</t>
  </si>
  <si>
    <t>a Active in R&amp;D. b Including industrial research.</t>
  </si>
  <si>
    <t>BES</t>
  </si>
  <si>
    <r>
      <t>w % ogółu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
</t>
    </r>
  </si>
  <si>
    <r>
      <t>in % of total</t>
    </r>
    <r>
      <rPr>
        <i/>
        <vertAlign val="superscript"/>
        <sz val="10"/>
        <rFont val="Times New Roman"/>
        <family val="1"/>
        <charset val="238"/>
      </rPr>
      <t>a</t>
    </r>
  </si>
  <si>
    <r>
      <rPr>
        <i/>
        <sz val="10"/>
        <color indexed="8"/>
        <rFont val="Times New Roman"/>
        <family val="1"/>
        <charset val="238"/>
      </rPr>
      <t>a</t>
    </r>
    <r>
      <rPr>
        <sz val="10"/>
        <color indexed="8"/>
        <rFont val="Times New Roman"/>
        <family val="1"/>
        <charset val="238"/>
      </rPr>
      <t xml:space="preserve"> Podmiotów aktywnych w sferze B+R.</t>
    </r>
  </si>
  <si>
    <t>a R&amp;D active entities.</t>
  </si>
  <si>
    <r>
      <t>LICZBA PODMIOTÓW</t>
    </r>
    <r>
      <rPr>
        <i/>
        <vertAlign val="superscript"/>
        <sz val="10"/>
        <color indexed="8"/>
        <rFont val="Times New Roman"/>
        <family val="1"/>
        <charset val="238"/>
      </rPr>
      <t>a</t>
    </r>
    <r>
      <rPr>
        <sz val="10"/>
        <color indexed="8"/>
        <rFont val="Times New Roman"/>
        <family val="1"/>
        <charset val="238"/>
      </rPr>
      <t xml:space="preserve">  </t>
    </r>
    <r>
      <rPr>
        <i/>
        <sz val="10"/>
        <color indexed="8"/>
        <rFont val="Times New Roman"/>
        <family val="1"/>
        <charset val="238"/>
      </rPr>
      <t>NUMBER OF ENTITIES</t>
    </r>
    <r>
      <rPr>
        <i/>
        <vertAlign val="superscript"/>
        <sz val="10"/>
        <color indexed="8"/>
        <rFont val="Times New Roman"/>
        <family val="1"/>
        <charset val="238"/>
      </rPr>
      <t>a</t>
    </r>
  </si>
  <si>
    <r>
      <t xml:space="preserve">OGÓŁEM = 100        </t>
    </r>
    <r>
      <rPr>
        <i/>
        <sz val="10"/>
        <color indexed="8"/>
        <rFont val="Times New Roman"/>
        <family val="1"/>
        <charset val="238"/>
      </rPr>
      <t>TOTAL=100</t>
    </r>
  </si>
  <si>
    <r>
      <rPr>
        <i/>
        <sz val="10"/>
        <color indexed="8"/>
        <rFont val="Times New Roman"/>
        <family val="1"/>
        <charset val="238"/>
      </rPr>
      <t>a</t>
    </r>
    <r>
      <rPr>
        <sz val="10"/>
        <color indexed="8"/>
        <rFont val="Times New Roman"/>
        <family val="1"/>
        <charset val="238"/>
      </rPr>
      <t xml:space="preserve"> Nie sumuje się, gdyż jeden podmiot mógł dokonać zgłoszenia lub uzyskać ochronę patentową w więcej niż jednym urzędzie.</t>
    </r>
  </si>
  <si>
    <t>x</t>
  </si>
  <si>
    <t xml:space="preserve">1 Division into academic disciplines and into fields of study in the arts nad sciences included therein is in compliance with Regulation of the Minister of Science and Higher Education of 8 August 2011 on areas of knowledge, fields of science and art, scientific and art disciplines, Journal of Laws of 2011, No. 179, item 1065.  </t>
  </si>
  <si>
    <t>a Does not sum up since one entity could file an application or could be granted patent protection in more than one office.</t>
  </si>
  <si>
    <t>Nanotechnology R&amp;D personnel by occupations and institutional sectors in 2013</t>
  </si>
  <si>
    <r>
      <t xml:space="preserve">OSOBY W 2012=100 </t>
    </r>
    <r>
      <rPr>
        <i/>
        <sz val="10"/>
        <color indexed="8"/>
        <rFont val="Times New Roman"/>
        <family val="1"/>
        <charset val="238"/>
      </rPr>
      <t>PERSONS IN 2012=100</t>
    </r>
  </si>
  <si>
    <t>Ogółem w 2012</t>
  </si>
  <si>
    <t>Total in 2012</t>
  </si>
  <si>
    <t>Ogółem w 2013</t>
  </si>
  <si>
    <t>Total in 2013</t>
  </si>
  <si>
    <r>
      <t xml:space="preserve">Wyszczególnienie
</t>
    </r>
    <r>
      <rPr>
        <i/>
        <sz val="10"/>
        <color indexed="8"/>
        <rFont val="Times New Roman"/>
        <family val="1"/>
        <charset val="238"/>
      </rPr>
      <t>Specification</t>
    </r>
    <r>
      <rPr>
        <sz val="10"/>
        <color indexed="8"/>
        <rFont val="Times New Roman"/>
        <family val="1"/>
        <charset val="238"/>
      </rPr>
      <t xml:space="preserve">
</t>
    </r>
  </si>
  <si>
    <r>
      <t xml:space="preserve">OGÓŁEM = 100 </t>
    </r>
    <r>
      <rPr>
        <i/>
        <sz val="10"/>
        <rFont val="Times New Roman"/>
        <family val="1"/>
        <charset val="238"/>
      </rPr>
      <t>TOTAL=100</t>
    </r>
    <r>
      <rPr>
        <sz val="10"/>
        <rFont val="Times New Roman"/>
        <family val="1"/>
        <charset val="238"/>
      </rPr>
      <t xml:space="preserve">
Total</t>
    </r>
  </si>
  <si>
    <r>
      <t xml:space="preserve">Personel B+R
</t>
    </r>
    <r>
      <rPr>
        <i/>
        <sz val="10"/>
        <color indexed="8"/>
        <rFont val="Times New Roman"/>
        <family val="1"/>
        <charset val="238"/>
      </rPr>
      <t xml:space="preserve">R&amp;D Personnel </t>
    </r>
  </si>
  <si>
    <r>
      <t xml:space="preserve">W tym kobiety
</t>
    </r>
    <r>
      <rPr>
        <i/>
        <sz val="10"/>
        <color indexed="8"/>
        <rFont val="Times New Roman"/>
        <family val="1"/>
        <charset val="238"/>
      </rPr>
      <t>Of which women</t>
    </r>
  </si>
  <si>
    <r>
      <t xml:space="preserve">technicy i pracownicy równorzędni, pozostały personel
</t>
    </r>
    <r>
      <rPr>
        <i/>
        <sz val="10"/>
        <rFont val="Times New Roman"/>
        <family val="1"/>
        <charset val="238"/>
      </rPr>
      <t>technicians and equivalent staff, other supporting staff</t>
    </r>
  </si>
  <si>
    <t>pozostali</t>
  </si>
  <si>
    <t>other</t>
  </si>
  <si>
    <t>of which in production</t>
  </si>
  <si>
    <t>Employees in nanotechnology firms by occupation and education group in 2013</t>
  </si>
  <si>
    <t>Selected data on nanotechnology R&amp;D in 2013</t>
  </si>
  <si>
    <t>University degrees obtained by nanotechnology R&amp;D personnel in government sector (with private non profit sector) and higher education sector</t>
  </si>
  <si>
    <t>Dział IX</t>
  </si>
  <si>
    <t xml:space="preserve">Tabl. 1 (153). Podmioty prowadzące produkcję lub prace B+R w nanotechnologii według rodzajów działalności oraz sektorów instytucjonalnych </t>
  </si>
  <si>
    <r>
      <t xml:space="preserve">Tabl. 2 (154). Sprzedaż </t>
    </r>
    <r>
      <rPr>
        <sz val="10"/>
        <color indexed="8"/>
        <rFont val="Times New Roman"/>
        <family val="1"/>
        <charset val="238"/>
      </rPr>
      <t>w przedsiębiorstwach nanotechnologicznych w 2013 r.</t>
    </r>
  </si>
  <si>
    <t xml:space="preserve">Tabl. 3 (155). Zatrudnieni  w przedsiębiorstwach nanotechnologicznych w 2013 r.
</t>
  </si>
  <si>
    <t xml:space="preserve">Tabl. 4 (156). Zatrudnieni w przedsiębiorstwach nanotechnologicznych według grup zawodów i poziomu wykształcenia w 2013 r.
</t>
  </si>
  <si>
    <t>Tabl. 5 (157). Ważniejsze dane o działalności B+R w zakresie nanotechnologii w 2013 r.</t>
  </si>
  <si>
    <r>
      <t>Tabl. 6 (158). Podmioty</t>
    </r>
    <r>
      <rPr>
        <vertAlign val="superscript"/>
        <sz val="10"/>
        <color indexed="8"/>
        <rFont val="Times New Roman"/>
        <family val="1"/>
        <charset val="238"/>
      </rPr>
      <t>a</t>
    </r>
    <r>
      <rPr>
        <sz val="10"/>
        <color indexed="8"/>
        <rFont val="Times New Roman"/>
        <family val="1"/>
        <charset val="238"/>
      </rPr>
      <t xml:space="preserve"> i nakłady bieżące na prace B+R w zakresie nanotechnologii w sektorze rządowym (łącznie z sektorem prywantych instytucji niekomercyjnych) i w sektorze szkolnictwa wyższego według rodzajów badań w 2013 r.</t>
    </r>
  </si>
  <si>
    <t xml:space="preserve">Tabl. 7 (159). Nakłady wewnętrzne na prace B+R w zakresie nanotechnologii według źródeł finansowania w 2013 r.
</t>
  </si>
  <si>
    <t xml:space="preserve">Tabl. 8 (160). Zatrudnieni przy pracach B+R z zakresu nanotechnologii  według sektorów instytucjonalnych i grup zawodów w 2013 r.
</t>
  </si>
  <si>
    <t>Tabl. 9 (161). Zatrudnieni przy pracach B+R z zakresu nanotechnologii  w sektorach instytucjonalnych według poziomu wykształcenia w 2013 r.</t>
  </si>
  <si>
    <t>Tabl. 10 (162). Stopnie naukowe uzyskane przez osoby zatrudnione przy pracach B+R w zakresie nanotechnologii w sektorze rządowym (łącznie z sektorem prywantych instytucji niekomercyjnych) i w sektorze szkolnictwa wyższego</t>
  </si>
  <si>
    <t>Tabl. 11 (163). Podmioty, które  zgłosiły wynalazki lub uzyskały ochronę patentową wynalazku w zakresie nanotechnologii według miejsca zgłoszenia/uzyskania oraz sektorów instytucjonalnych w 2013 r.</t>
  </si>
  <si>
    <t xml:space="preserve">Tabl. 12 (164). Obszary zastosowania nanotechnologii w działalności B+R w sektorach instytucjonalnych w 2013 r.
</t>
  </si>
  <si>
    <t>Tabl. 1 (153).</t>
  </si>
  <si>
    <t xml:space="preserve">Podmioty prowadzące produkcję lub prace B+R w nanotechnologii według rodzajów działalności oraz sektorów instytucjonalnych </t>
  </si>
  <si>
    <t>Sprzedaż w przedsiębiorstwach nanotechnologicznych w 2013 r.</t>
  </si>
  <si>
    <t xml:space="preserve">Tabl. 2 (154). </t>
  </si>
  <si>
    <t>Tabl. 3 (155).</t>
  </si>
  <si>
    <t>Tabl. 4 (156).</t>
  </si>
  <si>
    <t>Tabl. 5 (157).</t>
  </si>
  <si>
    <t>Tabl. 6 (158).</t>
  </si>
  <si>
    <t>Entities and nanotechnology R&amp;D current expenditures  in government sector (with private non profit sector) and higher education sector by types of nanotechnology R&amp;D in 2013</t>
  </si>
  <si>
    <t>Nakłady wewnętrzne na prace B+R w zakresie nanotechnologii według źródeł finansowania w 2013 r.</t>
  </si>
  <si>
    <t>Tabl. 8 (160).</t>
  </si>
  <si>
    <t>Tabl. 9 (161).</t>
  </si>
  <si>
    <t>Zatrudnieni przy pracach B+R z zakresu nanotechnologii  w sektorach instytucjonalnych według poziomu wykształcenia w 2013 r.</t>
  </si>
  <si>
    <t>Tabl. 10 (162).</t>
  </si>
  <si>
    <t>Stopnie naukowe uzyskane przez osoby zatrudnione przy pracach B+R w zakresie nanotechnologii w sektorze rządowym (łącznie z sektorem prywantych instytucji niekomercyjnych) i w sektorze szkolnictwa wyższego</t>
  </si>
  <si>
    <t>Tabl. 11 (163).</t>
  </si>
  <si>
    <t>Podmioty, które  zgłosiły wynalazki lub uzyskały ochronę patentową wynalazku w zakresie nanotechnologii według miejsca zgłoszenia/uzyskania oraz sektorów instytucjonalnych w 2013 r.</t>
  </si>
  <si>
    <t>Tabl. 12 (164).</t>
  </si>
  <si>
    <t>Obszary zastosowania nanotechnologii w działalności B+R w sektorach instytucjonalnych w 2013 r.</t>
  </si>
  <si>
    <t>Ważniejsze dane o działalności B+R w zakresie nanotechnologii w 2013 r.</t>
  </si>
  <si>
    <t>Zatrudnieni w przedsiębiorstwach nanotechnologicznych według grup zawodów i poziomu wykształcenia w 2013 r.</t>
  </si>
  <si>
    <t>Podmioty i nakłady bieżące na prace B+R w zakresie nanotechnologii w sektorze rządowym (łącznie z sektorem prywantych instytucji niekomercyjnych) i w sektorze szkolnictwa wyższego według rodzajów badań w 2013 r.</t>
  </si>
  <si>
    <t>Zatrudnieni przy pracach B+R z zakresu nanotechnologii  według sektorów instytucjonalnych i grup zawodów w 2013 r.</t>
  </si>
  <si>
    <t>Tabl. 7 (159).</t>
  </si>
  <si>
    <t>Zatrudnieni  w przedsiębiorstwach nanotechnologicznych w 2013 r.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</si>
</sst>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30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9"/>
      <color indexed="8"/>
      <name val="Calibri"/>
      <family val="2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vertAlign val="superscript"/>
      <sz val="10"/>
      <color indexed="8"/>
      <name val="Times New Roman"/>
      <family val="1"/>
      <charset val="238"/>
    </font>
    <font>
      <i/>
      <vertAlign val="superscript"/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1.95"/>
      <color indexed="8"/>
      <name val="Times New Roman"/>
      <family val="1"/>
      <charset val="238"/>
    </font>
    <font>
      <b/>
      <i/>
      <sz val="11.95"/>
      <color indexed="8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i/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i/>
      <sz val="10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9" fillId="0" borderId="0" applyNumberFormat="0" applyFill="0" applyBorder="0" applyAlignment="0" applyProtection="0"/>
  </cellStyleXfs>
  <cellXfs count="442">
    <xf numFmtId="0" fontId="0" fillId="0" borderId="0" xfId="0"/>
    <xf numFmtId="0" fontId="0" fillId="0" borderId="0" xfId="0"/>
    <xf numFmtId="0" fontId="20" fillId="0" borderId="0" xfId="0" applyFont="1"/>
    <xf numFmtId="0" fontId="21" fillId="0" borderId="0" xfId="0" applyFont="1"/>
    <xf numFmtId="0" fontId="20" fillId="0" borderId="0" xfId="0" quotePrefix="1" applyFont="1" applyAlignment="1">
      <alignment horizontal="left"/>
    </xf>
    <xf numFmtId="164" fontId="20" fillId="0" borderId="1" xfId="0" applyNumberFormat="1" applyFont="1" applyBorder="1"/>
    <xf numFmtId="0" fontId="20" fillId="0" borderId="0" xfId="0" applyFont="1" applyAlignment="1"/>
    <xf numFmtId="0" fontId="20" fillId="0" borderId="0" xfId="0" applyFont="1" applyFill="1" applyBorder="1"/>
    <xf numFmtId="0" fontId="20" fillId="0" borderId="0" xfId="0" applyFont="1" applyFill="1"/>
    <xf numFmtId="0" fontId="3" fillId="0" borderId="2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Fill="1" applyAlignment="1" applyProtection="1">
      <alignment horizontal="center" vertical="top" readingOrder="1"/>
      <protection locked="0"/>
    </xf>
    <xf numFmtId="0" fontId="20" fillId="0" borderId="0" xfId="0" applyFont="1" applyFill="1" applyAlignment="1">
      <alignment horizontal="left"/>
    </xf>
    <xf numFmtId="0" fontId="22" fillId="0" borderId="0" xfId="0" applyFont="1" applyFill="1"/>
    <xf numFmtId="0" fontId="7" fillId="0" borderId="0" xfId="0" applyFont="1" applyFill="1" applyAlignment="1" applyProtection="1">
      <alignment horizontal="left" vertical="top" readingOrder="1"/>
      <protection locked="0"/>
    </xf>
    <xf numFmtId="0" fontId="7" fillId="0" borderId="0" xfId="0" applyFont="1" applyFill="1" applyAlignment="1" applyProtection="1">
      <alignment horizontal="left" vertical="top" wrapText="1" readingOrder="1"/>
      <protection locked="0"/>
    </xf>
    <xf numFmtId="0" fontId="7" fillId="0" borderId="3" xfId="0" applyFont="1" applyFill="1" applyBorder="1" applyAlignment="1">
      <alignment horizontal="left" wrapText="1"/>
    </xf>
    <xf numFmtId="0" fontId="11" fillId="0" borderId="3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0" fontId="7" fillId="0" borderId="1" xfId="0" applyFont="1" applyFill="1" applyBorder="1"/>
    <xf numFmtId="0" fontId="7" fillId="0" borderId="0" xfId="0" applyFont="1" applyFill="1" applyBorder="1"/>
    <xf numFmtId="0" fontId="7" fillId="0" borderId="33" xfId="0" applyFont="1" applyFill="1" applyBorder="1" applyAlignment="1">
      <alignment horizontal="left" wrapText="1"/>
    </xf>
    <xf numFmtId="0" fontId="8" fillId="0" borderId="33" xfId="0" applyFont="1" applyFill="1" applyBorder="1" applyAlignment="1">
      <alignment vertical="center" wrapText="1"/>
    </xf>
    <xf numFmtId="0" fontId="8" fillId="0" borderId="33" xfId="0" applyFont="1" applyFill="1" applyBorder="1" applyAlignment="1">
      <alignment horizontal="left" vertical="center" wrapText="1"/>
    </xf>
    <xf numFmtId="164" fontId="20" fillId="0" borderId="5" xfId="0" applyNumberFormat="1" applyFont="1" applyFill="1" applyBorder="1"/>
    <xf numFmtId="164" fontId="20" fillId="0" borderId="1" xfId="0" applyNumberFormat="1" applyFont="1" applyFill="1" applyBorder="1"/>
    <xf numFmtId="0" fontId="23" fillId="0" borderId="1" xfId="0" applyFont="1" applyFill="1" applyBorder="1" applyAlignment="1">
      <alignment horizontal="right" vertical="center" wrapText="1"/>
    </xf>
    <xf numFmtId="0" fontId="3" fillId="0" borderId="4" xfId="0" applyFont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14" fillId="0" borderId="4" xfId="0" applyFont="1" applyBorder="1" applyAlignment="1">
      <alignment vertical="center" wrapText="1"/>
    </xf>
    <xf numFmtId="0" fontId="12" fillId="0" borderId="3" xfId="0" applyFont="1" applyFill="1" applyBorder="1" applyAlignment="1">
      <alignment vertical="center" wrapText="1"/>
    </xf>
    <xf numFmtId="0" fontId="0" fillId="0" borderId="0" xfId="0"/>
    <xf numFmtId="0" fontId="23" fillId="0" borderId="0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3" fillId="0" borderId="3" xfId="0" applyFont="1" applyFill="1" applyBorder="1" applyAlignment="1">
      <alignment horizontal="right" vertical="center" wrapText="1"/>
    </xf>
    <xf numFmtId="0" fontId="25" fillId="0" borderId="6" xfId="0" applyFont="1" applyFill="1" applyBorder="1" applyAlignment="1">
      <alignment vertical="center" wrapText="1"/>
    </xf>
    <xf numFmtId="0" fontId="25" fillId="0" borderId="7" xfId="0" applyFont="1" applyFill="1" applyBorder="1" applyAlignment="1">
      <alignment horizontal="right" vertical="center" wrapText="1"/>
    </xf>
    <xf numFmtId="0" fontId="26" fillId="0" borderId="0" xfId="0" applyFont="1" applyFill="1" applyBorder="1" applyAlignment="1">
      <alignment vertical="center" wrapText="1"/>
    </xf>
    <xf numFmtId="0" fontId="25" fillId="0" borderId="3" xfId="0" applyFont="1" applyFill="1" applyBorder="1" applyAlignment="1">
      <alignment horizontal="right" vertical="center" wrapText="1"/>
    </xf>
    <xf numFmtId="0" fontId="25" fillId="0" borderId="1" xfId="0" applyFont="1" applyFill="1" applyBorder="1" applyAlignment="1">
      <alignment horizontal="right" vertical="center" wrapText="1"/>
    </xf>
    <xf numFmtId="0" fontId="23" fillId="0" borderId="0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left" vertical="center" wrapText="1" indent="1"/>
    </xf>
    <xf numFmtId="0" fontId="24" fillId="0" borderId="0" xfId="0" applyFont="1" applyFill="1" applyBorder="1" applyAlignment="1">
      <alignment horizontal="left" vertical="center" wrapText="1" indent="1"/>
    </xf>
    <xf numFmtId="0" fontId="20" fillId="0" borderId="5" xfId="0" applyFont="1" applyBorder="1"/>
    <xf numFmtId="0" fontId="20" fillId="0" borderId="1" xfId="0" applyFont="1" applyBorder="1"/>
    <xf numFmtId="0" fontId="20" fillId="0" borderId="5" xfId="0" applyFont="1" applyFill="1" applyBorder="1"/>
    <xf numFmtId="0" fontId="20" fillId="0" borderId="1" xfId="0" applyFont="1" applyFill="1" applyBorder="1"/>
    <xf numFmtId="0" fontId="11" fillId="0" borderId="33" xfId="0" applyFont="1" applyFill="1" applyBorder="1" applyAlignment="1">
      <alignment vertical="center" wrapText="1"/>
    </xf>
    <xf numFmtId="0" fontId="12" fillId="0" borderId="33" xfId="0" applyFont="1" applyFill="1" applyBorder="1" applyAlignment="1">
      <alignment vertical="center" wrapText="1"/>
    </xf>
    <xf numFmtId="0" fontId="7" fillId="0" borderId="33" xfId="0" applyFont="1" applyFill="1" applyBorder="1" applyAlignment="1">
      <alignment horizontal="left" vertical="center" wrapText="1"/>
    </xf>
    <xf numFmtId="0" fontId="20" fillId="0" borderId="34" xfId="0" applyFont="1" applyFill="1" applyBorder="1"/>
    <xf numFmtId="0" fontId="20" fillId="0" borderId="35" xfId="0" applyFont="1" applyFill="1" applyBorder="1"/>
    <xf numFmtId="0" fontId="14" fillId="0" borderId="34" xfId="0" applyFont="1" applyFill="1" applyBorder="1" applyAlignment="1" applyProtection="1">
      <alignment horizontal="right" vertical="top" wrapText="1" readingOrder="1"/>
      <protection locked="0"/>
    </xf>
    <xf numFmtId="0" fontId="14" fillId="0" borderId="35" xfId="0" applyFont="1" applyFill="1" applyBorder="1" applyAlignment="1" applyProtection="1">
      <alignment horizontal="right" vertical="top" wrapText="1" readingOrder="1"/>
      <protection locked="0"/>
    </xf>
    <xf numFmtId="0" fontId="3" fillId="0" borderId="34" xfId="0" applyFont="1" applyFill="1" applyBorder="1" applyAlignment="1" applyProtection="1">
      <alignment horizontal="right" vertical="top" wrapText="1" readingOrder="1"/>
      <protection locked="0"/>
    </xf>
    <xf numFmtId="0" fontId="3" fillId="0" borderId="35" xfId="0" applyFont="1" applyFill="1" applyBorder="1" applyAlignment="1" applyProtection="1">
      <alignment horizontal="right" vertical="top" wrapText="1" readingOrder="1"/>
      <protection locked="0"/>
    </xf>
    <xf numFmtId="0" fontId="3" fillId="0" borderId="34" xfId="0" applyNumberFormat="1" applyFont="1" applyFill="1" applyBorder="1" applyAlignment="1" applyProtection="1">
      <alignment horizontal="right" vertical="top" wrapText="1" readingOrder="1"/>
      <protection locked="0"/>
    </xf>
    <xf numFmtId="0" fontId="3" fillId="0" borderId="35" xfId="0" applyNumberFormat="1" applyFont="1" applyFill="1" applyBorder="1" applyAlignment="1" applyProtection="1">
      <alignment horizontal="right" vertical="top" wrapText="1" readingOrder="1"/>
      <protection locked="0"/>
    </xf>
    <xf numFmtId="164" fontId="3" fillId="0" borderId="34" xfId="0" applyNumberFormat="1" applyFont="1" applyFill="1" applyBorder="1" applyAlignment="1" applyProtection="1">
      <alignment horizontal="right" vertical="top" wrapText="1" readingOrder="1"/>
      <protection locked="0"/>
    </xf>
    <xf numFmtId="164" fontId="3" fillId="0" borderId="35" xfId="0" applyNumberFormat="1" applyFont="1" applyFill="1" applyBorder="1" applyAlignment="1" applyProtection="1">
      <alignment horizontal="right" vertical="top" wrapText="1" readingOrder="1"/>
      <protection locked="0"/>
    </xf>
    <xf numFmtId="164" fontId="14" fillId="0" borderId="34" xfId="0" applyNumberFormat="1" applyFont="1" applyFill="1" applyBorder="1" applyAlignment="1" applyProtection="1">
      <alignment horizontal="right" vertical="top" wrapText="1" readingOrder="1"/>
      <protection locked="0"/>
    </xf>
    <xf numFmtId="164" fontId="14" fillId="0" borderId="35" xfId="0" applyNumberFormat="1" applyFont="1" applyFill="1" applyBorder="1" applyAlignment="1" applyProtection="1">
      <alignment horizontal="right" vertical="top" wrapText="1" readingOrder="1"/>
      <protection locked="0"/>
    </xf>
    <xf numFmtId="0" fontId="7" fillId="0" borderId="0" xfId="0" applyFont="1" applyBorder="1" applyAlignment="1"/>
    <xf numFmtId="0" fontId="3" fillId="0" borderId="3" xfId="0" applyFont="1" applyBorder="1" applyAlignment="1" applyProtection="1">
      <alignment horizontal="left" vertical="center" wrapText="1" readingOrder="1"/>
      <protection locked="0"/>
    </xf>
    <xf numFmtId="0" fontId="5" fillId="0" borderId="3" xfId="0" applyFont="1" applyBorder="1" applyAlignment="1" applyProtection="1">
      <alignment horizontal="left" vertical="center" wrapText="1" readingOrder="1"/>
      <protection locked="0"/>
    </xf>
    <xf numFmtId="164" fontId="7" fillId="0" borderId="5" xfId="0" applyNumberFormat="1" applyFont="1" applyFill="1" applyBorder="1" applyAlignment="1" applyProtection="1">
      <alignment horizontal="right" vertical="top" wrapText="1" readingOrder="1"/>
      <protection locked="0"/>
    </xf>
    <xf numFmtId="164" fontId="7" fillId="0" borderId="1" xfId="0" applyNumberFormat="1" applyFont="1" applyFill="1" applyBorder="1" applyAlignment="1" applyProtection="1">
      <alignment horizontal="right" vertical="top" wrapText="1" readingOrder="1"/>
      <protection locked="0"/>
    </xf>
    <xf numFmtId="0" fontId="14" fillId="0" borderId="3" xfId="0" applyFont="1" applyBorder="1" applyAlignment="1" applyProtection="1">
      <alignment horizontal="left" vertical="center" wrapText="1" readingOrder="1"/>
      <protection locked="0"/>
    </xf>
    <xf numFmtId="164" fontId="11" fillId="0" borderId="5" xfId="0" applyNumberFormat="1" applyFont="1" applyFill="1" applyBorder="1" applyAlignment="1" applyProtection="1">
      <alignment horizontal="right" vertical="top" wrapText="1" readingOrder="1"/>
      <protection locked="0"/>
    </xf>
    <xf numFmtId="164" fontId="11" fillId="0" borderId="1" xfId="0" applyNumberFormat="1" applyFont="1" applyFill="1" applyBorder="1" applyAlignment="1" applyProtection="1">
      <alignment horizontal="right" vertical="top" wrapText="1" readingOrder="1"/>
      <protection locked="0"/>
    </xf>
    <xf numFmtId="0" fontId="15" fillId="0" borderId="3" xfId="0" applyFont="1" applyBorder="1" applyAlignment="1" applyProtection="1">
      <alignment horizontal="left" vertical="center" wrapText="1" readingOrder="1"/>
      <protection locked="0"/>
    </xf>
    <xf numFmtId="0" fontId="7" fillId="0" borderId="0" xfId="0" applyFont="1" applyFill="1" applyBorder="1" applyAlignment="1" applyProtection="1">
      <alignment vertical="center" wrapText="1" readingOrder="1"/>
      <protection locked="0"/>
    </xf>
    <xf numFmtId="0" fontId="7" fillId="0" borderId="5" xfId="0" applyFont="1" applyFill="1" applyBorder="1" applyAlignment="1" applyProtection="1">
      <alignment horizontal="right" vertical="top" wrapText="1" readingOrder="1"/>
      <protection locked="0"/>
    </xf>
    <xf numFmtId="0" fontId="8" fillId="0" borderId="0" xfId="0" applyFont="1" applyFill="1" applyBorder="1" applyAlignment="1" applyProtection="1">
      <alignment vertical="center" wrapText="1" readingOrder="1"/>
      <protection locked="0"/>
    </xf>
    <xf numFmtId="0" fontId="7" fillId="0" borderId="0" xfId="0" applyFont="1" applyFill="1" applyBorder="1" applyAlignment="1" applyProtection="1">
      <alignment horizontal="left" vertical="center" wrapText="1" indent="1" readingOrder="1"/>
      <protection locked="0"/>
    </xf>
    <xf numFmtId="0" fontId="8" fillId="0" borderId="0" xfId="0" applyFont="1" applyFill="1" applyBorder="1" applyAlignment="1" applyProtection="1">
      <alignment horizontal="left" vertical="center" wrapText="1" indent="1" readingOrder="1"/>
      <protection locked="0"/>
    </xf>
    <xf numFmtId="0" fontId="12" fillId="0" borderId="0" xfId="0" applyFont="1" applyFill="1" applyBorder="1" applyAlignment="1" applyProtection="1">
      <alignment vertical="center" wrapText="1" readingOrder="1"/>
      <protection locked="0"/>
    </xf>
    <xf numFmtId="0" fontId="7" fillId="0" borderId="0" xfId="0" applyFont="1" applyFill="1" applyAlignment="1" applyProtection="1">
      <alignment vertical="top" wrapText="1" readingOrder="1"/>
      <protection locked="0"/>
    </xf>
    <xf numFmtId="0" fontId="11" fillId="0" borderId="10" xfId="0" applyFont="1" applyFill="1" applyBorder="1" applyAlignment="1" applyProtection="1">
      <alignment horizontal="right" vertical="top" wrapText="1" readingOrder="1"/>
      <protection locked="0"/>
    </xf>
    <xf numFmtId="0" fontId="11" fillId="0" borderId="6" xfId="0" applyFont="1" applyFill="1" applyBorder="1" applyAlignment="1" applyProtection="1">
      <alignment vertical="center" wrapText="1" readingOrder="1"/>
      <protection locked="0"/>
    </xf>
    <xf numFmtId="0" fontId="21" fillId="0" borderId="0" xfId="0" applyFont="1" applyFill="1" applyBorder="1" applyAlignment="1">
      <alignment horizontal="left" indent="1"/>
    </xf>
    <xf numFmtId="0" fontId="21" fillId="0" borderId="0" xfId="0" applyFont="1" applyFill="1" applyBorder="1"/>
    <xf numFmtId="0" fontId="20" fillId="0" borderId="0" xfId="0" applyFont="1" applyFill="1" applyBorder="1" applyAlignment="1">
      <alignment horizontal="left" indent="1"/>
    </xf>
    <xf numFmtId="0" fontId="22" fillId="0" borderId="7" xfId="0" applyFont="1" applyFill="1" applyBorder="1" applyAlignment="1">
      <alignment horizontal="right"/>
    </xf>
    <xf numFmtId="0" fontId="22" fillId="0" borderId="3" xfId="0" applyFont="1" applyFill="1" applyBorder="1" applyAlignment="1">
      <alignment horizontal="right"/>
    </xf>
    <xf numFmtId="0" fontId="20" fillId="0" borderId="3" xfId="0" applyFont="1" applyFill="1" applyBorder="1" applyAlignment="1">
      <alignment horizontal="right"/>
    </xf>
    <xf numFmtId="0" fontId="8" fillId="0" borderId="0" xfId="0" applyFont="1" applyFill="1" applyAlignment="1" applyProtection="1">
      <alignment vertical="top" readingOrder="1"/>
      <protection locked="0"/>
    </xf>
    <xf numFmtId="0" fontId="20" fillId="0" borderId="3" xfId="0" applyFont="1" applyBorder="1"/>
    <xf numFmtId="0" fontId="7" fillId="0" borderId="1" xfId="0" applyFont="1" applyFill="1" applyBorder="1" applyAlignment="1" applyProtection="1">
      <alignment horizontal="right" vertical="top" wrapText="1" readingOrder="1"/>
      <protection locked="0"/>
    </xf>
    <xf numFmtId="0" fontId="21" fillId="0" borderId="3" xfId="0" applyFont="1" applyBorder="1"/>
    <xf numFmtId="0" fontId="20" fillId="0" borderId="0" xfId="0" applyFont="1" applyFill="1" applyAlignment="1">
      <alignment vertical="center" wrapText="1"/>
    </xf>
    <xf numFmtId="0" fontId="3" fillId="0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Fill="1" applyBorder="1" applyAlignment="1" applyProtection="1">
      <alignment horizontal="left" vertical="top" wrapText="1" readingOrder="1"/>
      <protection locked="0"/>
    </xf>
    <xf numFmtId="0" fontId="3" fillId="0" borderId="0" xfId="0" applyFont="1" applyFill="1" applyBorder="1" applyAlignment="1" applyProtection="1">
      <alignment horizontal="left" vertical="top" wrapText="1" readingOrder="1"/>
      <protection locked="0"/>
    </xf>
    <xf numFmtId="0" fontId="3" fillId="0" borderId="0" xfId="0" applyFont="1" applyFill="1" applyBorder="1" applyAlignment="1" applyProtection="1">
      <alignment horizontal="right" vertical="top" wrapText="1" readingOrder="1"/>
      <protection locked="0"/>
    </xf>
    <xf numFmtId="0" fontId="3" fillId="0" borderId="2" xfId="0" applyFont="1" applyFill="1" applyBorder="1" applyAlignment="1" applyProtection="1">
      <alignment horizontal="center" vertical="top" wrapText="1" readingOrder="1"/>
      <protection locked="0"/>
    </xf>
    <xf numFmtId="0" fontId="3" fillId="0" borderId="11" xfId="0" applyFont="1" applyFill="1" applyBorder="1" applyAlignment="1" applyProtection="1">
      <alignment horizontal="center" vertical="top" wrapText="1" readingOrder="1"/>
      <protection locked="0"/>
    </xf>
    <xf numFmtId="0" fontId="27" fillId="0" borderId="0" xfId="0" applyFont="1" applyFill="1"/>
    <xf numFmtId="0" fontId="3" fillId="0" borderId="8" xfId="0" applyFont="1" applyFill="1" applyBorder="1" applyAlignment="1" applyProtection="1">
      <alignment horizontal="right" vertical="center" wrapText="1" readingOrder="1"/>
      <protection locked="0"/>
    </xf>
    <xf numFmtId="0" fontId="3" fillId="0" borderId="9" xfId="0" applyFont="1" applyFill="1" applyBorder="1" applyAlignment="1" applyProtection="1">
      <alignment horizontal="right" vertical="center" wrapText="1" readingOrder="1"/>
      <protection locked="0"/>
    </xf>
    <xf numFmtId="164" fontId="3" fillId="0" borderId="5" xfId="0" applyNumberFormat="1" applyFont="1" applyFill="1" applyBorder="1" applyAlignment="1" applyProtection="1">
      <alignment horizontal="right" vertical="top" wrapText="1" readingOrder="1"/>
      <protection locked="0"/>
    </xf>
    <xf numFmtId="0" fontId="20" fillId="0" borderId="8" xfId="0" applyFont="1" applyFill="1" applyBorder="1"/>
    <xf numFmtId="164" fontId="3" fillId="0" borderId="5" xfId="0" applyNumberFormat="1" applyFont="1" applyFill="1" applyBorder="1" applyAlignment="1" applyProtection="1">
      <alignment vertical="top" wrapText="1" readingOrder="1"/>
      <protection locked="0"/>
    </xf>
    <xf numFmtId="164" fontId="3" fillId="0" borderId="1" xfId="0" applyNumberFormat="1" applyFont="1" applyFill="1" applyBorder="1" applyAlignment="1" applyProtection="1">
      <alignment vertical="top" wrapText="1" readingOrder="1"/>
      <protection locked="0"/>
    </xf>
    <xf numFmtId="164" fontId="14" fillId="0" borderId="5" xfId="0" applyNumberFormat="1" applyFont="1" applyFill="1" applyBorder="1" applyAlignment="1" applyProtection="1">
      <alignment vertical="top" wrapText="1" readingOrder="1"/>
      <protection locked="0"/>
    </xf>
    <xf numFmtId="164" fontId="14" fillId="0" borderId="1" xfId="0" applyNumberFormat="1" applyFont="1" applyFill="1" applyBorder="1" applyAlignment="1" applyProtection="1">
      <alignment vertical="top" wrapText="1" readingOrder="1"/>
      <protection locked="0"/>
    </xf>
    <xf numFmtId="0" fontId="23" fillId="0" borderId="1" xfId="0" quotePrefix="1" applyFont="1" applyFill="1" applyBorder="1" applyAlignment="1">
      <alignment horizontal="right" vertical="center" wrapText="1"/>
    </xf>
    <xf numFmtId="0" fontId="23" fillId="0" borderId="3" xfId="0" applyFont="1" applyFill="1" applyBorder="1" applyAlignment="1">
      <alignment horizontal="right" vertical="center" wrapText="1"/>
    </xf>
    <xf numFmtId="0" fontId="23" fillId="0" borderId="0" xfId="0" applyFont="1" applyFill="1" applyBorder="1" applyAlignment="1">
      <alignment horizontal="right" vertical="center" wrapText="1"/>
    </xf>
    <xf numFmtId="0" fontId="14" fillId="0" borderId="8" xfId="0" applyFont="1" applyBorder="1" applyAlignment="1">
      <alignment horizontal="right" wrapText="1"/>
    </xf>
    <xf numFmtId="0" fontId="14" fillId="0" borderId="9" xfId="0" applyFont="1" applyBorder="1" applyAlignment="1">
      <alignment horizontal="right" wrapText="1"/>
    </xf>
    <xf numFmtId="0" fontId="15" fillId="0" borderId="4" xfId="0" applyFont="1" applyBorder="1" applyAlignment="1">
      <alignment vertical="center" wrapText="1"/>
    </xf>
    <xf numFmtId="0" fontId="3" fillId="0" borderId="8" xfId="0" applyFont="1" applyBorder="1" applyAlignment="1">
      <alignment horizontal="right" wrapText="1"/>
    </xf>
    <xf numFmtId="0" fontId="3" fillId="0" borderId="9" xfId="0" applyFont="1" applyBorder="1" applyAlignment="1">
      <alignment horizontal="right" wrapText="1"/>
    </xf>
    <xf numFmtId="164" fontId="7" fillId="0" borderId="0" xfId="0" applyNumberFormat="1" applyFont="1" applyFill="1" applyBorder="1" applyAlignment="1" applyProtection="1">
      <alignment horizontal="right" vertical="top" wrapText="1" readingOrder="1"/>
      <protection locked="0"/>
    </xf>
    <xf numFmtId="0" fontId="7" fillId="0" borderId="8" xfId="0" applyFont="1" applyFill="1" applyBorder="1" applyAlignment="1" applyProtection="1">
      <alignment horizontal="right" vertical="top" wrapText="1" readingOrder="1"/>
      <protection locked="0"/>
    </xf>
    <xf numFmtId="0" fontId="7" fillId="0" borderId="9" xfId="0" applyFont="1" applyFill="1" applyBorder="1" applyAlignment="1" applyProtection="1">
      <alignment horizontal="right" vertical="top" wrapText="1" readingOrder="1"/>
      <protection locked="0"/>
    </xf>
    <xf numFmtId="164" fontId="7" fillId="0" borderId="8" xfId="0" applyNumberFormat="1" applyFont="1" applyFill="1" applyBorder="1" applyAlignment="1" applyProtection="1">
      <alignment horizontal="right" vertical="top" wrapText="1" readingOrder="1"/>
      <protection locked="0"/>
    </xf>
    <xf numFmtId="164" fontId="7" fillId="0" borderId="9" xfId="0" applyNumberFormat="1" applyFont="1" applyFill="1" applyBorder="1" applyAlignment="1" applyProtection="1">
      <alignment horizontal="right" vertical="top" wrapText="1" readingOrder="1"/>
      <protection locked="0"/>
    </xf>
    <xf numFmtId="0" fontId="7" fillId="0" borderId="5" xfId="1" applyFont="1" applyFill="1" applyBorder="1" applyAlignment="1">
      <alignment horizontal="right" wrapText="1"/>
    </xf>
    <xf numFmtId="1" fontId="7" fillId="0" borderId="1" xfId="0" applyNumberFormat="1" applyFont="1" applyFill="1" applyBorder="1" applyAlignment="1">
      <alignment horizontal="right"/>
    </xf>
    <xf numFmtId="164" fontId="7" fillId="0" borderId="5" xfId="1" applyNumberFormat="1" applyFont="1" applyFill="1" applyBorder="1" applyAlignment="1">
      <alignment horizontal="right" wrapText="1"/>
    </xf>
    <xf numFmtId="164" fontId="7" fillId="0" borderId="5" xfId="0" applyNumberFormat="1" applyFont="1" applyFill="1" applyBorder="1" applyAlignment="1">
      <alignment horizontal="right"/>
    </xf>
    <xf numFmtId="164" fontId="7" fillId="0" borderId="1" xfId="0" applyNumberFormat="1" applyFont="1" applyFill="1" applyBorder="1" applyAlignment="1">
      <alignment horizontal="right"/>
    </xf>
    <xf numFmtId="10" fontId="7" fillId="0" borderId="5" xfId="1" applyNumberFormat="1" applyFont="1" applyFill="1" applyBorder="1" applyAlignment="1">
      <alignment horizontal="right" wrapText="1"/>
    </xf>
    <xf numFmtId="0" fontId="28" fillId="0" borderId="0" xfId="0" applyFont="1" applyFill="1"/>
    <xf numFmtId="0" fontId="11" fillId="0" borderId="8" xfId="0" applyFont="1" applyFill="1" applyBorder="1" applyAlignment="1" applyProtection="1">
      <alignment horizontal="right" vertical="top" wrapText="1" readingOrder="1"/>
      <protection locked="0"/>
    </xf>
    <xf numFmtId="0" fontId="11" fillId="0" borderId="9" xfId="0" applyFont="1" applyFill="1" applyBorder="1" applyAlignment="1" applyProtection="1">
      <alignment horizontal="right" vertical="top" wrapText="1" readingOrder="1"/>
      <protection locked="0"/>
    </xf>
    <xf numFmtId="164" fontId="11" fillId="0" borderId="8" xfId="0" applyNumberFormat="1" applyFont="1" applyFill="1" applyBorder="1" applyAlignment="1" applyProtection="1">
      <alignment horizontal="right" vertical="top" wrapText="1" readingOrder="1"/>
      <protection locked="0"/>
    </xf>
    <xf numFmtId="164" fontId="11" fillId="0" borderId="9" xfId="0" applyNumberFormat="1" applyFont="1" applyFill="1" applyBorder="1" applyAlignment="1" applyProtection="1">
      <alignment horizontal="right" vertical="top" wrapText="1" readingOrder="1"/>
      <protection locked="0"/>
    </xf>
    <xf numFmtId="0" fontId="8" fillId="0" borderId="3" xfId="1" applyFont="1" applyFill="1" applyBorder="1" applyAlignment="1">
      <alignment horizontal="left" vertical="center" wrapText="1" indent="2"/>
    </xf>
    <xf numFmtId="0" fontId="8" fillId="0" borderId="0" xfId="0" applyFont="1" applyFill="1" applyAlignment="1" applyProtection="1">
      <alignment horizontal="left" vertical="top" readingOrder="1"/>
      <protection locked="0"/>
    </xf>
    <xf numFmtId="0" fontId="8" fillId="0" borderId="0" xfId="0" applyFont="1" applyFill="1" applyAlignment="1">
      <alignment horizontal="left"/>
    </xf>
    <xf numFmtId="0" fontId="20" fillId="2" borderId="10" xfId="0" applyFont="1" applyFill="1" applyBorder="1" applyAlignment="1">
      <alignment horizontal="center" wrapText="1"/>
    </xf>
    <xf numFmtId="0" fontId="21" fillId="2" borderId="12" xfId="0" applyFont="1" applyFill="1" applyBorder="1" applyAlignment="1">
      <alignment horizontal="center" vertical="top"/>
    </xf>
    <xf numFmtId="0" fontId="8" fillId="2" borderId="13" xfId="0" applyFont="1" applyFill="1" applyBorder="1" applyAlignment="1">
      <alignment horizontal="center" vertical="top" wrapText="1"/>
    </xf>
    <xf numFmtId="0" fontId="3" fillId="2" borderId="14" xfId="0" applyFont="1" applyFill="1" applyBorder="1" applyAlignment="1">
      <alignment horizontal="center" wrapText="1"/>
    </xf>
    <xf numFmtId="0" fontId="5" fillId="2" borderId="15" xfId="0" applyFont="1" applyFill="1" applyBorder="1" applyAlignment="1">
      <alignment horizontal="center" vertical="top" wrapText="1"/>
    </xf>
    <xf numFmtId="0" fontId="20" fillId="0" borderId="0" xfId="0" applyFont="1" applyAlignment="1">
      <alignment vertical="top"/>
    </xf>
    <xf numFmtId="0" fontId="20" fillId="2" borderId="7" xfId="0" applyFont="1" applyFill="1" applyBorder="1" applyAlignment="1">
      <alignment horizontal="center" wrapText="1"/>
    </xf>
    <xf numFmtId="0" fontId="7" fillId="2" borderId="16" xfId="0" applyFont="1" applyFill="1" applyBorder="1" applyAlignment="1">
      <alignment horizontal="center" wrapText="1"/>
    </xf>
    <xf numFmtId="0" fontId="21" fillId="2" borderId="12" xfId="0" applyFont="1" applyFill="1" applyBorder="1" applyAlignment="1">
      <alignment horizontal="center" vertical="top" wrapText="1"/>
    </xf>
    <xf numFmtId="0" fontId="21" fillId="2" borderId="17" xfId="0" applyFont="1" applyFill="1" applyBorder="1" applyAlignment="1">
      <alignment horizontal="center" vertical="top"/>
    </xf>
    <xf numFmtId="0" fontId="21" fillId="2" borderId="17" xfId="0" applyFont="1" applyFill="1" applyBorder="1" applyAlignment="1">
      <alignment horizontal="center" vertical="top" wrapText="1"/>
    </xf>
    <xf numFmtId="0" fontId="8" fillId="0" borderId="18" xfId="0" applyFont="1" applyFill="1" applyBorder="1" applyAlignment="1" applyProtection="1">
      <alignment horizontal="left" vertical="top" readingOrder="1"/>
      <protection locked="0"/>
    </xf>
    <xf numFmtId="0" fontId="3" fillId="2" borderId="19" xfId="0" applyFont="1" applyFill="1" applyBorder="1" applyAlignment="1">
      <alignment horizontal="center" wrapText="1"/>
    </xf>
    <xf numFmtId="0" fontId="8" fillId="2" borderId="20" xfId="0" applyFont="1" applyFill="1" applyBorder="1" applyAlignment="1">
      <alignment horizontal="center" vertical="top" wrapText="1"/>
    </xf>
    <xf numFmtId="0" fontId="7" fillId="0" borderId="0" xfId="0" applyFont="1" applyBorder="1"/>
    <xf numFmtId="0" fontId="7" fillId="0" borderId="1" xfId="0" applyFont="1" applyFill="1" applyBorder="1" applyAlignment="1">
      <alignment horizontal="right"/>
    </xf>
    <xf numFmtId="0" fontId="7" fillId="0" borderId="3" xfId="1" applyFont="1" applyFill="1" applyBorder="1" applyAlignment="1">
      <alignment horizontal="left" vertical="top" wrapText="1" indent="2"/>
    </xf>
    <xf numFmtId="0" fontId="7" fillId="0" borderId="3" xfId="1" applyFont="1" applyFill="1" applyBorder="1" applyAlignment="1">
      <alignment horizontal="left" vertical="top" wrapText="1" indent="1"/>
    </xf>
    <xf numFmtId="0" fontId="8" fillId="0" borderId="3" xfId="1" applyFont="1" applyFill="1" applyBorder="1" applyAlignment="1">
      <alignment horizontal="left" vertical="top" wrapText="1" indent="1"/>
    </xf>
    <xf numFmtId="0" fontId="11" fillId="0" borderId="0" xfId="0" applyFont="1" applyBorder="1"/>
    <xf numFmtId="0" fontId="12" fillId="0" borderId="0" xfId="0" applyFont="1" applyBorder="1"/>
    <xf numFmtId="0" fontId="3" fillId="0" borderId="19" xfId="0" applyFont="1" applyFill="1" applyBorder="1" applyAlignment="1" applyProtection="1">
      <alignment horizontal="center" vertical="center" wrapText="1" readingOrder="1"/>
      <protection locked="0"/>
    </xf>
    <xf numFmtId="0" fontId="3" fillId="0" borderId="21" xfId="0" applyFont="1" applyFill="1" applyBorder="1" applyAlignment="1" applyProtection="1">
      <alignment horizontal="center" vertical="center" wrapText="1" readingOrder="1"/>
      <protection locked="0"/>
    </xf>
    <xf numFmtId="164" fontId="20" fillId="0" borderId="0" xfId="0" applyNumberFormat="1" applyFont="1"/>
    <xf numFmtId="2" fontId="20" fillId="0" borderId="5" xfId="0" applyNumberFormat="1" applyFont="1" applyFill="1" applyBorder="1"/>
    <xf numFmtId="2" fontId="20" fillId="0" borderId="1" xfId="0" applyNumberFormat="1" applyFont="1" applyFill="1" applyBorder="1"/>
    <xf numFmtId="164" fontId="3" fillId="0" borderId="22" xfId="0" applyNumberFormat="1" applyFont="1" applyFill="1" applyBorder="1" applyAlignment="1" applyProtection="1">
      <alignment horizontal="right" vertical="top" wrapText="1" readingOrder="1"/>
      <protection locked="0"/>
    </xf>
    <xf numFmtId="2" fontId="3" fillId="0" borderId="34" xfId="0" applyNumberFormat="1" applyFont="1" applyFill="1" applyBorder="1" applyAlignment="1" applyProtection="1">
      <alignment horizontal="right" vertical="top" wrapText="1" readingOrder="1"/>
      <protection locked="0"/>
    </xf>
    <xf numFmtId="0" fontId="22" fillId="0" borderId="0" xfId="0" applyFont="1" applyFill="1" applyBorder="1"/>
    <xf numFmtId="0" fontId="4" fillId="0" borderId="4" xfId="0" applyFont="1" applyFill="1" applyBorder="1" applyAlignment="1">
      <alignment vertical="center" wrapText="1"/>
    </xf>
    <xf numFmtId="164" fontId="20" fillId="0" borderId="0" xfId="0" applyNumberFormat="1" applyFont="1" applyFill="1"/>
    <xf numFmtId="164" fontId="22" fillId="0" borderId="0" xfId="0" applyNumberFormat="1" applyFont="1" applyFill="1"/>
    <xf numFmtId="164" fontId="22" fillId="0" borderId="1" xfId="0" applyNumberFormat="1" applyFont="1" applyFill="1" applyBorder="1"/>
    <xf numFmtId="164" fontId="22" fillId="0" borderId="5" xfId="0" applyNumberFormat="1" applyFont="1" applyFill="1" applyBorder="1"/>
    <xf numFmtId="164" fontId="7" fillId="0" borderId="0" xfId="1" applyNumberFormat="1" applyFont="1" applyFill="1" applyBorder="1" applyAlignment="1" applyProtection="1">
      <alignment horizontal="right" wrapText="1" readingOrder="1"/>
      <protection locked="0"/>
    </xf>
    <xf numFmtId="164" fontId="7" fillId="0" borderId="1" xfId="1" applyNumberFormat="1" applyFont="1" applyFill="1" applyBorder="1" applyAlignment="1">
      <alignment horizontal="right" wrapText="1"/>
    </xf>
    <xf numFmtId="164" fontId="7" fillId="0" borderId="0" xfId="1" applyNumberFormat="1" applyFont="1" applyFill="1" applyBorder="1" applyAlignment="1">
      <alignment horizontal="right" wrapText="1"/>
    </xf>
    <xf numFmtId="0" fontId="11" fillId="0" borderId="16" xfId="0" applyFont="1" applyFill="1" applyBorder="1"/>
    <xf numFmtId="164" fontId="11" fillId="0" borderId="0" xfId="0" applyNumberFormat="1" applyFont="1" applyFill="1" applyBorder="1" applyAlignment="1" applyProtection="1">
      <alignment horizontal="right" vertical="top" wrapText="1" readingOrder="1"/>
      <protection locked="0"/>
    </xf>
    <xf numFmtId="0" fontId="7" fillId="0" borderId="0" xfId="0" applyFont="1" applyFill="1" applyBorder="1" applyAlignment="1" applyProtection="1">
      <alignment horizontal="right" vertical="top" wrapText="1" readingOrder="1"/>
      <protection locked="0"/>
    </xf>
    <xf numFmtId="0" fontId="11" fillId="0" borderId="0" xfId="0" applyFont="1" applyFill="1" applyBorder="1" applyAlignment="1" applyProtection="1">
      <alignment horizontal="right" vertical="top" wrapText="1" readingOrder="1"/>
      <protection locked="0"/>
    </xf>
    <xf numFmtId="0" fontId="7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Fill="1" applyBorder="1" applyAlignment="1" applyProtection="1">
      <alignment horizontal="right" vertical="top" wrapText="1" readingOrder="1"/>
      <protection locked="0"/>
    </xf>
    <xf numFmtId="164" fontId="3" fillId="0" borderId="0" xfId="0" applyNumberFormat="1" applyFont="1" applyFill="1" applyBorder="1" applyAlignment="1" applyProtection="1">
      <alignment horizontal="right" vertical="top" wrapText="1" readingOrder="1"/>
      <protection locked="0"/>
    </xf>
    <xf numFmtId="0" fontId="14" fillId="0" borderId="0" xfId="0" applyFont="1" applyFill="1" applyBorder="1" applyAlignment="1" applyProtection="1">
      <alignment vertical="top" wrapText="1" readingOrder="1"/>
      <protection locked="0"/>
    </xf>
    <xf numFmtId="0" fontId="3" fillId="0" borderId="0" xfId="0" applyFont="1" applyFill="1" applyBorder="1" applyAlignment="1" applyProtection="1">
      <alignment vertical="top" wrapText="1" readingOrder="1"/>
      <protection locked="0"/>
    </xf>
    <xf numFmtId="1" fontId="7" fillId="0" borderId="0" xfId="0" applyNumberFormat="1" applyFont="1" applyFill="1" applyBorder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0" fontId="7" fillId="0" borderId="0" xfId="1" applyFont="1" applyFill="1" applyBorder="1" applyAlignment="1">
      <alignment horizontal="right" wrapText="1"/>
    </xf>
    <xf numFmtId="0" fontId="7" fillId="0" borderId="0" xfId="0" applyFont="1" applyFill="1" applyBorder="1" applyAlignment="1">
      <alignment horizontal="right"/>
    </xf>
    <xf numFmtId="10" fontId="7" fillId="0" borderId="0" xfId="1" applyNumberFormat="1" applyFont="1" applyFill="1" applyBorder="1" applyAlignment="1">
      <alignment horizontal="right" wrapText="1"/>
    </xf>
    <xf numFmtId="165" fontId="11" fillId="0" borderId="5" xfId="0" applyNumberFormat="1" applyFont="1" applyFill="1" applyBorder="1" applyAlignment="1" applyProtection="1">
      <alignment horizontal="right" vertical="top" wrapText="1" readingOrder="1"/>
      <protection locked="0"/>
    </xf>
    <xf numFmtId="165" fontId="11" fillId="0" borderId="1" xfId="0" applyNumberFormat="1" applyFont="1" applyFill="1" applyBorder="1" applyAlignment="1" applyProtection="1">
      <alignment horizontal="right" vertical="top" wrapText="1" readingOrder="1"/>
      <protection locked="0"/>
    </xf>
    <xf numFmtId="165" fontId="7" fillId="0" borderId="5" xfId="0" applyNumberFormat="1" applyFont="1" applyFill="1" applyBorder="1" applyAlignment="1" applyProtection="1">
      <alignment horizontal="right" vertical="top" wrapText="1" readingOrder="1"/>
      <protection locked="0"/>
    </xf>
    <xf numFmtId="165" fontId="7" fillId="0" borderId="1" xfId="0" applyNumberFormat="1" applyFont="1" applyFill="1" applyBorder="1" applyAlignment="1" applyProtection="1">
      <alignment horizontal="right" vertical="top" wrapText="1" readingOrder="1"/>
      <protection locked="0"/>
    </xf>
    <xf numFmtId="0" fontId="5" fillId="2" borderId="5" xfId="2" applyFont="1" applyFill="1" applyBorder="1" applyAlignment="1" applyProtection="1">
      <alignment horizontal="center" vertical="top" wrapText="1" readingOrder="1"/>
      <protection locked="0"/>
    </xf>
    <xf numFmtId="0" fontId="4" fillId="0" borderId="1" xfId="2" applyFont="1" applyFill="1" applyBorder="1" applyAlignment="1" applyProtection="1">
      <alignment horizontal="center" vertical="top" wrapText="1" readingOrder="1"/>
      <protection locked="0"/>
    </xf>
    <xf numFmtId="0" fontId="23" fillId="0" borderId="23" xfId="0" applyFont="1" applyFill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right" vertical="top" wrapText="1"/>
    </xf>
    <xf numFmtId="0" fontId="11" fillId="0" borderId="0" xfId="0" applyFont="1" applyFill="1" applyBorder="1" applyAlignment="1" applyProtection="1">
      <alignment vertical="center" wrapText="1" readingOrder="1"/>
      <protection locked="0"/>
    </xf>
    <xf numFmtId="164" fontId="7" fillId="0" borderId="1" xfId="0" applyNumberFormat="1" applyFont="1" applyBorder="1" applyAlignment="1">
      <alignment horizontal="right" vertical="top" wrapText="1"/>
    </xf>
    <xf numFmtId="0" fontId="5" fillId="0" borderId="0" xfId="0" applyFont="1" applyFill="1" applyBorder="1" applyAlignment="1">
      <alignment vertical="center" wrapText="1"/>
    </xf>
    <xf numFmtId="165" fontId="7" fillId="0" borderId="22" xfId="0" applyNumberFormat="1" applyFont="1" applyFill="1" applyBorder="1" applyAlignment="1" applyProtection="1">
      <alignment horizontal="right" vertical="center" wrapText="1"/>
      <protection locked="0"/>
    </xf>
    <xf numFmtId="165" fontId="3" fillId="0" borderId="5" xfId="0" applyNumberFormat="1" applyFont="1" applyFill="1" applyBorder="1" applyAlignment="1" applyProtection="1">
      <alignment horizontal="right" vertical="center" wrapText="1" readingOrder="1"/>
      <protection locked="0"/>
    </xf>
    <xf numFmtId="165" fontId="3" fillId="0" borderId="22" xfId="0" applyNumberFormat="1" applyFont="1" applyFill="1" applyBorder="1" applyAlignment="1" applyProtection="1">
      <alignment horizontal="right" vertical="top" wrapText="1" readingOrder="1"/>
      <protection locked="0"/>
    </xf>
    <xf numFmtId="165" fontId="3" fillId="0" borderId="5" xfId="0" applyNumberFormat="1" applyFont="1" applyFill="1" applyBorder="1" applyAlignment="1" applyProtection="1">
      <alignment horizontal="right" vertical="top" wrapText="1" readingOrder="1"/>
      <protection locked="0"/>
    </xf>
    <xf numFmtId="164" fontId="14" fillId="0" borderId="1" xfId="0" applyNumberFormat="1" applyFont="1" applyFill="1" applyBorder="1" applyAlignment="1" applyProtection="1">
      <alignment horizontal="right" vertical="top" wrapText="1" readingOrder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 readingOrder="1"/>
      <protection locked="0"/>
    </xf>
    <xf numFmtId="164" fontId="11" fillId="0" borderId="1" xfId="0" applyNumberFormat="1" applyFont="1" applyFill="1" applyBorder="1"/>
    <xf numFmtId="164" fontId="7" fillId="0" borderId="1" xfId="0" applyNumberFormat="1" applyFont="1" applyFill="1" applyBorder="1"/>
    <xf numFmtId="3" fontId="7" fillId="0" borderId="5" xfId="0" applyNumberFormat="1" applyFont="1" applyFill="1" applyBorder="1" applyAlignment="1" applyProtection="1">
      <alignment horizontal="right" vertical="top" wrapText="1" readingOrder="1"/>
      <protection locked="0"/>
    </xf>
    <xf numFmtId="3" fontId="7" fillId="0" borderId="1" xfId="0" applyNumberFormat="1" applyFont="1" applyFill="1" applyBorder="1" applyAlignment="1" applyProtection="1">
      <alignment horizontal="right" vertical="top" wrapText="1" readingOrder="1"/>
      <protection locked="0"/>
    </xf>
    <xf numFmtId="165" fontId="7" fillId="0" borderId="5" xfId="0" applyNumberFormat="1" applyFont="1" applyBorder="1" applyAlignment="1">
      <alignment horizontal="right" vertical="top" wrapText="1"/>
    </xf>
    <xf numFmtId="165" fontId="7" fillId="0" borderId="1" xfId="0" applyNumberFormat="1" applyFont="1" applyBorder="1" applyAlignment="1">
      <alignment horizontal="right" vertical="top" wrapText="1"/>
    </xf>
    <xf numFmtId="0" fontId="28" fillId="0" borderId="0" xfId="0" applyFont="1" applyFill="1" applyBorder="1"/>
    <xf numFmtId="0" fontId="27" fillId="0" borderId="0" xfId="0" applyFont="1" applyFill="1" applyBorder="1"/>
    <xf numFmtId="3" fontId="7" fillId="0" borderId="5" xfId="1" applyNumberFormat="1" applyFont="1" applyFill="1" applyBorder="1" applyAlignment="1">
      <alignment horizontal="right" wrapText="1"/>
    </xf>
    <xf numFmtId="3" fontId="7" fillId="0" borderId="1" xfId="0" applyNumberFormat="1" applyFont="1" applyFill="1" applyBorder="1" applyAlignment="1">
      <alignment horizontal="right"/>
    </xf>
    <xf numFmtId="165" fontId="7" fillId="0" borderId="5" xfId="1" applyNumberFormat="1" applyFont="1" applyFill="1" applyBorder="1" applyAlignment="1">
      <alignment horizontal="right" wrapText="1"/>
    </xf>
    <xf numFmtId="165" fontId="7" fillId="0" borderId="1" xfId="0" applyNumberFormat="1" applyFont="1" applyFill="1" applyBorder="1" applyAlignment="1">
      <alignment horizontal="right"/>
    </xf>
    <xf numFmtId="165" fontId="7" fillId="0" borderId="5" xfId="1" applyNumberFormat="1" applyFont="1" applyFill="1" applyBorder="1" applyAlignment="1" applyProtection="1">
      <alignment horizontal="right" wrapText="1" readingOrder="1"/>
      <protection locked="0"/>
    </xf>
    <xf numFmtId="165" fontId="7" fillId="0" borderId="1" xfId="1" applyNumberFormat="1" applyFont="1" applyFill="1" applyBorder="1" applyAlignment="1" applyProtection="1">
      <alignment horizontal="right" wrapText="1" readingOrder="1"/>
      <protection locked="0"/>
    </xf>
    <xf numFmtId="3" fontId="22" fillId="0" borderId="5" xfId="0" applyNumberFormat="1" applyFont="1" applyFill="1" applyBorder="1"/>
    <xf numFmtId="3" fontId="14" fillId="0" borderId="5" xfId="0" applyNumberFormat="1" applyFont="1" applyFill="1" applyBorder="1" applyAlignment="1" applyProtection="1">
      <alignment vertical="top" wrapText="1" readingOrder="1"/>
      <protection locked="0"/>
    </xf>
    <xf numFmtId="3" fontId="14" fillId="0" borderId="1" xfId="0" applyNumberFormat="1" applyFont="1" applyFill="1" applyBorder="1" applyAlignment="1" applyProtection="1">
      <alignment vertical="top" wrapText="1" readingOrder="1"/>
      <protection locked="0"/>
    </xf>
    <xf numFmtId="3" fontId="20" fillId="0" borderId="5" xfId="0" applyNumberFormat="1" applyFont="1" applyFill="1" applyBorder="1"/>
    <xf numFmtId="3" fontId="20" fillId="0" borderId="1" xfId="0" applyNumberFormat="1" applyFont="1" applyFill="1" applyBorder="1"/>
    <xf numFmtId="3" fontId="3" fillId="0" borderId="5" xfId="0" applyNumberFormat="1" applyFont="1" applyFill="1" applyBorder="1" applyAlignment="1" applyProtection="1">
      <alignment vertical="top" wrapText="1" readingOrder="1"/>
      <protection locked="0"/>
    </xf>
    <xf numFmtId="3" fontId="3" fillId="0" borderId="1" xfId="0" applyNumberFormat="1" applyFont="1" applyFill="1" applyBorder="1" applyAlignment="1" applyProtection="1">
      <alignment vertical="top" wrapText="1" readingOrder="1"/>
      <protection locked="0"/>
    </xf>
    <xf numFmtId="0" fontId="20" fillId="0" borderId="24" xfId="0" applyFont="1" applyFill="1" applyBorder="1" applyAlignment="1">
      <alignment horizontal="center" vertical="center"/>
    </xf>
    <xf numFmtId="0" fontId="7" fillId="0" borderId="2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3" xfId="1" applyFont="1" applyFill="1" applyBorder="1" applyAlignment="1">
      <alignment horizontal="left" vertical="top" wrapText="1"/>
    </xf>
    <xf numFmtId="0" fontId="7" fillId="0" borderId="5" xfId="1" applyFont="1" applyFill="1" applyBorder="1" applyAlignment="1">
      <alignment horizontal="right" vertical="top" wrapText="1"/>
    </xf>
    <xf numFmtId="1" fontId="7" fillId="0" borderId="1" xfId="0" applyNumberFormat="1" applyFont="1" applyFill="1" applyBorder="1" applyAlignment="1">
      <alignment horizontal="right" vertical="top"/>
    </xf>
    <xf numFmtId="0" fontId="7" fillId="0" borderId="0" xfId="1" applyFont="1" applyFill="1" applyBorder="1" applyAlignment="1">
      <alignment horizontal="right" vertical="top" wrapText="1"/>
    </xf>
    <xf numFmtId="1" fontId="7" fillId="0" borderId="0" xfId="0" applyNumberFormat="1" applyFont="1" applyFill="1" applyBorder="1" applyAlignment="1">
      <alignment horizontal="right" vertical="top"/>
    </xf>
    <xf numFmtId="0" fontId="20" fillId="0" borderId="0" xfId="0" applyFont="1" applyFill="1" applyAlignment="1">
      <alignment vertical="top"/>
    </xf>
    <xf numFmtId="0" fontId="8" fillId="0" borderId="3" xfId="1" applyFont="1" applyFill="1" applyBorder="1" applyAlignment="1">
      <alignment horizontal="left" vertical="center" wrapText="1"/>
    </xf>
    <xf numFmtId="3" fontId="7" fillId="0" borderId="5" xfId="1" applyNumberFormat="1" applyFont="1" applyFill="1" applyBorder="1" applyAlignment="1">
      <alignment horizontal="right" vertical="top" wrapText="1"/>
    </xf>
    <xf numFmtId="3" fontId="7" fillId="0" borderId="1" xfId="0" applyNumberFormat="1" applyFont="1" applyFill="1" applyBorder="1" applyAlignment="1">
      <alignment horizontal="right" vertical="top"/>
    </xf>
    <xf numFmtId="0" fontId="8" fillId="0" borderId="3" xfId="1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center" wrapText="1"/>
    </xf>
    <xf numFmtId="0" fontId="14" fillId="0" borderId="0" xfId="0" applyFont="1" applyBorder="1" applyAlignment="1">
      <alignment horizontal="right" wrapText="1"/>
    </xf>
    <xf numFmtId="0" fontId="3" fillId="0" borderId="0" xfId="0" applyFont="1" applyBorder="1" applyAlignment="1">
      <alignment horizontal="right" wrapText="1"/>
    </xf>
    <xf numFmtId="0" fontId="3" fillId="0" borderId="0" xfId="0" applyFont="1" applyBorder="1" applyAlignment="1" applyProtection="1">
      <alignment horizontal="right" wrapText="1" readingOrder="1"/>
      <protection locked="0"/>
    </xf>
    <xf numFmtId="0" fontId="4" fillId="2" borderId="26" xfId="0" applyFont="1" applyFill="1" applyBorder="1" applyAlignment="1">
      <alignment horizontal="center" vertical="top" wrapText="1"/>
    </xf>
    <xf numFmtId="0" fontId="3" fillId="0" borderId="4" xfId="0" applyFont="1" applyBorder="1" applyAlignment="1">
      <alignment horizontal="left" vertical="center" wrapText="1" indent="1"/>
    </xf>
    <xf numFmtId="0" fontId="4" fillId="0" borderId="4" xfId="0" applyFont="1" applyBorder="1" applyAlignment="1">
      <alignment horizontal="left" vertical="center" wrapText="1" indent="1"/>
    </xf>
    <xf numFmtId="0" fontId="7" fillId="0" borderId="4" xfId="0" applyFont="1" applyFill="1" applyBorder="1" applyAlignment="1" applyProtection="1">
      <alignment horizontal="right" vertical="top" wrapText="1" readingOrder="1"/>
      <protection locked="0"/>
    </xf>
    <xf numFmtId="0" fontId="7" fillId="0" borderId="4" xfId="0" applyFont="1" applyFill="1" applyBorder="1" applyAlignment="1" applyProtection="1">
      <alignment horizontal="left" vertical="center" wrapText="1" readingOrder="1"/>
      <protection locked="0"/>
    </xf>
    <xf numFmtId="0" fontId="8" fillId="0" borderId="4" xfId="0" applyFont="1" applyFill="1" applyBorder="1" applyAlignment="1" applyProtection="1">
      <alignment horizontal="left" vertical="center" wrapText="1" readingOrder="1"/>
      <protection locked="0"/>
    </xf>
    <xf numFmtId="0" fontId="21" fillId="0" borderId="4" xfId="0" applyFont="1" applyFill="1" applyBorder="1" applyAlignment="1">
      <alignment horizontal="left"/>
    </xf>
    <xf numFmtId="0" fontId="11" fillId="0" borderId="4" xfId="0" applyFont="1" applyFill="1" applyBorder="1" applyAlignment="1" applyProtection="1">
      <alignment horizontal="left" vertical="center" wrapText="1" readingOrder="1"/>
      <protection locked="0"/>
    </xf>
    <xf numFmtId="0" fontId="11" fillId="0" borderId="4" xfId="0" applyFont="1" applyFill="1" applyBorder="1" applyAlignment="1" applyProtection="1">
      <alignment horizontal="right" vertical="top" wrapText="1" readingOrder="1"/>
      <protection locked="0"/>
    </xf>
    <xf numFmtId="0" fontId="12" fillId="0" borderId="4" xfId="0" applyFont="1" applyFill="1" applyBorder="1" applyAlignment="1" applyProtection="1">
      <alignment horizontal="left" vertical="center" wrapText="1" readingOrder="1"/>
      <protection locked="0"/>
    </xf>
    <xf numFmtId="0" fontId="7" fillId="0" borderId="23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0" xfId="0" applyFont="1" applyFill="1" applyAlignment="1"/>
    <xf numFmtId="0" fontId="8" fillId="0" borderId="0" xfId="0" applyFont="1" applyFill="1" applyAlignment="1"/>
    <xf numFmtId="0" fontId="7" fillId="0" borderId="0" xfId="0" applyFont="1" applyFill="1" applyAlignment="1">
      <alignment vertical="top" wrapText="1"/>
    </xf>
    <xf numFmtId="0" fontId="3" fillId="0" borderId="1" xfId="0" applyFont="1" applyFill="1" applyBorder="1" applyAlignment="1" applyProtection="1">
      <alignment horizontal="center" vertical="top" wrapText="1" readingOrder="1"/>
      <protection locked="0"/>
    </xf>
    <xf numFmtId="164" fontId="20" fillId="0" borderId="0" xfId="0" applyNumberFormat="1" applyFont="1" applyFill="1" applyBorder="1"/>
    <xf numFmtId="2" fontId="6" fillId="0" borderId="0" xfId="0" applyNumberFormat="1" applyFont="1" applyFill="1" applyBorder="1" applyAlignment="1" applyProtection="1">
      <alignment horizontal="right" vertical="top" wrapText="1" readingOrder="1"/>
      <protection locked="0"/>
    </xf>
    <xf numFmtId="0" fontId="3" fillId="0" borderId="23" xfId="0" applyFont="1" applyFill="1" applyBorder="1" applyAlignment="1" applyProtection="1">
      <alignment horizontal="center" vertical="center" wrapText="1" readingOrder="1"/>
      <protection locked="0"/>
    </xf>
    <xf numFmtId="0" fontId="7" fillId="2" borderId="24" xfId="0" applyFont="1" applyFill="1" applyBorder="1" applyAlignment="1">
      <alignment horizontal="center" wrapText="1"/>
    </xf>
    <xf numFmtId="0" fontId="3" fillId="0" borderId="36" xfId="0" applyFont="1" applyFill="1" applyBorder="1" applyAlignment="1" applyProtection="1">
      <alignment horizontal="right" vertical="top" wrapText="1" readingOrder="1"/>
      <protection locked="0"/>
    </xf>
    <xf numFmtId="0" fontId="3" fillId="0" borderId="1" xfId="0" applyFont="1" applyFill="1" applyBorder="1" applyAlignment="1" applyProtection="1">
      <alignment horizontal="right" vertical="top" wrapText="1" readingOrder="1"/>
      <protection locked="0"/>
    </xf>
    <xf numFmtId="0" fontId="20" fillId="0" borderId="1" xfId="0" applyFont="1" applyFill="1" applyBorder="1" applyAlignment="1">
      <alignment horizontal="right"/>
    </xf>
    <xf numFmtId="0" fontId="20" fillId="0" borderId="1" xfId="0" applyFont="1" applyFill="1" applyBorder="1" applyAlignment="1">
      <alignment horizontal="center"/>
    </xf>
    <xf numFmtId="164" fontId="20" fillId="0" borderId="0" xfId="0" applyNumberFormat="1" applyFont="1" applyFill="1" applyAlignment="1">
      <alignment horizontal="right" vertical="top"/>
    </xf>
    <xf numFmtId="164" fontId="20" fillId="0" borderId="1" xfId="0" applyNumberFormat="1" applyFont="1" applyFill="1" applyBorder="1" applyAlignment="1">
      <alignment horizontal="right"/>
    </xf>
    <xf numFmtId="164" fontId="3" fillId="0" borderId="36" xfId="0" applyNumberFormat="1" applyFont="1" applyFill="1" applyBorder="1" applyAlignment="1" applyProtection="1">
      <alignment horizontal="right" vertical="top" wrapText="1" readingOrder="1"/>
      <protection locked="0"/>
    </xf>
    <xf numFmtId="164" fontId="20" fillId="0" borderId="1" xfId="0" applyNumberFormat="1" applyFont="1" applyFill="1" applyBorder="1" applyAlignment="1">
      <alignment horizontal="right" vertical="top"/>
    </xf>
    <xf numFmtId="0" fontId="21" fillId="0" borderId="0" xfId="0" applyFont="1" applyFill="1"/>
    <xf numFmtId="0" fontId="21" fillId="0" borderId="0" xfId="0" applyFont="1" applyFill="1" applyBorder="1" applyAlignment="1">
      <alignment wrapText="1"/>
    </xf>
    <xf numFmtId="0" fontId="20" fillId="0" borderId="0" xfId="0" applyFont="1" applyFill="1" applyAlignment="1">
      <alignment wrapText="1"/>
    </xf>
    <xf numFmtId="0" fontId="3" fillId="0" borderId="0" xfId="0" applyFont="1" applyBorder="1" applyAlignment="1">
      <alignment vertical="center" wrapText="1"/>
    </xf>
    <xf numFmtId="164" fontId="20" fillId="0" borderId="8" xfId="0" applyNumberFormat="1" applyFont="1" applyBorder="1"/>
    <xf numFmtId="164" fontId="20" fillId="0" borderId="9" xfId="0" applyNumberFormat="1" applyFont="1" applyBorder="1"/>
    <xf numFmtId="0" fontId="20" fillId="0" borderId="8" xfId="0" applyFont="1" applyBorder="1"/>
    <xf numFmtId="0" fontId="20" fillId="0" borderId="9" xfId="0" applyFont="1" applyBorder="1"/>
    <xf numFmtId="164" fontId="20" fillId="0" borderId="9" xfId="0" applyNumberFormat="1" applyFont="1" applyBorder="1" applyAlignment="1">
      <alignment horizontal="right"/>
    </xf>
    <xf numFmtId="0" fontId="20" fillId="0" borderId="9" xfId="0" applyFont="1" applyBorder="1" applyAlignment="1">
      <alignment horizontal="right"/>
    </xf>
    <xf numFmtId="164" fontId="22" fillId="0" borderId="8" xfId="0" applyNumberFormat="1" applyFont="1" applyBorder="1"/>
    <xf numFmtId="164" fontId="22" fillId="0" borderId="9" xfId="0" applyNumberFormat="1" applyFont="1" applyBorder="1"/>
    <xf numFmtId="0" fontId="7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7" fillId="0" borderId="1" xfId="0" applyFont="1" applyFill="1" applyBorder="1"/>
    <xf numFmtId="0" fontId="27" fillId="0" borderId="5" xfId="0" applyFont="1" applyFill="1" applyBorder="1"/>
    <xf numFmtId="0" fontId="7" fillId="2" borderId="27" xfId="0" applyFont="1" applyFill="1" applyBorder="1" applyAlignment="1">
      <alignment horizontal="center" wrapText="1"/>
    </xf>
    <xf numFmtId="1" fontId="7" fillId="0" borderId="5" xfId="0" applyNumberFormat="1" applyFont="1" applyFill="1" applyBorder="1" applyAlignment="1" applyProtection="1">
      <alignment horizontal="right" vertical="top" wrapText="1" readingOrder="1"/>
      <protection locked="0"/>
    </xf>
    <xf numFmtId="1" fontId="3" fillId="0" borderId="1" xfId="0" applyNumberFormat="1" applyFont="1" applyFill="1" applyBorder="1" applyAlignment="1" applyProtection="1">
      <alignment horizontal="right" vertical="top" wrapText="1" readingOrder="1"/>
      <protection locked="0"/>
    </xf>
    <xf numFmtId="0" fontId="11" fillId="0" borderId="0" xfId="0" applyFont="1" applyFill="1" applyBorder="1"/>
    <xf numFmtId="0" fontId="12" fillId="0" borderId="0" xfId="0" applyFont="1" applyFill="1" applyBorder="1"/>
    <xf numFmtId="0" fontId="20" fillId="0" borderId="16" xfId="0" applyFont="1" applyFill="1" applyBorder="1" applyAlignment="1">
      <alignment horizontal="center" wrapText="1"/>
    </xf>
    <xf numFmtId="165" fontId="3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3" fillId="0" borderId="1" xfId="0" applyNumberFormat="1" applyFont="1" applyFill="1" applyBorder="1" applyAlignment="1" applyProtection="1">
      <alignment horizontal="right" vertical="top" wrapText="1" readingOrder="1"/>
      <protection locked="0"/>
    </xf>
    <xf numFmtId="0" fontId="20" fillId="0" borderId="0" xfId="0" applyFont="1" applyFill="1" applyBorder="1" applyAlignment="1"/>
    <xf numFmtId="0" fontId="21" fillId="0" borderId="0" xfId="0" applyFont="1" applyFill="1" applyBorder="1" applyAlignment="1"/>
    <xf numFmtId="0" fontId="20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vertical="top"/>
    </xf>
    <xf numFmtId="0" fontId="21" fillId="0" borderId="0" xfId="0" applyFont="1" applyFill="1" applyBorder="1" applyAlignment="1">
      <alignment vertical="center"/>
    </xf>
    <xf numFmtId="0" fontId="20" fillId="0" borderId="0" xfId="1" applyFont="1" applyFill="1" applyBorder="1" applyAlignment="1">
      <alignment vertical="center"/>
    </xf>
    <xf numFmtId="0" fontId="21" fillId="0" borderId="0" xfId="1" applyFont="1" applyFill="1" applyBorder="1" applyAlignment="1">
      <alignment vertical="center"/>
    </xf>
    <xf numFmtId="0" fontId="20" fillId="0" borderId="0" xfId="3" applyFont="1"/>
    <xf numFmtId="0" fontId="20" fillId="0" borderId="0" xfId="3" applyFont="1" applyAlignment="1"/>
    <xf numFmtId="0" fontId="21" fillId="0" borderId="0" xfId="3" applyFont="1"/>
    <xf numFmtId="0" fontId="21" fillId="0" borderId="0" xfId="3" applyFont="1" applyAlignment="1"/>
    <xf numFmtId="0" fontId="20" fillId="0" borderId="0" xfId="0" applyFont="1" applyFill="1" applyBorder="1" applyAlignment="1">
      <alignment horizontal="center"/>
    </xf>
    <xf numFmtId="0" fontId="3" fillId="0" borderId="19" xfId="0" applyFont="1" applyFill="1" applyBorder="1" applyAlignment="1" applyProtection="1">
      <alignment horizontal="center" vertical="center" wrapText="1" readingOrder="1"/>
      <protection locked="0"/>
    </xf>
    <xf numFmtId="0" fontId="20" fillId="0" borderId="8" xfId="0" applyFont="1" applyFill="1" applyBorder="1" applyAlignment="1" applyProtection="1">
      <alignment horizontal="center" vertical="center" wrapText="1"/>
      <protection locked="0"/>
    </xf>
    <xf numFmtId="0" fontId="3" fillId="0" borderId="11" xfId="0" applyFont="1" applyFill="1" applyBorder="1" applyAlignment="1" applyProtection="1">
      <alignment horizontal="center" vertical="center" wrapText="1" readingOrder="1"/>
      <protection locked="0"/>
    </xf>
    <xf numFmtId="0" fontId="20" fillId="0" borderId="28" xfId="0" applyFont="1" applyFill="1" applyBorder="1" applyAlignment="1" applyProtection="1">
      <alignment vertical="center" wrapText="1"/>
      <protection locked="0"/>
    </xf>
    <xf numFmtId="0" fontId="7" fillId="0" borderId="0" xfId="0" applyFont="1" applyFill="1" applyAlignment="1" applyProtection="1">
      <alignment horizontal="left" vertical="top" wrapText="1" readingOrder="1"/>
      <protection locked="0"/>
    </xf>
    <xf numFmtId="0" fontId="20" fillId="0" borderId="23" xfId="0" applyFont="1" applyFill="1" applyBorder="1" applyAlignment="1">
      <alignment horizontal="center" vertical="center"/>
    </xf>
    <xf numFmtId="0" fontId="20" fillId="0" borderId="24" xfId="0" applyFont="1" applyFill="1" applyBorder="1" applyAlignment="1">
      <alignment horizontal="center" vertical="center"/>
    </xf>
    <xf numFmtId="0" fontId="20" fillId="0" borderId="23" xfId="0" applyFont="1" applyFill="1" applyBorder="1" applyAlignment="1" applyProtection="1">
      <alignment horizontal="center" vertical="center" wrapText="1"/>
      <protection locked="0"/>
    </xf>
    <xf numFmtId="0" fontId="3" fillId="0" borderId="29" xfId="0" applyFont="1" applyFill="1" applyBorder="1" applyAlignment="1" applyProtection="1">
      <alignment horizontal="center" vertical="center" wrapText="1" readingOrder="1"/>
      <protection locked="0"/>
    </xf>
    <xf numFmtId="0" fontId="3" fillId="0" borderId="0" xfId="0" applyFont="1" applyFill="1" applyBorder="1" applyAlignment="1" applyProtection="1">
      <alignment horizontal="center" vertical="center" wrapText="1" readingOrder="1"/>
      <protection locked="0"/>
    </xf>
    <xf numFmtId="0" fontId="3" fillId="0" borderId="18" xfId="0" applyFont="1" applyFill="1" applyBorder="1" applyAlignment="1" applyProtection="1">
      <alignment horizontal="center" vertical="center" wrapText="1" readingOrder="1"/>
      <protection locked="0"/>
    </xf>
    <xf numFmtId="0" fontId="21" fillId="0" borderId="30" xfId="0" applyFont="1" applyFill="1" applyBorder="1" applyAlignment="1">
      <alignment horizontal="left" vertical="center"/>
    </xf>
    <xf numFmtId="0" fontId="7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Alignment="1">
      <alignment horizontal="left" wrapText="1"/>
    </xf>
    <xf numFmtId="0" fontId="8" fillId="0" borderId="18" xfId="0" applyFont="1" applyFill="1" applyBorder="1" applyAlignment="1">
      <alignment horizontal="left"/>
    </xf>
    <xf numFmtId="0" fontId="20" fillId="0" borderId="0" xfId="0" applyFont="1" applyAlignment="1">
      <alignment horizontal="center"/>
    </xf>
    <xf numFmtId="0" fontId="8" fillId="0" borderId="0" xfId="0" applyFont="1" applyFill="1" applyAlignment="1" applyProtection="1">
      <alignment horizontal="left" vertical="top" readingOrder="1"/>
      <protection locked="0"/>
    </xf>
    <xf numFmtId="0" fontId="7" fillId="0" borderId="0" xfId="0" applyFont="1" applyFill="1" applyAlignment="1" applyProtection="1">
      <alignment horizontal="left" vertical="top" readingOrder="1"/>
      <protection locked="0"/>
    </xf>
    <xf numFmtId="0" fontId="7" fillId="0" borderId="6" xfId="0" applyFont="1" applyFill="1" applyBorder="1" applyAlignment="1" applyProtection="1">
      <alignment horizontal="center" vertical="top" wrapText="1"/>
      <protection locked="0"/>
    </xf>
    <xf numFmtId="0" fontId="20" fillId="0" borderId="0" xfId="0" applyFont="1" applyBorder="1" applyAlignment="1">
      <alignment horizontal="center"/>
    </xf>
    <xf numFmtId="0" fontId="7" fillId="2" borderId="7" xfId="1" applyFont="1" applyFill="1" applyBorder="1" applyAlignment="1" applyProtection="1">
      <alignment horizontal="center" vertical="center" wrapText="1" readingOrder="1"/>
      <protection locked="0"/>
    </xf>
    <xf numFmtId="0" fontId="7" fillId="2" borderId="3" xfId="1" applyFont="1" applyFill="1" applyBorder="1" applyAlignment="1" applyProtection="1">
      <alignment horizontal="center" vertical="center" wrapText="1" readingOrder="1"/>
      <protection locked="0"/>
    </xf>
    <xf numFmtId="0" fontId="3" fillId="2" borderId="10" xfId="2" applyFont="1" applyFill="1" applyBorder="1" applyAlignment="1" applyProtection="1">
      <alignment horizontal="center" wrapText="1" readingOrder="1"/>
      <protection locked="0"/>
    </xf>
    <xf numFmtId="0" fontId="3" fillId="2" borderId="5" xfId="2" applyFont="1" applyFill="1" applyBorder="1" applyAlignment="1" applyProtection="1">
      <alignment horizontal="center" wrapText="1" readingOrder="1"/>
      <protection locked="0"/>
    </xf>
    <xf numFmtId="0" fontId="20" fillId="2" borderId="24" xfId="0" applyFont="1" applyFill="1" applyBorder="1" applyAlignment="1">
      <alignment horizontal="center" wrapText="1"/>
    </xf>
    <xf numFmtId="0" fontId="20" fillId="2" borderId="31" xfId="0" applyFont="1" applyFill="1" applyBorder="1" applyAlignment="1">
      <alignment horizontal="center"/>
    </xf>
    <xf numFmtId="0" fontId="7" fillId="2" borderId="16" xfId="0" applyFont="1" applyFill="1" applyBorder="1" applyAlignment="1" applyProtection="1">
      <alignment horizontal="center" vertical="center" wrapText="1" readingOrder="1"/>
      <protection locked="0"/>
    </xf>
    <xf numFmtId="0" fontId="7" fillId="2" borderId="7" xfId="0" applyFont="1" applyFill="1" applyBorder="1" applyAlignment="1" applyProtection="1">
      <alignment horizontal="center" vertical="center" wrapText="1" readingOrder="1"/>
      <protection locked="0"/>
    </xf>
    <xf numFmtId="0" fontId="7" fillId="0" borderId="32" xfId="0" applyFont="1" applyFill="1" applyBorder="1" applyAlignment="1" applyProtection="1">
      <alignment horizontal="center" vertical="center" wrapText="1" readingOrder="1"/>
      <protection locked="0"/>
    </xf>
    <xf numFmtId="0" fontId="7" fillId="0" borderId="13" xfId="0" applyFont="1" applyFill="1" applyBorder="1" applyAlignment="1" applyProtection="1">
      <alignment horizontal="center" vertical="center" wrapText="1" readingOrder="1"/>
      <protection locked="0"/>
    </xf>
    <xf numFmtId="0" fontId="7" fillId="0" borderId="16" xfId="0" applyFont="1" applyFill="1" applyBorder="1" applyAlignment="1" applyProtection="1">
      <alignment horizontal="center" vertical="center" wrapText="1" readingOrder="1"/>
      <protection locked="0"/>
    </xf>
    <xf numFmtId="0" fontId="7" fillId="0" borderId="17" xfId="0" applyFont="1" applyFill="1" applyBorder="1" applyAlignment="1" applyProtection="1">
      <alignment horizontal="center" vertical="center" wrapText="1" readingOrder="1"/>
      <protection locked="0"/>
    </xf>
    <xf numFmtId="0" fontId="7" fillId="2" borderId="17" xfId="0" applyFont="1" applyFill="1" applyBorder="1" applyAlignment="1" applyProtection="1">
      <alignment horizontal="left" vertical="center" wrapText="1" indent="16"/>
      <protection locked="0"/>
    </xf>
    <xf numFmtId="0" fontId="7" fillId="2" borderId="12" xfId="0" applyFont="1" applyFill="1" applyBorder="1" applyAlignment="1" applyProtection="1">
      <alignment horizontal="left" vertical="center" wrapText="1" indent="16"/>
      <protection locked="0"/>
    </xf>
    <xf numFmtId="0" fontId="7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 wrapText="1"/>
    </xf>
    <xf numFmtId="0" fontId="20" fillId="0" borderId="0" xfId="0" applyFont="1" applyFill="1" applyAlignment="1">
      <alignment horizontal="left" vertical="center" wrapText="1"/>
    </xf>
    <xf numFmtId="0" fontId="21" fillId="0" borderId="30" xfId="0" applyFont="1" applyFill="1" applyBorder="1" applyAlignment="1">
      <alignment horizontal="left" wrapText="1"/>
    </xf>
    <xf numFmtId="0" fontId="20" fillId="0" borderId="29" xfId="0" applyFont="1" applyFill="1" applyBorder="1" applyAlignment="1" applyProtection="1">
      <alignment horizontal="center" vertical="top" wrapText="1"/>
      <protection locked="0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3" fillId="0" borderId="14" xfId="0" applyFont="1" applyFill="1" applyBorder="1" applyAlignment="1" applyProtection="1">
      <alignment horizontal="center" vertical="center" wrapText="1" readingOrder="1"/>
      <protection locked="0"/>
    </xf>
    <xf numFmtId="0" fontId="20" fillId="0" borderId="15" xfId="0" applyFont="1" applyFill="1" applyBorder="1" applyAlignment="1" applyProtection="1">
      <alignment vertical="center" wrapText="1"/>
      <protection locked="0"/>
    </xf>
    <xf numFmtId="0" fontId="20" fillId="0" borderId="26" xfId="0" applyFont="1" applyFill="1" applyBorder="1" applyAlignment="1" applyProtection="1">
      <alignment vertical="center" wrapText="1"/>
      <protection locked="0"/>
    </xf>
    <xf numFmtId="0" fontId="3" fillId="0" borderId="2" xfId="0" applyFont="1" applyFill="1" applyBorder="1" applyAlignment="1" applyProtection="1">
      <alignment horizontal="center" vertical="top" wrapText="1" readingOrder="1"/>
      <protection locked="0"/>
    </xf>
    <xf numFmtId="0" fontId="20" fillId="0" borderId="28" xfId="0" applyFont="1" applyFill="1" applyBorder="1" applyAlignment="1" applyProtection="1">
      <alignment vertical="top" wrapText="1"/>
      <protection locked="0"/>
    </xf>
    <xf numFmtId="0" fontId="3" fillId="0" borderId="4" xfId="0" applyFont="1" applyFill="1" applyBorder="1" applyAlignment="1" applyProtection="1">
      <alignment horizontal="center" vertical="top" wrapText="1" readingOrder="1"/>
      <protection locked="0"/>
    </xf>
    <xf numFmtId="0" fontId="3" fillId="0" borderId="8" xfId="0" applyFont="1" applyFill="1" applyBorder="1" applyAlignment="1" applyProtection="1">
      <alignment horizontal="center" vertical="top" wrapText="1" readingOrder="1"/>
      <protection locked="0"/>
    </xf>
    <xf numFmtId="0" fontId="3" fillId="0" borderId="9" xfId="0" applyFont="1" applyFill="1" applyBorder="1" applyAlignment="1" applyProtection="1">
      <alignment horizontal="center" vertical="top" wrapText="1" readingOrder="1"/>
      <protection locked="0"/>
    </xf>
    <xf numFmtId="0" fontId="13" fillId="0" borderId="0" xfId="0" applyFont="1" applyFill="1" applyAlignment="1">
      <alignment horizontal="left"/>
    </xf>
    <xf numFmtId="0" fontId="3" fillId="0" borderId="0" xfId="0" applyFont="1" applyFill="1" applyAlignment="1" applyProtection="1">
      <alignment horizontal="left" vertical="top" wrapText="1" readingOrder="1"/>
      <protection locked="0"/>
    </xf>
    <xf numFmtId="0" fontId="16" fillId="0" borderId="0" xfId="0" applyFont="1" applyFill="1" applyAlignment="1" applyProtection="1">
      <alignment horizontal="left" vertical="top" wrapText="1" readingOrder="1"/>
      <protection locked="0"/>
    </xf>
    <xf numFmtId="0" fontId="4" fillId="0" borderId="0" xfId="0" applyFont="1" applyFill="1" applyAlignment="1" applyProtection="1">
      <alignment horizontal="left" vertical="top" wrapText="1" readingOrder="1"/>
      <protection locked="0"/>
    </xf>
    <xf numFmtId="0" fontId="17" fillId="0" borderId="0" xfId="0" applyFont="1" applyFill="1" applyAlignment="1" applyProtection="1">
      <alignment horizontal="left" vertical="top" wrapText="1" readingOrder="1"/>
      <protection locked="0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left" vertical="top" wrapText="1"/>
    </xf>
    <xf numFmtId="0" fontId="3" fillId="0" borderId="25" xfId="0" applyFont="1" applyFill="1" applyBorder="1" applyAlignment="1" applyProtection="1">
      <alignment horizontal="center" vertical="center" wrapText="1" readingOrder="1"/>
      <protection locked="0"/>
    </xf>
    <xf numFmtId="0" fontId="20" fillId="0" borderId="25" xfId="0" applyFont="1" applyFill="1" applyBorder="1" applyAlignment="1" applyProtection="1">
      <alignment vertical="center" wrapText="1"/>
      <protection locked="0"/>
    </xf>
    <xf numFmtId="0" fontId="20" fillId="0" borderId="4" xfId="0" applyFont="1" applyFill="1" applyBorder="1" applyAlignment="1">
      <alignment horizontal="center"/>
    </xf>
    <xf numFmtId="0" fontId="20" fillId="0" borderId="8" xfId="0" applyFont="1" applyFill="1" applyBorder="1" applyAlignment="1">
      <alignment horizontal="center"/>
    </xf>
    <xf numFmtId="0" fontId="3" fillId="0" borderId="21" xfId="0" applyFont="1" applyFill="1" applyBorder="1" applyAlignment="1" applyProtection="1">
      <alignment horizontal="center" vertical="center" wrapText="1" readingOrder="1"/>
      <protection locked="0"/>
    </xf>
    <xf numFmtId="0" fontId="3" fillId="0" borderId="23" xfId="0" applyFont="1" applyFill="1" applyBorder="1" applyAlignment="1" applyProtection="1">
      <alignment horizontal="center" vertical="center" wrapText="1" readingOrder="1"/>
      <protection locked="0"/>
    </xf>
    <xf numFmtId="0" fontId="3" fillId="0" borderId="24" xfId="0" applyFont="1" applyFill="1" applyBorder="1" applyAlignment="1" applyProtection="1">
      <alignment horizontal="center" vertical="center" wrapText="1" readingOrder="1"/>
      <protection locked="0"/>
    </xf>
    <xf numFmtId="0" fontId="3" fillId="0" borderId="0" xfId="0" applyFont="1" applyFill="1" applyBorder="1" applyAlignment="1" applyProtection="1">
      <alignment horizontal="center" vertical="top" wrapText="1" readingOrder="1"/>
      <protection locked="0"/>
    </xf>
    <xf numFmtId="0" fontId="7" fillId="2" borderId="10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7" fillId="2" borderId="23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/>
    </xf>
    <xf numFmtId="0" fontId="20" fillId="0" borderId="0" xfId="0" applyFont="1" applyFill="1" applyAlignment="1">
      <alignment horizontal="left" vertical="top" wrapText="1"/>
    </xf>
    <xf numFmtId="0" fontId="21" fillId="0" borderId="18" xfId="0" applyFont="1" applyFill="1" applyBorder="1" applyAlignment="1">
      <alignment horizontal="left"/>
    </xf>
    <xf numFmtId="0" fontId="3" fillId="0" borderId="3" xfId="0" applyFont="1" applyFill="1" applyBorder="1" applyAlignment="1" applyProtection="1">
      <alignment horizontal="center" vertical="top" wrapText="1" readingOrder="1"/>
      <protection locked="0"/>
    </xf>
    <xf numFmtId="0" fontId="3" fillId="0" borderId="5" xfId="0" applyFont="1" applyFill="1" applyBorder="1" applyAlignment="1" applyProtection="1">
      <alignment horizontal="center" vertical="top" wrapText="1" readingOrder="1"/>
      <protection locked="0"/>
    </xf>
    <xf numFmtId="0" fontId="3" fillId="0" borderId="1" xfId="0" applyFont="1" applyFill="1" applyBorder="1" applyAlignment="1" applyProtection="1">
      <alignment horizontal="center" vertical="top" wrapText="1" readingOrder="1"/>
      <protection locked="0"/>
    </xf>
    <xf numFmtId="0" fontId="3" fillId="0" borderId="7" xfId="0" applyFont="1" applyFill="1" applyBorder="1" applyAlignment="1" applyProtection="1">
      <alignment horizontal="center" vertical="top" wrapText="1" readingOrder="1"/>
      <protection locked="0"/>
    </xf>
    <xf numFmtId="0" fontId="3" fillId="0" borderId="10" xfId="0" applyFont="1" applyFill="1" applyBorder="1" applyAlignment="1" applyProtection="1">
      <alignment horizontal="center" vertical="top" wrapText="1" readingOrder="1"/>
      <protection locked="0"/>
    </xf>
    <xf numFmtId="0" fontId="3" fillId="0" borderId="16" xfId="0" applyFont="1" applyFill="1" applyBorder="1" applyAlignment="1" applyProtection="1">
      <alignment horizontal="center" vertical="top" wrapText="1" readingOrder="1"/>
      <protection locked="0"/>
    </xf>
    <xf numFmtId="0" fontId="20" fillId="2" borderId="7" xfId="0" applyFont="1" applyFill="1" applyBorder="1" applyAlignment="1">
      <alignment horizontal="center"/>
    </xf>
    <xf numFmtId="0" fontId="20" fillId="2" borderId="3" xfId="0" applyFont="1" applyFill="1" applyBorder="1" applyAlignment="1">
      <alignment horizontal="center"/>
    </xf>
    <xf numFmtId="164" fontId="7" fillId="2" borderId="23" xfId="0" applyNumberFormat="1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top" wrapText="1"/>
    </xf>
    <xf numFmtId="0" fontId="8" fillId="0" borderId="18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justify" wrapText="1"/>
    </xf>
    <xf numFmtId="0" fontId="24" fillId="0" borderId="0" xfId="0" applyFont="1" applyFill="1" applyBorder="1" applyAlignment="1">
      <alignment horizontal="left" wrapText="1"/>
    </xf>
    <xf numFmtId="0" fontId="23" fillId="2" borderId="6" xfId="0" applyFont="1" applyFill="1" applyBorder="1" applyAlignment="1">
      <alignment horizontal="center" vertical="center" wrapText="1"/>
    </xf>
    <xf numFmtId="0" fontId="23" fillId="2" borderId="7" xfId="0" applyFont="1" applyFill="1" applyBorder="1" applyAlignment="1">
      <alignment horizontal="center" vertical="center" wrapText="1"/>
    </xf>
    <xf numFmtId="0" fontId="20" fillId="2" borderId="18" xfId="0" applyFont="1" applyFill="1" applyBorder="1" applyAlignment="1">
      <alignment horizontal="left" wrapText="1" indent="8"/>
    </xf>
    <xf numFmtId="0" fontId="20" fillId="2" borderId="12" xfId="0" applyFont="1" applyFill="1" applyBorder="1" applyAlignment="1">
      <alignment horizontal="left" wrapText="1" indent="8"/>
    </xf>
    <xf numFmtId="0" fontId="23" fillId="0" borderId="23" xfId="0" applyFont="1" applyFill="1" applyBorder="1" applyAlignment="1">
      <alignment horizontal="center" vertical="center" wrapText="1"/>
    </xf>
    <xf numFmtId="0" fontId="23" fillId="0" borderId="24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wrapText="1"/>
    </xf>
    <xf numFmtId="0" fontId="20" fillId="0" borderId="29" xfId="0" applyFont="1" applyFill="1" applyBorder="1" applyAlignment="1">
      <alignment horizontal="center"/>
    </xf>
    <xf numFmtId="0" fontId="20" fillId="0" borderId="0" xfId="0" applyFont="1" applyAlignment="1">
      <alignment horizontal="left" vertical="top" wrapText="1"/>
    </xf>
    <xf numFmtId="0" fontId="5" fillId="0" borderId="0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/>
    </xf>
    <xf numFmtId="0" fontId="7" fillId="0" borderId="23" xfId="0" applyFont="1" applyFill="1" applyBorder="1" applyAlignment="1">
      <alignment horizontal="center" vertical="center" wrapText="1"/>
    </xf>
    <xf numFmtId="0" fontId="20" fillId="0" borderId="23" xfId="0" applyFont="1" applyFill="1" applyBorder="1" applyAlignment="1">
      <alignment horizontal="center"/>
    </xf>
    <xf numFmtId="0" fontId="20" fillId="0" borderId="24" xfId="0" applyFont="1" applyFill="1" applyBorder="1" applyAlignment="1">
      <alignment horizontal="center"/>
    </xf>
    <xf numFmtId="0" fontId="20" fillId="0" borderId="7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/>
    </xf>
    <xf numFmtId="0" fontId="14" fillId="0" borderId="1" xfId="0" applyFont="1" applyFill="1" applyBorder="1" applyAlignment="1" applyProtection="1">
      <alignment horizontal="right" vertical="top" wrapText="1" readingOrder="1"/>
      <protection locked="0"/>
    </xf>
    <xf numFmtId="0" fontId="14" fillId="0" borderId="0" xfId="0" applyFont="1" applyFill="1" applyBorder="1" applyAlignment="1" applyProtection="1">
      <alignment horizontal="left" vertical="top" wrapText="1" readingOrder="1"/>
      <protection locked="0"/>
    </xf>
    <xf numFmtId="0" fontId="4" fillId="0" borderId="0" xfId="0" applyFont="1" applyFill="1" applyBorder="1" applyAlignment="1" applyProtection="1">
      <alignment horizontal="left" vertical="top" wrapText="1" readingOrder="1"/>
      <protection locked="0"/>
    </xf>
    <xf numFmtId="0" fontId="15" fillId="0" borderId="0" xfId="0" applyFont="1" applyFill="1" applyBorder="1" applyAlignment="1" applyProtection="1">
      <alignment horizontal="left" vertical="top" wrapText="1" readingOrder="1"/>
      <protection locked="0"/>
    </xf>
    <xf numFmtId="0" fontId="14" fillId="0" borderId="1" xfId="0" applyFont="1" applyFill="1" applyBorder="1" applyAlignment="1" applyProtection="1">
      <alignment horizontal="center" vertical="top" wrapText="1" readingOrder="1"/>
      <protection locked="0"/>
    </xf>
    <xf numFmtId="0" fontId="22" fillId="0" borderId="1" xfId="0" applyFont="1" applyFill="1" applyBorder="1"/>
    <xf numFmtId="2" fontId="22" fillId="0" borderId="1" xfId="0" applyNumberFormat="1" applyFont="1" applyFill="1" applyBorder="1" applyAlignment="1">
      <alignment horizontal="right"/>
    </xf>
    <xf numFmtId="0" fontId="22" fillId="0" borderId="1" xfId="0" applyFont="1" applyFill="1" applyBorder="1" applyAlignment="1">
      <alignment horizontal="right"/>
    </xf>
    <xf numFmtId="164" fontId="22" fillId="0" borderId="1" xfId="0" applyNumberFormat="1" applyFont="1" applyFill="1" applyBorder="1" applyAlignment="1">
      <alignment horizontal="right"/>
    </xf>
    <xf numFmtId="164" fontId="22" fillId="0" borderId="0" xfId="0" applyNumberFormat="1" applyFont="1" applyFill="1" applyBorder="1"/>
    <xf numFmtId="0" fontId="22" fillId="0" borderId="1" xfId="0" applyFont="1" applyFill="1" applyBorder="1" applyAlignment="1">
      <alignment horizontal="center"/>
    </xf>
    <xf numFmtId="0" fontId="22" fillId="0" borderId="16" xfId="0" applyFont="1" applyFill="1" applyBorder="1"/>
    <xf numFmtId="0" fontId="20" fillId="0" borderId="1" xfId="0" applyFont="1" applyFill="1" applyBorder="1" applyAlignment="1">
      <alignment horizontal="right" vertical="center"/>
    </xf>
  </cellXfs>
  <cellStyles count="4">
    <cellStyle name="Hiperłącze" xfId="3" builtinId="8"/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colors>
    <mruColors>
      <color rgb="FF50040B"/>
      <color rgb="FF663300"/>
      <color rgb="FF9966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 tint="-0.499984740745262"/>
  </sheetPr>
  <dimension ref="A1:E25"/>
  <sheetViews>
    <sheetView workbookViewId="0">
      <selection activeCell="F27" sqref="F27"/>
    </sheetView>
  </sheetViews>
  <sheetFormatPr defaultRowHeight="15"/>
  <cols>
    <col min="1" max="16384" width="9.140625" style="1"/>
  </cols>
  <sheetData>
    <row r="1" spans="1:5">
      <c r="A1" s="2" t="s">
        <v>5</v>
      </c>
      <c r="B1" s="2"/>
      <c r="C1" s="2"/>
      <c r="D1" s="2"/>
      <c r="E1" s="2"/>
    </row>
    <row r="2" spans="1:5">
      <c r="A2" s="3" t="s">
        <v>6</v>
      </c>
      <c r="B2" s="2"/>
      <c r="C2" s="2"/>
      <c r="D2" s="2"/>
      <c r="E2" s="2"/>
    </row>
    <row r="3" spans="1:5">
      <c r="A3" s="2" t="s">
        <v>7</v>
      </c>
      <c r="B3" s="2" t="s">
        <v>8</v>
      </c>
      <c r="C3" s="2"/>
      <c r="D3" s="2"/>
      <c r="E3" s="2"/>
    </row>
    <row r="4" spans="1:5">
      <c r="A4" s="2" t="s">
        <v>9</v>
      </c>
      <c r="B4" s="3" t="s">
        <v>10</v>
      </c>
      <c r="C4" s="2"/>
      <c r="D4" s="2"/>
      <c r="E4" s="2"/>
    </row>
    <row r="5" spans="1:5">
      <c r="A5" s="2" t="s">
        <v>11</v>
      </c>
      <c r="B5" s="2" t="s">
        <v>12</v>
      </c>
      <c r="C5" s="2"/>
      <c r="D5" s="2"/>
      <c r="E5" s="2"/>
    </row>
    <row r="6" spans="1:5">
      <c r="A6" s="2" t="s">
        <v>13</v>
      </c>
      <c r="B6" s="3" t="s">
        <v>14</v>
      </c>
      <c r="C6" s="2"/>
      <c r="D6" s="2"/>
      <c r="E6" s="2"/>
    </row>
    <row r="7" spans="1:5">
      <c r="A7" s="4" t="s">
        <v>15</v>
      </c>
      <c r="B7" s="2" t="s">
        <v>16</v>
      </c>
      <c r="C7" s="2"/>
      <c r="D7" s="2"/>
      <c r="E7" s="2"/>
    </row>
    <row r="8" spans="1:5">
      <c r="A8" s="2"/>
      <c r="B8" s="3" t="s">
        <v>17</v>
      </c>
      <c r="C8" s="2"/>
      <c r="D8" s="2"/>
      <c r="E8" s="2"/>
    </row>
    <row r="9" spans="1:5">
      <c r="A9" s="2" t="s">
        <v>18</v>
      </c>
      <c r="B9" s="2" t="s">
        <v>19</v>
      </c>
      <c r="C9" s="2"/>
      <c r="D9" s="2"/>
      <c r="E9" s="2"/>
    </row>
    <row r="10" spans="1:5">
      <c r="A10" s="2" t="s">
        <v>20</v>
      </c>
      <c r="B10" s="3" t="s">
        <v>21</v>
      </c>
      <c r="C10" s="2"/>
      <c r="D10" s="2"/>
      <c r="E10" s="2"/>
    </row>
    <row r="11" spans="1:5">
      <c r="A11" s="2" t="s">
        <v>22</v>
      </c>
      <c r="B11" s="2" t="s">
        <v>23</v>
      </c>
      <c r="C11" s="2"/>
      <c r="D11" s="2"/>
      <c r="E11" s="2"/>
    </row>
    <row r="12" spans="1:5">
      <c r="A12" s="2" t="s">
        <v>24</v>
      </c>
      <c r="B12" s="3" t="s">
        <v>25</v>
      </c>
      <c r="C12" s="2"/>
      <c r="D12" s="2"/>
      <c r="E12" s="2"/>
    </row>
    <row r="13" spans="1:5">
      <c r="A13" s="2" t="s">
        <v>26</v>
      </c>
      <c r="B13" s="2" t="s">
        <v>27</v>
      </c>
      <c r="C13" s="2"/>
      <c r="D13" s="2"/>
      <c r="E13" s="2"/>
    </row>
    <row r="14" spans="1:5">
      <c r="A14" s="3" t="s">
        <v>28</v>
      </c>
      <c r="B14" s="3" t="s">
        <v>29</v>
      </c>
      <c r="C14" s="2"/>
      <c r="D14" s="2"/>
      <c r="E14" s="2"/>
    </row>
    <row r="15" spans="1:5">
      <c r="A15" s="2" t="s">
        <v>30</v>
      </c>
      <c r="B15" s="2" t="s">
        <v>31</v>
      </c>
      <c r="C15" s="2"/>
      <c r="D15" s="2"/>
      <c r="E15" s="2"/>
    </row>
    <row r="16" spans="1:5">
      <c r="A16" s="2" t="s">
        <v>32</v>
      </c>
      <c r="B16" s="3" t="s">
        <v>33</v>
      </c>
      <c r="C16" s="2"/>
      <c r="D16" s="2"/>
      <c r="E16" s="2"/>
    </row>
    <row r="17" spans="1:5">
      <c r="A17" s="2"/>
      <c r="B17" s="2"/>
      <c r="C17" s="2"/>
      <c r="D17" s="2"/>
      <c r="E17" s="2"/>
    </row>
    <row r="18" spans="1:5">
      <c r="A18" s="2"/>
      <c r="B18" s="2"/>
      <c r="C18" s="2"/>
      <c r="D18" s="2"/>
      <c r="E18" s="2"/>
    </row>
    <row r="19" spans="1:5">
      <c r="A19" s="2"/>
      <c r="B19" s="2"/>
      <c r="C19" s="2"/>
      <c r="D19" s="2"/>
      <c r="E19" s="2"/>
    </row>
    <row r="20" spans="1:5">
      <c r="A20" s="2"/>
      <c r="B20" s="2"/>
      <c r="C20" s="2"/>
      <c r="D20" s="2"/>
      <c r="E20" s="2"/>
    </row>
    <row r="21" spans="1:5">
      <c r="A21" s="2"/>
      <c r="B21" s="2"/>
      <c r="C21" s="2"/>
      <c r="D21" s="2"/>
      <c r="E21" s="2"/>
    </row>
    <row r="22" spans="1:5">
      <c r="A22" s="2"/>
      <c r="B22" s="2"/>
      <c r="C22" s="2"/>
      <c r="D22" s="2"/>
      <c r="E22" s="2"/>
    </row>
    <row r="23" spans="1:5">
      <c r="A23" s="2"/>
      <c r="B23" s="2"/>
      <c r="C23" s="2"/>
      <c r="D23" s="2"/>
      <c r="E23" s="2"/>
    </row>
    <row r="24" spans="1:5">
      <c r="A24" s="2"/>
      <c r="B24" s="2"/>
      <c r="C24" s="2"/>
      <c r="D24" s="2"/>
      <c r="E24" s="2"/>
    </row>
    <row r="25" spans="1:5">
      <c r="A25" s="2"/>
      <c r="B25" s="2"/>
      <c r="C25" s="2"/>
      <c r="D25" s="2"/>
      <c r="E25" s="2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31"/>
  <sheetViews>
    <sheetView topLeftCell="A4" workbookViewId="0">
      <selection activeCell="A35" sqref="A35"/>
    </sheetView>
  </sheetViews>
  <sheetFormatPr defaultRowHeight="12.75"/>
  <cols>
    <col min="1" max="1" width="31.42578125" style="8" customWidth="1"/>
    <col min="2" max="2" width="9.140625" style="8"/>
    <col min="3" max="3" width="11" style="8" customWidth="1"/>
    <col min="4" max="4" width="21.28515625" style="8" customWidth="1"/>
    <col min="5" max="5" width="9.140625" style="8"/>
    <col min="6" max="6" width="11.5703125" style="8" customWidth="1"/>
    <col min="7" max="7" width="21" style="8" customWidth="1"/>
    <col min="8" max="16384" width="9.140625" style="8"/>
  </cols>
  <sheetData>
    <row r="1" spans="1:8">
      <c r="A1" s="352" t="s">
        <v>273</v>
      </c>
      <c r="B1" s="352"/>
      <c r="C1" s="352"/>
      <c r="D1" s="352"/>
      <c r="E1" s="352"/>
      <c r="F1" s="352"/>
      <c r="G1" s="352"/>
    </row>
    <row r="2" spans="1:8">
      <c r="A2" s="382" t="s">
        <v>248</v>
      </c>
      <c r="B2" s="382"/>
      <c r="C2" s="382"/>
      <c r="D2" s="382"/>
      <c r="E2" s="382"/>
      <c r="F2" s="382"/>
      <c r="G2" s="382"/>
    </row>
    <row r="3" spans="1:8" ht="30" customHeight="1">
      <c r="A3" s="383" t="s">
        <v>64</v>
      </c>
      <c r="B3" s="387" t="s">
        <v>256</v>
      </c>
      <c r="C3" s="321"/>
      <c r="D3" s="321"/>
      <c r="E3" s="388" t="s">
        <v>257</v>
      </c>
      <c r="F3" s="388"/>
      <c r="G3" s="389"/>
      <c r="H3" s="7"/>
    </row>
    <row r="4" spans="1:8" ht="76.5">
      <c r="A4" s="384"/>
      <c r="B4" s="9" t="s">
        <v>124</v>
      </c>
      <c r="C4" s="9" t="s">
        <v>123</v>
      </c>
      <c r="D4" s="293" t="s">
        <v>258</v>
      </c>
      <c r="E4" s="266" t="s">
        <v>124</v>
      </c>
      <c r="F4" s="266" t="s">
        <v>123</v>
      </c>
      <c r="G4" s="267" t="s">
        <v>258</v>
      </c>
      <c r="H4" s="7"/>
    </row>
    <row r="5" spans="1:8" ht="12.75" customHeight="1">
      <c r="A5" s="390" t="s">
        <v>121</v>
      </c>
      <c r="B5" s="390"/>
      <c r="C5" s="390"/>
      <c r="D5" s="390"/>
      <c r="E5" s="390"/>
      <c r="F5" s="390"/>
      <c r="G5" s="390"/>
    </row>
    <row r="6" spans="1:8" s="12" customFormat="1">
      <c r="A6" s="430" t="s">
        <v>1</v>
      </c>
      <c r="B6" s="429">
        <v>3017</v>
      </c>
      <c r="C6" s="429">
        <v>2288</v>
      </c>
      <c r="D6" s="429">
        <v>729</v>
      </c>
      <c r="E6" s="429">
        <v>1209</v>
      </c>
      <c r="F6" s="429">
        <v>845</v>
      </c>
      <c r="G6" s="429">
        <v>364</v>
      </c>
    </row>
    <row r="7" spans="1:8" s="12" customFormat="1" ht="13.5">
      <c r="A7" s="432" t="s">
        <v>2</v>
      </c>
      <c r="B7" s="433"/>
      <c r="C7" s="433"/>
      <c r="D7" s="433"/>
      <c r="E7" s="433"/>
      <c r="F7" s="433"/>
      <c r="G7" s="434"/>
    </row>
    <row r="8" spans="1:8">
      <c r="A8" s="95" t="s">
        <v>3</v>
      </c>
      <c r="B8" s="269">
        <v>233</v>
      </c>
      <c r="C8" s="269">
        <v>205</v>
      </c>
      <c r="D8" s="269">
        <v>28</v>
      </c>
      <c r="E8" s="269">
        <v>75</v>
      </c>
      <c r="F8" s="269">
        <v>57</v>
      </c>
      <c r="G8" s="270">
        <v>18</v>
      </c>
    </row>
    <row r="9" spans="1:8">
      <c r="A9" s="431" t="s">
        <v>237</v>
      </c>
      <c r="B9" s="263"/>
      <c r="C9" s="263"/>
      <c r="D9" s="263"/>
      <c r="E9" s="263"/>
      <c r="F9" s="263"/>
      <c r="G9" s="48"/>
    </row>
    <row r="10" spans="1:8" ht="25.5">
      <c r="A10" s="95" t="s">
        <v>117</v>
      </c>
      <c r="B10" s="268">
        <v>1422</v>
      </c>
      <c r="C10" s="57">
        <v>990</v>
      </c>
      <c r="D10" s="268">
        <v>432</v>
      </c>
      <c r="E10" s="56">
        <v>639</v>
      </c>
      <c r="F10" s="56">
        <v>419</v>
      </c>
      <c r="G10" s="96">
        <v>220</v>
      </c>
      <c r="H10" s="96"/>
    </row>
    <row r="11" spans="1:8">
      <c r="A11" s="94" t="s">
        <v>41</v>
      </c>
      <c r="B11" s="56"/>
      <c r="C11" s="56"/>
      <c r="D11" s="56"/>
      <c r="E11" s="56"/>
      <c r="F11" s="56"/>
      <c r="G11" s="96"/>
      <c r="H11" s="96"/>
    </row>
    <row r="12" spans="1:8">
      <c r="A12" s="93" t="s">
        <v>118</v>
      </c>
      <c r="B12" s="56">
        <v>1362</v>
      </c>
      <c r="C12" s="56">
        <v>1093</v>
      </c>
      <c r="D12" s="56">
        <v>269</v>
      </c>
      <c r="E12" s="56">
        <v>495</v>
      </c>
      <c r="F12" s="56">
        <v>369</v>
      </c>
      <c r="G12" s="96">
        <v>126</v>
      </c>
      <c r="H12" s="96"/>
    </row>
    <row r="13" spans="1:8">
      <c r="A13" s="94" t="s">
        <v>40</v>
      </c>
      <c r="B13" s="56"/>
      <c r="C13" s="56"/>
      <c r="D13" s="56"/>
      <c r="E13" s="56"/>
      <c r="F13" s="56"/>
      <c r="H13" s="7"/>
    </row>
    <row r="14" spans="1:8">
      <c r="A14" s="385" t="s">
        <v>122</v>
      </c>
      <c r="B14" s="386"/>
      <c r="C14" s="386"/>
      <c r="D14" s="386"/>
      <c r="E14" s="386"/>
      <c r="F14" s="386"/>
      <c r="H14" s="7"/>
    </row>
    <row r="15" spans="1:8" s="12" customFormat="1">
      <c r="A15" s="430" t="s">
        <v>1</v>
      </c>
      <c r="B15" s="435">
        <f t="shared" ref="B15:G15" si="0">SUM(B17+B19+B21)</f>
        <v>1672.9</v>
      </c>
      <c r="C15" s="435">
        <f t="shared" si="0"/>
        <v>1351.4</v>
      </c>
      <c r="D15" s="435">
        <f t="shared" si="0"/>
        <v>321.60000000000002</v>
      </c>
      <c r="E15" s="435">
        <f t="shared" si="0"/>
        <v>639.90000000000009</v>
      </c>
      <c r="F15" s="435">
        <f t="shared" si="0"/>
        <v>493.9</v>
      </c>
      <c r="G15" s="435">
        <f t="shared" si="0"/>
        <v>146.1</v>
      </c>
      <c r="H15" s="163"/>
    </row>
    <row r="16" spans="1:8" s="12" customFormat="1" ht="13.5">
      <c r="A16" s="432" t="s">
        <v>2</v>
      </c>
      <c r="B16" s="436"/>
      <c r="C16" s="436"/>
      <c r="D16" s="436"/>
      <c r="E16" s="436"/>
      <c r="F16" s="436"/>
      <c r="G16" s="436"/>
      <c r="H16" s="163"/>
    </row>
    <row r="17" spans="1:9">
      <c r="A17" s="95" t="s">
        <v>3</v>
      </c>
      <c r="B17" s="270">
        <v>168.9</v>
      </c>
      <c r="C17" s="270">
        <v>162.19999999999999</v>
      </c>
      <c r="D17" s="270">
        <f>SUM(B17-C17)</f>
        <v>6.7000000000000171</v>
      </c>
      <c r="E17" s="270">
        <v>53.6</v>
      </c>
      <c r="F17" s="270">
        <v>45.9</v>
      </c>
      <c r="G17" s="270">
        <f>SUM(E17-F17)</f>
        <v>7.7000000000000028</v>
      </c>
      <c r="H17" s="7"/>
    </row>
    <row r="18" spans="1:9">
      <c r="A18" s="431" t="s">
        <v>237</v>
      </c>
      <c r="B18" s="271"/>
      <c r="C18" s="271"/>
      <c r="D18" s="271"/>
      <c r="E18" s="271"/>
      <c r="F18" s="271"/>
      <c r="G18" s="48"/>
      <c r="H18" s="7"/>
    </row>
    <row r="19" spans="1:9" ht="25.5">
      <c r="A19" s="93" t="s">
        <v>117</v>
      </c>
      <c r="B19" s="162">
        <v>670.6</v>
      </c>
      <c r="C19" s="162">
        <v>508.5</v>
      </c>
      <c r="D19" s="162">
        <v>162.19999999999999</v>
      </c>
      <c r="E19" s="162">
        <v>281.2</v>
      </c>
      <c r="F19" s="162">
        <v>203.8</v>
      </c>
      <c r="G19" s="265">
        <v>77.5</v>
      </c>
      <c r="H19" s="178"/>
    </row>
    <row r="20" spans="1:9">
      <c r="A20" s="94" t="s">
        <v>41</v>
      </c>
      <c r="B20" s="162"/>
      <c r="C20" s="162"/>
      <c r="D20" s="162"/>
      <c r="E20" s="162"/>
      <c r="F20" s="162"/>
      <c r="G20" s="265"/>
      <c r="H20" s="179"/>
    </row>
    <row r="21" spans="1:9">
      <c r="A21" s="93" t="s">
        <v>118</v>
      </c>
      <c r="B21" s="162">
        <v>833.4</v>
      </c>
      <c r="C21" s="162">
        <v>680.7</v>
      </c>
      <c r="D21" s="162">
        <v>152.69999999999999</v>
      </c>
      <c r="E21" s="162">
        <v>305.10000000000002</v>
      </c>
      <c r="F21" s="162">
        <v>244.2</v>
      </c>
      <c r="G21" s="265">
        <v>60.9</v>
      </c>
      <c r="H21" s="178"/>
    </row>
    <row r="22" spans="1:9">
      <c r="A22" s="94" t="s">
        <v>40</v>
      </c>
      <c r="B22" s="103"/>
      <c r="C22" s="103"/>
      <c r="D22" s="103"/>
      <c r="E22" s="103"/>
      <c r="F22" s="103"/>
      <c r="H22" s="7"/>
    </row>
    <row r="23" spans="1:9">
      <c r="A23" s="312" t="s">
        <v>249</v>
      </c>
      <c r="B23" s="312"/>
      <c r="C23" s="312"/>
      <c r="D23" s="312"/>
      <c r="E23" s="312"/>
      <c r="F23" s="312"/>
      <c r="H23" s="7"/>
      <c r="I23" s="7"/>
    </row>
    <row r="24" spans="1:9" s="12" customFormat="1">
      <c r="A24" s="430" t="s">
        <v>1</v>
      </c>
      <c r="B24" s="437">
        <v>84.818667416362103</v>
      </c>
      <c r="C24" s="437">
        <v>89.866457187745482</v>
      </c>
      <c r="D24" s="437">
        <v>72.106824925816028</v>
      </c>
      <c r="E24" s="437">
        <v>341.52542372881356</v>
      </c>
      <c r="F24" s="437">
        <v>51.681957186544345</v>
      </c>
      <c r="G24" s="437">
        <v>65</v>
      </c>
      <c r="H24" s="438"/>
      <c r="I24" s="438"/>
    </row>
    <row r="25" spans="1:9" s="12" customFormat="1" ht="13.5">
      <c r="A25" s="432" t="s">
        <v>2</v>
      </c>
      <c r="B25" s="439"/>
      <c r="C25" s="439"/>
      <c r="D25" s="439"/>
      <c r="E25" s="439"/>
      <c r="F25" s="439"/>
      <c r="G25" s="434"/>
      <c r="H25" s="438"/>
      <c r="I25" s="438"/>
    </row>
    <row r="26" spans="1:9">
      <c r="A26" s="95" t="s">
        <v>3</v>
      </c>
      <c r="B26" s="273">
        <v>107.37327188940091</v>
      </c>
      <c r="C26" s="273">
        <v>113.88888888888889</v>
      </c>
      <c r="D26" s="273">
        <v>75.675675675675677</v>
      </c>
      <c r="E26" s="273">
        <v>108.69565217391303</v>
      </c>
      <c r="F26" s="273">
        <v>103.63636363636364</v>
      </c>
      <c r="G26" s="273">
        <v>128.57142857142858</v>
      </c>
      <c r="H26" s="264"/>
      <c r="I26" s="264"/>
    </row>
    <row r="27" spans="1:9">
      <c r="A27" s="431" t="s">
        <v>237</v>
      </c>
      <c r="B27" s="271"/>
      <c r="C27" s="271"/>
      <c r="D27" s="271"/>
      <c r="E27" s="271"/>
      <c r="F27" s="271"/>
      <c r="G27" s="48"/>
    </row>
    <row r="28" spans="1:9" ht="25.5">
      <c r="A28" s="95" t="s">
        <v>117</v>
      </c>
      <c r="B28" s="274">
        <v>70.535714285714292</v>
      </c>
      <c r="C28" s="60">
        <v>75.457317073170728</v>
      </c>
      <c r="D28" s="61">
        <v>61.363636363636367</v>
      </c>
      <c r="E28" s="206">
        <v>61.918604651162788</v>
      </c>
      <c r="F28" s="206">
        <v>67.040000000000006</v>
      </c>
      <c r="G28" s="275">
        <v>54.054054054054056</v>
      </c>
    </row>
    <row r="29" spans="1:9">
      <c r="A29" s="94" t="s">
        <v>41</v>
      </c>
      <c r="B29" s="162"/>
      <c r="C29" s="162"/>
      <c r="D29" s="162"/>
      <c r="E29" s="162"/>
      <c r="F29" s="162"/>
      <c r="G29" s="272"/>
    </row>
    <row r="30" spans="1:9">
      <c r="A30" s="93" t="s">
        <v>118</v>
      </c>
      <c r="B30" s="60">
        <v>102.87009063444108</v>
      </c>
      <c r="C30" s="60">
        <v>103.7001897533207</v>
      </c>
      <c r="D30" s="60">
        <v>99.629629629629633</v>
      </c>
      <c r="E30" s="60">
        <v>90.328467153284677</v>
      </c>
      <c r="F30" s="60">
        <v>90.220048899755497</v>
      </c>
      <c r="G30" s="272">
        <v>90.647482014388487</v>
      </c>
    </row>
    <row r="31" spans="1:9">
      <c r="A31" s="94" t="s">
        <v>40</v>
      </c>
      <c r="B31" s="103"/>
      <c r="C31" s="103"/>
      <c r="D31" s="103"/>
      <c r="E31" s="103"/>
      <c r="F31" s="103"/>
    </row>
  </sheetData>
  <mergeCells count="8">
    <mergeCell ref="A1:G1"/>
    <mergeCell ref="A2:G2"/>
    <mergeCell ref="A23:F23"/>
    <mergeCell ref="A3:A4"/>
    <mergeCell ref="A14:F14"/>
    <mergeCell ref="B3:D3"/>
    <mergeCell ref="E3:G3"/>
    <mergeCell ref="A5:G5"/>
  </mergeCells>
  <pageMargins left="0.17" right="0.16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K33"/>
  <sheetViews>
    <sheetView workbookViewId="0">
      <selection sqref="A1:F1"/>
    </sheetView>
  </sheetViews>
  <sheetFormatPr defaultColWidth="4" defaultRowHeight="12.75"/>
  <cols>
    <col min="1" max="1" width="34.5703125" style="8" customWidth="1"/>
    <col min="2" max="2" width="11.28515625" style="8" customWidth="1"/>
    <col min="3" max="3" width="15" style="8" customWidth="1"/>
    <col min="4" max="4" width="13.28515625" style="8" customWidth="1"/>
    <col min="5" max="5" width="19.5703125" style="8" customWidth="1"/>
    <col min="6" max="6" width="14" style="8" customWidth="1"/>
    <col min="7" max="249" width="9.140625" style="8" customWidth="1"/>
    <col min="250" max="250" width="7.28515625" style="8" customWidth="1"/>
    <col min="251" max="251" width="14" style="8" customWidth="1"/>
    <col min="252" max="252" width="6.42578125" style="8" customWidth="1"/>
    <col min="253" max="253" width="5.7109375" style="8" customWidth="1"/>
    <col min="254" max="254" width="4" style="8" customWidth="1"/>
    <col min="255" max="255" width="7.42578125" style="8" customWidth="1"/>
    <col min="256" max="16384" width="4" style="8"/>
  </cols>
  <sheetData>
    <row r="1" spans="1:11">
      <c r="A1" s="395" t="s">
        <v>274</v>
      </c>
      <c r="B1" s="395"/>
      <c r="C1" s="395"/>
      <c r="D1" s="395"/>
      <c r="E1" s="395"/>
      <c r="F1" s="395"/>
    </row>
    <row r="2" spans="1:11">
      <c r="A2" s="396" t="s">
        <v>156</v>
      </c>
      <c r="B2" s="396"/>
      <c r="C2" s="396"/>
      <c r="D2" s="396"/>
      <c r="E2" s="396"/>
      <c r="F2" s="396"/>
    </row>
    <row r="3" spans="1:11" ht="24.75" customHeight="1">
      <c r="A3" s="403" t="s">
        <v>127</v>
      </c>
      <c r="B3" s="405" t="s">
        <v>56</v>
      </c>
      <c r="C3" s="393" t="s">
        <v>69</v>
      </c>
      <c r="D3" s="393"/>
      <c r="E3" s="393"/>
      <c r="F3" s="406" t="s">
        <v>58</v>
      </c>
    </row>
    <row r="4" spans="1:11">
      <c r="A4" s="404"/>
      <c r="B4" s="405"/>
      <c r="C4" s="393" t="s">
        <v>57</v>
      </c>
      <c r="D4" s="391" t="s">
        <v>4</v>
      </c>
      <c r="E4" s="393" t="s">
        <v>92</v>
      </c>
      <c r="F4" s="406"/>
    </row>
    <row r="5" spans="1:11">
      <c r="A5" s="404"/>
      <c r="B5" s="405"/>
      <c r="C5" s="393"/>
      <c r="D5" s="392"/>
      <c r="E5" s="393"/>
      <c r="F5" s="406"/>
    </row>
    <row r="6" spans="1:11" ht="83.25" customHeight="1">
      <c r="A6" s="136" t="s">
        <v>128</v>
      </c>
      <c r="B6" s="405"/>
      <c r="C6" s="393"/>
      <c r="D6" s="137" t="s">
        <v>51</v>
      </c>
      <c r="E6" s="393"/>
      <c r="F6" s="406"/>
    </row>
    <row r="7" spans="1:11">
      <c r="A7" s="400" t="s">
        <v>125</v>
      </c>
      <c r="B7" s="401"/>
      <c r="C7" s="401"/>
      <c r="D7" s="401"/>
      <c r="E7" s="401"/>
      <c r="F7" s="402"/>
    </row>
    <row r="8" spans="1:11">
      <c r="A8" s="16" t="s">
        <v>1</v>
      </c>
      <c r="B8" s="221">
        <v>3017</v>
      </c>
      <c r="C8" s="222">
        <v>307</v>
      </c>
      <c r="D8" s="222">
        <v>1413</v>
      </c>
      <c r="E8" s="222">
        <v>985</v>
      </c>
      <c r="F8" s="223">
        <v>312</v>
      </c>
      <c r="G8" s="163"/>
      <c r="H8" s="180"/>
      <c r="I8" s="180"/>
      <c r="J8" s="180"/>
      <c r="K8" s="180"/>
    </row>
    <row r="9" spans="1:11" ht="13.5">
      <c r="A9" s="32" t="s">
        <v>76</v>
      </c>
      <c r="B9" s="224"/>
      <c r="C9" s="224"/>
      <c r="D9" s="224"/>
      <c r="E9" s="224"/>
      <c r="F9" s="225"/>
      <c r="G9" s="7"/>
      <c r="H9" s="7"/>
      <c r="I9" s="7"/>
      <c r="J9" s="7"/>
      <c r="K9" s="7"/>
    </row>
    <row r="10" spans="1:11">
      <c r="A10" s="17" t="s">
        <v>3</v>
      </c>
      <c r="B10" s="226">
        <v>233</v>
      </c>
      <c r="C10" s="226">
        <v>6</v>
      </c>
      <c r="D10" s="226">
        <v>50</v>
      </c>
      <c r="E10" s="226">
        <v>153</v>
      </c>
      <c r="F10" s="227">
        <v>24</v>
      </c>
      <c r="G10" s="181"/>
      <c r="H10" s="181"/>
      <c r="I10" s="181"/>
      <c r="J10" s="181"/>
      <c r="K10" s="181"/>
    </row>
    <row r="11" spans="1:11">
      <c r="A11" s="18" t="s">
        <v>37</v>
      </c>
      <c r="B11" s="224"/>
      <c r="C11" s="224"/>
      <c r="D11" s="224"/>
      <c r="E11" s="224"/>
      <c r="F11" s="225"/>
      <c r="G11" s="7"/>
      <c r="H11" s="7"/>
      <c r="I11" s="7"/>
      <c r="J11" s="7"/>
      <c r="K11" s="7"/>
    </row>
    <row r="12" spans="1:11" ht="25.5">
      <c r="A12" s="15" t="s">
        <v>38</v>
      </c>
      <c r="B12" s="226">
        <v>1422</v>
      </c>
      <c r="C12" s="226">
        <v>94</v>
      </c>
      <c r="D12" s="226">
        <v>551</v>
      </c>
      <c r="E12" s="226">
        <v>536</v>
      </c>
      <c r="F12" s="227">
        <v>241</v>
      </c>
      <c r="G12" s="181"/>
      <c r="H12" s="181"/>
      <c r="I12" s="181"/>
      <c r="J12" s="181"/>
      <c r="K12" s="181"/>
    </row>
    <row r="13" spans="1:11">
      <c r="A13" s="19" t="s">
        <v>41</v>
      </c>
      <c r="B13" s="224"/>
      <c r="C13" s="224"/>
      <c r="D13" s="224"/>
      <c r="E13" s="224"/>
      <c r="F13" s="225"/>
      <c r="G13" s="7"/>
      <c r="H13" s="7"/>
      <c r="I13" s="7"/>
      <c r="J13" s="7"/>
      <c r="K13" s="7"/>
    </row>
    <row r="14" spans="1:11">
      <c r="A14" s="15" t="s">
        <v>39</v>
      </c>
      <c r="B14" s="226">
        <v>1362</v>
      </c>
      <c r="C14" s="226">
        <v>207</v>
      </c>
      <c r="D14" s="226">
        <v>812</v>
      </c>
      <c r="E14" s="226">
        <v>296</v>
      </c>
      <c r="F14" s="227">
        <v>47</v>
      </c>
      <c r="G14" s="181"/>
      <c r="H14" s="181"/>
      <c r="I14" s="181"/>
      <c r="J14" s="181"/>
      <c r="K14" s="181"/>
    </row>
    <row r="15" spans="1:11">
      <c r="A15" s="18" t="s">
        <v>40</v>
      </c>
      <c r="B15" s="47"/>
      <c r="C15" s="47"/>
      <c r="D15" s="47"/>
      <c r="E15" s="47"/>
      <c r="F15" s="48"/>
    </row>
    <row r="16" spans="1:11">
      <c r="A16" s="397" t="s">
        <v>126</v>
      </c>
      <c r="B16" s="398"/>
      <c r="C16" s="398"/>
      <c r="D16" s="398"/>
      <c r="E16" s="398"/>
      <c r="F16" s="399"/>
    </row>
    <row r="17" spans="1:6">
      <c r="A17" s="16" t="s">
        <v>1</v>
      </c>
      <c r="B17" s="106">
        <v>100</v>
      </c>
      <c r="C17" s="106">
        <v>10.175671196552868</v>
      </c>
      <c r="D17" s="106">
        <v>46.834603911170035</v>
      </c>
      <c r="E17" s="106">
        <v>32.64832615180643</v>
      </c>
      <c r="F17" s="107">
        <v>10.341398740470666</v>
      </c>
    </row>
    <row r="18" spans="1:6" ht="13.5">
      <c r="A18" s="32" t="s">
        <v>76</v>
      </c>
      <c r="B18" s="47"/>
      <c r="C18" s="106"/>
      <c r="D18" s="106"/>
      <c r="E18" s="106"/>
      <c r="F18" s="107"/>
    </row>
    <row r="19" spans="1:6">
      <c r="A19" s="17" t="s">
        <v>3</v>
      </c>
      <c r="B19" s="104">
        <v>100</v>
      </c>
      <c r="C19" s="104">
        <v>2.5751072961373391</v>
      </c>
      <c r="D19" s="104">
        <v>21.459227467811161</v>
      </c>
      <c r="E19" s="104">
        <v>65.665236051502134</v>
      </c>
      <c r="F19" s="105">
        <v>10.300429184549357</v>
      </c>
    </row>
    <row r="20" spans="1:6">
      <c r="A20" s="18" t="s">
        <v>37</v>
      </c>
      <c r="B20" s="47"/>
      <c r="C20" s="104"/>
      <c r="D20" s="104"/>
      <c r="E20" s="104"/>
      <c r="F20" s="105"/>
    </row>
    <row r="21" spans="1:6" ht="25.5">
      <c r="A21" s="15" t="s">
        <v>38</v>
      </c>
      <c r="B21" s="104">
        <v>100</v>
      </c>
      <c r="C21" s="104">
        <v>6.6104078762306617</v>
      </c>
      <c r="D21" s="104">
        <v>38.748241912798875</v>
      </c>
      <c r="E21" s="104">
        <v>37.693389592123772</v>
      </c>
      <c r="F21" s="105">
        <v>16.947960618846693</v>
      </c>
    </row>
    <row r="22" spans="1:6">
      <c r="A22" s="19" t="s">
        <v>41</v>
      </c>
      <c r="B22" s="47"/>
      <c r="C22" s="104"/>
      <c r="D22" s="104"/>
      <c r="E22" s="104"/>
      <c r="F22" s="105"/>
    </row>
    <row r="23" spans="1:6">
      <c r="A23" s="15" t="s">
        <v>39</v>
      </c>
      <c r="B23" s="104">
        <v>100</v>
      </c>
      <c r="C23" s="104">
        <v>15.198237885462554</v>
      </c>
      <c r="D23" s="104">
        <v>59.618208516886931</v>
      </c>
      <c r="E23" s="104">
        <v>21.73274596182085</v>
      </c>
      <c r="F23" s="105">
        <v>3.450807635829662</v>
      </c>
    </row>
    <row r="24" spans="1:6">
      <c r="A24" s="18" t="s">
        <v>40</v>
      </c>
      <c r="B24" s="47"/>
      <c r="C24" s="47"/>
      <c r="D24" s="47"/>
      <c r="E24" s="47"/>
      <c r="F24" s="48"/>
    </row>
    <row r="25" spans="1:6">
      <c r="A25" s="394" t="s">
        <v>153</v>
      </c>
      <c r="B25" s="394"/>
      <c r="C25" s="394"/>
      <c r="D25" s="394"/>
      <c r="E25" s="394"/>
      <c r="F25" s="394"/>
    </row>
    <row r="26" spans="1:6">
      <c r="A26" s="16" t="s">
        <v>1</v>
      </c>
      <c r="B26" s="166">
        <v>84.818667416362103</v>
      </c>
      <c r="C26" s="167">
        <v>101.65562913907284</v>
      </c>
      <c r="D26" s="167">
        <v>89.828353464717097</v>
      </c>
      <c r="E26" s="168">
        <v>79.82171799027553</v>
      </c>
      <c r="F26" s="167">
        <v>69.642857142857139</v>
      </c>
    </row>
    <row r="27" spans="1:6" ht="13.5">
      <c r="A27" s="32" t="s">
        <v>76</v>
      </c>
      <c r="C27" s="48"/>
      <c r="D27" s="48"/>
      <c r="E27" s="47"/>
      <c r="F27" s="48"/>
    </row>
    <row r="28" spans="1:6">
      <c r="A28" s="17" t="s">
        <v>3</v>
      </c>
      <c r="B28" s="165">
        <v>107.37327188940091</v>
      </c>
      <c r="C28" s="26">
        <v>200</v>
      </c>
      <c r="D28" s="26">
        <v>128.2051282051282</v>
      </c>
      <c r="E28" s="25">
        <v>103.37837837837837</v>
      </c>
      <c r="F28" s="26">
        <v>88.888888888888886</v>
      </c>
    </row>
    <row r="29" spans="1:6">
      <c r="A29" s="18" t="s">
        <v>37</v>
      </c>
      <c r="C29" s="48"/>
      <c r="D29" s="48"/>
      <c r="E29" s="47"/>
      <c r="F29" s="48"/>
    </row>
    <row r="30" spans="1:6" ht="25.5">
      <c r="A30" s="15" t="s">
        <v>38</v>
      </c>
      <c r="B30" s="165">
        <v>70.535714285714292</v>
      </c>
      <c r="C30" s="26">
        <v>69.117647058823522</v>
      </c>
      <c r="D30" s="26">
        <v>69.923857868020306</v>
      </c>
      <c r="E30" s="25">
        <v>72.628726287262865</v>
      </c>
      <c r="F30" s="26">
        <v>68.079096045197744</v>
      </c>
    </row>
    <row r="31" spans="1:6">
      <c r="A31" s="19" t="s">
        <v>41</v>
      </c>
      <c r="C31" s="48"/>
      <c r="D31" s="48"/>
      <c r="E31" s="47"/>
      <c r="F31" s="48"/>
    </row>
    <row r="32" spans="1:6">
      <c r="A32" s="15" t="s">
        <v>39</v>
      </c>
      <c r="B32" s="165">
        <v>102.87009063444108</v>
      </c>
      <c r="C32" s="26">
        <v>126.99386503067484</v>
      </c>
      <c r="D32" s="26">
        <v>108.84718498659518</v>
      </c>
      <c r="E32" s="25">
        <v>85.057471264367805</v>
      </c>
      <c r="F32" s="26">
        <v>70.149253731343293</v>
      </c>
    </row>
    <row r="33" spans="1:6">
      <c r="A33" s="18" t="s">
        <v>40</v>
      </c>
      <c r="C33" s="48"/>
      <c r="D33" s="48"/>
      <c r="E33" s="47"/>
      <c r="F33" s="48"/>
    </row>
  </sheetData>
  <mergeCells count="12">
    <mergeCell ref="D4:D5"/>
    <mergeCell ref="E4:E6"/>
    <mergeCell ref="A25:F25"/>
    <mergeCell ref="A1:F1"/>
    <mergeCell ref="A2:F2"/>
    <mergeCell ref="A16:F16"/>
    <mergeCell ref="A7:F7"/>
    <mergeCell ref="A3:A5"/>
    <mergeCell ref="B3:B6"/>
    <mergeCell ref="C3:E3"/>
    <mergeCell ref="F3:F6"/>
    <mergeCell ref="C4:C6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31"/>
  <sheetViews>
    <sheetView workbookViewId="0">
      <selection activeCell="I14" sqref="I14"/>
    </sheetView>
  </sheetViews>
  <sheetFormatPr defaultRowHeight="15"/>
  <cols>
    <col min="1" max="1" width="35" style="1" customWidth="1"/>
    <col min="2" max="2" width="3.7109375" style="1" customWidth="1"/>
    <col min="3" max="3" width="16.85546875" style="1" customWidth="1"/>
    <col min="4" max="4" width="16.42578125" style="1" customWidth="1"/>
    <col min="5" max="16384" width="9.140625" style="1"/>
  </cols>
  <sheetData>
    <row r="1" spans="1:7" ht="43.5" customHeight="1">
      <c r="A1" s="407" t="s">
        <v>275</v>
      </c>
      <c r="B1" s="407"/>
      <c r="C1" s="407"/>
      <c r="D1" s="407"/>
      <c r="E1" s="8"/>
      <c r="F1" s="8"/>
      <c r="G1" s="8"/>
    </row>
    <row r="2" spans="1:7" ht="34.5" customHeight="1">
      <c r="A2" s="408" t="s">
        <v>264</v>
      </c>
      <c r="B2" s="408"/>
      <c r="C2" s="408"/>
      <c r="D2" s="408"/>
      <c r="E2" s="8"/>
      <c r="F2" s="8"/>
      <c r="G2" s="8"/>
    </row>
    <row r="3" spans="1:7" ht="36" customHeight="1">
      <c r="A3" s="411" t="s">
        <v>93</v>
      </c>
      <c r="B3" s="412"/>
      <c r="C3" s="415" t="s">
        <v>137</v>
      </c>
      <c r="D3" s="416"/>
      <c r="E3" s="8"/>
      <c r="F3" s="8"/>
    </row>
    <row r="4" spans="1:7" ht="50.25" customHeight="1">
      <c r="A4" s="413" t="s">
        <v>171</v>
      </c>
      <c r="B4" s="414"/>
      <c r="C4" s="193">
        <v>2012</v>
      </c>
      <c r="D4" s="228">
        <v>2013</v>
      </c>
      <c r="E4" s="8"/>
      <c r="F4" s="8"/>
    </row>
    <row r="5" spans="1:7">
      <c r="A5" s="37" t="s">
        <v>1</v>
      </c>
      <c r="B5" s="38" t="s">
        <v>70</v>
      </c>
      <c r="C5" s="41">
        <v>84</v>
      </c>
      <c r="D5" s="440">
        <v>91</v>
      </c>
      <c r="E5" s="8"/>
      <c r="F5" s="8"/>
    </row>
    <row r="6" spans="1:7">
      <c r="A6" s="39" t="s">
        <v>2</v>
      </c>
      <c r="B6" s="40" t="s">
        <v>71</v>
      </c>
      <c r="C6" s="41">
        <v>19</v>
      </c>
      <c r="D6" s="434">
        <v>25</v>
      </c>
      <c r="E6" s="8"/>
      <c r="F6" s="8"/>
    </row>
    <row r="7" spans="1:7" ht="15.75">
      <c r="A7" s="42" t="s">
        <v>143</v>
      </c>
      <c r="B7" s="40"/>
      <c r="C7" s="41"/>
      <c r="D7" s="48"/>
      <c r="E7" s="8"/>
      <c r="F7" s="8"/>
    </row>
    <row r="8" spans="1:7">
      <c r="A8" s="42" t="s">
        <v>142</v>
      </c>
      <c r="B8" s="40"/>
      <c r="C8" s="41"/>
      <c r="D8" s="48"/>
      <c r="E8" s="8"/>
      <c r="F8" s="8"/>
    </row>
    <row r="9" spans="1:7">
      <c r="A9" s="43" t="s">
        <v>79</v>
      </c>
      <c r="B9" s="36" t="s">
        <v>70</v>
      </c>
      <c r="C9" s="27">
        <v>8</v>
      </c>
      <c r="D9" s="48">
        <v>23</v>
      </c>
      <c r="E9" s="8"/>
      <c r="F9" s="8"/>
    </row>
    <row r="10" spans="1:7">
      <c r="A10" s="44" t="s">
        <v>80</v>
      </c>
      <c r="B10" s="36" t="s">
        <v>71</v>
      </c>
      <c r="C10" s="108" t="s">
        <v>34</v>
      </c>
      <c r="D10" s="48">
        <v>6</v>
      </c>
      <c r="E10" s="8"/>
      <c r="F10" s="8"/>
    </row>
    <row r="11" spans="1:7">
      <c r="A11" s="43" t="s">
        <v>81</v>
      </c>
      <c r="B11" s="36" t="s">
        <v>70</v>
      </c>
      <c r="C11" s="27">
        <v>13</v>
      </c>
      <c r="D11" s="48">
        <v>21</v>
      </c>
      <c r="E11" s="8"/>
      <c r="F11" s="8"/>
    </row>
    <row r="12" spans="1:7">
      <c r="A12" s="44" t="s">
        <v>82</v>
      </c>
      <c r="B12" s="36" t="s">
        <v>71</v>
      </c>
      <c r="C12" s="108" t="s">
        <v>34</v>
      </c>
      <c r="D12" s="48">
        <v>2</v>
      </c>
      <c r="E12" s="8"/>
      <c r="F12" s="8"/>
    </row>
    <row r="13" spans="1:7">
      <c r="A13" s="43" t="s">
        <v>129</v>
      </c>
      <c r="B13" s="36" t="s">
        <v>70</v>
      </c>
      <c r="C13" s="27">
        <v>35</v>
      </c>
      <c r="D13" s="48">
        <v>20</v>
      </c>
      <c r="E13" s="8"/>
      <c r="F13" s="8"/>
    </row>
    <row r="14" spans="1:7">
      <c r="A14" s="44" t="s">
        <v>130</v>
      </c>
      <c r="B14" s="36" t="s">
        <v>71</v>
      </c>
      <c r="C14" s="27">
        <v>6</v>
      </c>
      <c r="D14" s="48">
        <v>6</v>
      </c>
      <c r="E14" s="8"/>
      <c r="F14" s="8"/>
    </row>
    <row r="15" spans="1:7">
      <c r="A15" s="43" t="s">
        <v>83</v>
      </c>
      <c r="B15" s="36" t="s">
        <v>70</v>
      </c>
      <c r="C15" s="27">
        <v>28</v>
      </c>
      <c r="D15" s="48">
        <v>27</v>
      </c>
      <c r="E15" s="8"/>
      <c r="F15" s="8"/>
    </row>
    <row r="16" spans="1:7">
      <c r="A16" s="44" t="s">
        <v>84</v>
      </c>
      <c r="B16" s="36" t="s">
        <v>71</v>
      </c>
      <c r="C16" s="27">
        <v>13</v>
      </c>
      <c r="D16" s="48">
        <v>11</v>
      </c>
      <c r="E16" s="8"/>
      <c r="F16" s="8"/>
    </row>
    <row r="17" spans="1:7">
      <c r="A17" s="34" t="s">
        <v>77</v>
      </c>
      <c r="B17" s="40"/>
      <c r="C17" s="41"/>
      <c r="D17" s="48"/>
      <c r="E17" s="8"/>
      <c r="F17" s="8"/>
    </row>
    <row r="18" spans="1:7">
      <c r="A18" s="35" t="s">
        <v>78</v>
      </c>
      <c r="B18" s="40"/>
      <c r="C18" s="41"/>
      <c r="D18" s="48"/>
      <c r="E18" s="8"/>
      <c r="F18" s="8"/>
    </row>
    <row r="19" spans="1:7" ht="25.5">
      <c r="A19" s="43" t="s">
        <v>85</v>
      </c>
      <c r="B19" s="36" t="s">
        <v>70</v>
      </c>
      <c r="C19" s="27">
        <v>54</v>
      </c>
      <c r="D19" s="441">
        <v>67</v>
      </c>
      <c r="E19" s="8"/>
      <c r="F19" s="8"/>
    </row>
    <row r="20" spans="1:7">
      <c r="A20" s="44" t="s">
        <v>86</v>
      </c>
      <c r="B20" s="36" t="s">
        <v>71</v>
      </c>
      <c r="C20" s="27">
        <v>10</v>
      </c>
      <c r="D20" s="48">
        <v>13</v>
      </c>
      <c r="E20" s="8"/>
      <c r="F20" s="8"/>
    </row>
    <row r="21" spans="1:7">
      <c r="A21" s="43" t="s">
        <v>87</v>
      </c>
      <c r="B21" s="36" t="s">
        <v>70</v>
      </c>
      <c r="C21" s="27">
        <v>30</v>
      </c>
      <c r="D21" s="48">
        <v>24</v>
      </c>
      <c r="E21" s="8"/>
      <c r="F21" s="8"/>
    </row>
    <row r="22" spans="1:7">
      <c r="A22" s="44" t="s">
        <v>88</v>
      </c>
      <c r="B22" s="36" t="s">
        <v>71</v>
      </c>
      <c r="C22" s="27">
        <v>9</v>
      </c>
      <c r="D22" s="48">
        <v>12</v>
      </c>
      <c r="E22" s="8"/>
      <c r="F22" s="8"/>
    </row>
    <row r="23" spans="1:7" s="33" customFormat="1">
      <c r="A23" s="34" t="s">
        <v>131</v>
      </c>
      <c r="B23" s="109"/>
      <c r="C23" s="27"/>
      <c r="D23" s="48"/>
      <c r="E23" s="8"/>
      <c r="F23" s="8"/>
    </row>
    <row r="24" spans="1:7" s="33" customFormat="1">
      <c r="A24" s="35" t="s">
        <v>132</v>
      </c>
      <c r="B24" s="109"/>
      <c r="C24" s="27"/>
      <c r="D24" s="48"/>
      <c r="E24" s="8"/>
      <c r="F24" s="8"/>
    </row>
    <row r="25" spans="1:7" s="33" customFormat="1">
      <c r="A25" s="43" t="s">
        <v>133</v>
      </c>
      <c r="B25" s="36" t="s">
        <v>70</v>
      </c>
      <c r="C25" s="27">
        <v>51</v>
      </c>
      <c r="D25" s="48">
        <v>47</v>
      </c>
      <c r="E25" s="8"/>
      <c r="F25" s="8"/>
    </row>
    <row r="26" spans="1:7" s="33" customFormat="1">
      <c r="A26" s="44" t="s">
        <v>134</v>
      </c>
      <c r="B26" s="36" t="s">
        <v>71</v>
      </c>
      <c r="C26" s="27">
        <v>16</v>
      </c>
      <c r="D26" s="48">
        <v>15</v>
      </c>
      <c r="E26" s="8"/>
      <c r="F26" s="8"/>
    </row>
    <row r="27" spans="1:7" s="33" customFormat="1">
      <c r="A27" s="43" t="s">
        <v>135</v>
      </c>
      <c r="B27" s="36" t="s">
        <v>70</v>
      </c>
      <c r="C27" s="27">
        <v>33</v>
      </c>
      <c r="D27" s="48">
        <v>44</v>
      </c>
      <c r="E27" s="8"/>
      <c r="F27" s="8"/>
    </row>
    <row r="28" spans="1:7">
      <c r="A28" s="44" t="s">
        <v>136</v>
      </c>
      <c r="B28" s="36" t="s">
        <v>71</v>
      </c>
      <c r="C28" s="27">
        <v>3</v>
      </c>
      <c r="D28" s="48">
        <v>10</v>
      </c>
      <c r="E28" s="8"/>
      <c r="F28" s="8"/>
    </row>
    <row r="29" spans="1:7" s="33" customFormat="1">
      <c r="A29" s="44"/>
      <c r="B29" s="110"/>
      <c r="C29" s="110"/>
      <c r="D29" s="8"/>
      <c r="E29" s="8"/>
      <c r="F29" s="8"/>
    </row>
    <row r="30" spans="1:7" ht="52.5" customHeight="1">
      <c r="A30" s="409" t="s">
        <v>144</v>
      </c>
      <c r="B30" s="409"/>
      <c r="C30" s="409"/>
      <c r="D30" s="409"/>
      <c r="E30" s="8"/>
      <c r="F30" s="8"/>
      <c r="G30" s="8"/>
    </row>
    <row r="31" spans="1:7" ht="55.5" customHeight="1">
      <c r="A31" s="410" t="s">
        <v>246</v>
      </c>
      <c r="B31" s="410"/>
      <c r="C31" s="410"/>
      <c r="D31" s="410"/>
      <c r="E31" s="8"/>
      <c r="F31" s="8"/>
      <c r="G31" s="8"/>
    </row>
  </sheetData>
  <mergeCells count="7">
    <mergeCell ref="A1:D1"/>
    <mergeCell ref="A2:D2"/>
    <mergeCell ref="A30:D30"/>
    <mergeCell ref="A31:D31"/>
    <mergeCell ref="A3:B3"/>
    <mergeCell ref="A4:B4"/>
    <mergeCell ref="C3:D3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K49"/>
  <sheetViews>
    <sheetView workbookViewId="0">
      <selection sqref="A1:C1"/>
    </sheetView>
  </sheetViews>
  <sheetFormatPr defaultColWidth="13.85546875" defaultRowHeight="12.75"/>
  <cols>
    <col min="1" max="1" width="36" style="2" customWidth="1"/>
    <col min="2" max="2" width="19" style="2" customWidth="1"/>
    <col min="3" max="3" width="19.42578125" style="2" customWidth="1"/>
    <col min="4" max="4" width="18.140625" style="2" customWidth="1"/>
    <col min="5" max="5" width="16.42578125" style="2" customWidth="1"/>
    <col min="6" max="6" width="10.5703125" style="2" customWidth="1"/>
    <col min="7" max="7" width="34" style="2" customWidth="1"/>
    <col min="8" max="8" width="20.7109375" style="2" customWidth="1"/>
    <col min="9" max="9" width="21" style="2" customWidth="1"/>
    <col min="10" max="254" width="9.140625" style="2" customWidth="1"/>
    <col min="255" max="255" width="6.7109375" style="2" customWidth="1"/>
    <col min="256" max="16384" width="13.85546875" style="2"/>
  </cols>
  <sheetData>
    <row r="1" spans="1:11" ht="43.5" customHeight="1">
      <c r="A1" s="329" t="s">
        <v>276</v>
      </c>
      <c r="B1" s="329"/>
      <c r="C1" s="329"/>
      <c r="D1" s="278"/>
      <c r="E1" s="278"/>
      <c r="F1" s="8"/>
      <c r="G1" s="329"/>
      <c r="H1" s="329"/>
      <c r="I1" s="329"/>
      <c r="J1" s="329"/>
      <c r="K1" s="329"/>
    </row>
    <row r="2" spans="1:11" ht="28.5" customHeight="1">
      <c r="A2" s="353" t="s">
        <v>155</v>
      </c>
      <c r="B2" s="353"/>
      <c r="C2" s="353"/>
      <c r="D2" s="277"/>
      <c r="E2" s="277"/>
      <c r="F2" s="8"/>
      <c r="G2" s="8"/>
      <c r="H2" s="8"/>
    </row>
    <row r="3" spans="1:11" ht="25.5" customHeight="1">
      <c r="A3" s="138" t="s">
        <v>197</v>
      </c>
      <c r="B3" s="147" t="s">
        <v>193</v>
      </c>
      <c r="C3" s="244" t="s">
        <v>195</v>
      </c>
      <c r="D3" s="246"/>
      <c r="E3" s="246"/>
    </row>
    <row r="4" spans="1:11" ht="25.5" customHeight="1">
      <c r="A4" s="139" t="s">
        <v>75</v>
      </c>
      <c r="B4" s="248" t="s">
        <v>194</v>
      </c>
      <c r="C4" s="148" t="s">
        <v>196</v>
      </c>
      <c r="D4" s="246"/>
      <c r="E4" s="246"/>
    </row>
    <row r="5" spans="1:11" ht="12.75" customHeight="1">
      <c r="A5" s="418" t="s">
        <v>242</v>
      </c>
      <c r="B5" s="418"/>
      <c r="C5" s="418"/>
      <c r="D5" s="279"/>
      <c r="E5" s="279"/>
    </row>
    <row r="6" spans="1:11">
      <c r="A6" s="31" t="s">
        <v>1</v>
      </c>
      <c r="B6" s="111">
        <v>47</v>
      </c>
      <c r="C6" s="112">
        <v>33</v>
      </c>
      <c r="D6" s="245"/>
      <c r="E6" s="245"/>
    </row>
    <row r="7" spans="1:11" ht="13.5">
      <c r="A7" s="113" t="s">
        <v>2</v>
      </c>
      <c r="B7" s="114"/>
      <c r="C7" s="115"/>
      <c r="D7" s="246"/>
      <c r="E7" s="246"/>
    </row>
    <row r="8" spans="1:11">
      <c r="A8" s="249" t="s">
        <v>187</v>
      </c>
      <c r="B8" s="114"/>
      <c r="C8" s="115"/>
      <c r="D8" s="246"/>
      <c r="E8" s="246"/>
    </row>
    <row r="9" spans="1:11">
      <c r="A9" s="250" t="s">
        <v>188</v>
      </c>
      <c r="B9" s="114"/>
      <c r="C9" s="115"/>
      <c r="D9" s="246"/>
      <c r="E9" s="246"/>
    </row>
    <row r="10" spans="1:11">
      <c r="A10" s="249" t="s">
        <v>189</v>
      </c>
      <c r="B10" s="114">
        <v>12</v>
      </c>
      <c r="C10" s="115">
        <v>5</v>
      </c>
      <c r="D10" s="246"/>
      <c r="E10" s="246"/>
    </row>
    <row r="11" spans="1:11">
      <c r="A11" s="250" t="s">
        <v>190</v>
      </c>
      <c r="B11" s="114"/>
      <c r="C11" s="115"/>
      <c r="D11" s="246"/>
      <c r="E11" s="246"/>
    </row>
    <row r="12" spans="1:11" ht="25.5">
      <c r="A12" s="249" t="s">
        <v>191</v>
      </c>
      <c r="B12" s="114">
        <v>21</v>
      </c>
      <c r="C12" s="115">
        <v>16</v>
      </c>
      <c r="D12" s="246"/>
      <c r="E12" s="246"/>
    </row>
    <row r="13" spans="1:11">
      <c r="A13" s="250" t="s">
        <v>192</v>
      </c>
      <c r="B13" s="114"/>
      <c r="C13" s="115"/>
      <c r="D13" s="246"/>
      <c r="E13" s="246"/>
    </row>
    <row r="14" spans="1:11">
      <c r="A14" s="249" t="s">
        <v>87</v>
      </c>
      <c r="B14" s="114">
        <v>14</v>
      </c>
      <c r="C14" s="115">
        <v>12</v>
      </c>
      <c r="D14" s="247"/>
      <c r="E14" s="246"/>
    </row>
    <row r="15" spans="1:11">
      <c r="A15" s="250" t="s">
        <v>88</v>
      </c>
      <c r="B15" s="114"/>
      <c r="C15" s="115"/>
      <c r="D15" s="246"/>
      <c r="E15" s="246"/>
    </row>
    <row r="16" spans="1:11">
      <c r="A16" s="28" t="s">
        <v>43</v>
      </c>
      <c r="B16" s="114">
        <v>43</v>
      </c>
      <c r="C16" s="115">
        <v>30</v>
      </c>
      <c r="D16" s="247"/>
      <c r="E16" s="246"/>
    </row>
    <row r="17" spans="1:5">
      <c r="A17" s="164" t="s">
        <v>74</v>
      </c>
      <c r="B17" s="114"/>
      <c r="C17" s="115"/>
      <c r="D17" s="246"/>
      <c r="E17" s="246"/>
    </row>
    <row r="18" spans="1:5" ht="12.75" customHeight="1">
      <c r="A18" s="249" t="s">
        <v>187</v>
      </c>
      <c r="B18" s="114"/>
      <c r="C18" s="115"/>
    </row>
    <row r="19" spans="1:5">
      <c r="A19" s="250" t="s">
        <v>188</v>
      </c>
      <c r="B19" s="114"/>
      <c r="C19" s="115"/>
    </row>
    <row r="20" spans="1:5">
      <c r="A20" s="249" t="s">
        <v>189</v>
      </c>
      <c r="B20" s="114">
        <v>13</v>
      </c>
      <c r="C20" s="115">
        <v>4</v>
      </c>
    </row>
    <row r="21" spans="1:5">
      <c r="A21" s="250" t="s">
        <v>190</v>
      </c>
      <c r="B21" s="114"/>
      <c r="C21" s="115"/>
    </row>
    <row r="22" spans="1:5" ht="25.5">
      <c r="A22" s="249" t="s">
        <v>191</v>
      </c>
      <c r="B22" s="114">
        <v>17</v>
      </c>
      <c r="C22" s="115">
        <v>14</v>
      </c>
    </row>
    <row r="23" spans="1:5">
      <c r="A23" s="250" t="s">
        <v>192</v>
      </c>
      <c r="B23" s="114"/>
      <c r="C23" s="115"/>
    </row>
    <row r="24" spans="1:5">
      <c r="A24" s="249" t="s">
        <v>87</v>
      </c>
      <c r="B24" s="114">
        <v>13</v>
      </c>
      <c r="C24" s="115">
        <v>12</v>
      </c>
    </row>
    <row r="25" spans="1:5">
      <c r="A25" s="250" t="s">
        <v>88</v>
      </c>
      <c r="B25" s="114"/>
      <c r="C25" s="115"/>
    </row>
    <row r="26" spans="1:5">
      <c r="A26" s="30" t="s">
        <v>45</v>
      </c>
      <c r="B26" s="114">
        <v>8</v>
      </c>
      <c r="C26" s="115">
        <v>4</v>
      </c>
    </row>
    <row r="27" spans="1:5">
      <c r="A27" s="164" t="s">
        <v>72</v>
      </c>
      <c r="B27" s="114"/>
      <c r="C27" s="115"/>
    </row>
    <row r="28" spans="1:5">
      <c r="A28" s="30" t="s">
        <v>44</v>
      </c>
      <c r="B28" s="114">
        <v>8</v>
      </c>
      <c r="C28" s="115" t="s">
        <v>162</v>
      </c>
    </row>
    <row r="29" spans="1:5">
      <c r="A29" s="29" t="s">
        <v>46</v>
      </c>
      <c r="B29" s="114"/>
      <c r="C29" s="115"/>
    </row>
    <row r="30" spans="1:5" ht="25.5">
      <c r="A30" s="30" t="s">
        <v>47</v>
      </c>
      <c r="B30" s="114">
        <v>5</v>
      </c>
      <c r="C30" s="115" t="s">
        <v>162</v>
      </c>
    </row>
    <row r="31" spans="1:5">
      <c r="A31" s="164" t="s">
        <v>73</v>
      </c>
      <c r="B31" s="114"/>
      <c r="C31" s="115"/>
    </row>
    <row r="32" spans="1:5" ht="25.5">
      <c r="A32" s="30" t="s">
        <v>48</v>
      </c>
      <c r="B32" s="114">
        <v>5</v>
      </c>
      <c r="C32" s="115" t="s">
        <v>162</v>
      </c>
    </row>
    <row r="33" spans="1:3" ht="25.5">
      <c r="A33" s="164" t="s">
        <v>49</v>
      </c>
      <c r="B33" s="114"/>
      <c r="C33" s="115"/>
    </row>
    <row r="34" spans="1:3">
      <c r="A34" s="394" t="s">
        <v>243</v>
      </c>
      <c r="B34" s="394"/>
      <c r="C34" s="394"/>
    </row>
    <row r="35" spans="1:3">
      <c r="A35" s="31" t="s">
        <v>1</v>
      </c>
      <c r="B35" s="286">
        <v>100</v>
      </c>
      <c r="C35" s="287">
        <v>100</v>
      </c>
    </row>
    <row r="36" spans="1:3" ht="13.5">
      <c r="A36" s="113" t="s">
        <v>2</v>
      </c>
      <c r="B36" s="282"/>
      <c r="C36" s="283"/>
    </row>
    <row r="37" spans="1:3">
      <c r="A37" s="28" t="s">
        <v>43</v>
      </c>
      <c r="B37" s="280">
        <v>91.489361702127653</v>
      </c>
      <c r="C37" s="281">
        <v>90.909090909090907</v>
      </c>
    </row>
    <row r="38" spans="1:3">
      <c r="A38" s="164" t="s">
        <v>74</v>
      </c>
      <c r="B38" s="282"/>
      <c r="C38" s="283"/>
    </row>
    <row r="39" spans="1:3">
      <c r="A39" s="30" t="s">
        <v>45</v>
      </c>
      <c r="B39" s="280">
        <v>17.021276595744681</v>
      </c>
      <c r="C39" s="281">
        <v>12.121212121212121</v>
      </c>
    </row>
    <row r="40" spans="1:3">
      <c r="A40" s="164" t="s">
        <v>72</v>
      </c>
      <c r="B40" s="282"/>
      <c r="C40" s="283"/>
    </row>
    <row r="41" spans="1:3">
      <c r="A41" s="30" t="s">
        <v>44</v>
      </c>
      <c r="B41" s="280">
        <v>17.021276595744681</v>
      </c>
      <c r="C41" s="284" t="s">
        <v>245</v>
      </c>
    </row>
    <row r="42" spans="1:3">
      <c r="A42" s="164" t="s">
        <v>46</v>
      </c>
      <c r="B42" s="282"/>
      <c r="C42" s="285"/>
    </row>
    <row r="43" spans="1:3" ht="25.5">
      <c r="A43" s="30" t="s">
        <v>47</v>
      </c>
      <c r="B43" s="280">
        <v>10.638297872340425</v>
      </c>
      <c r="C43" s="284" t="s">
        <v>245</v>
      </c>
    </row>
    <row r="44" spans="1:3">
      <c r="A44" s="164" t="s">
        <v>73</v>
      </c>
      <c r="B44" s="282"/>
      <c r="C44" s="285"/>
    </row>
    <row r="45" spans="1:3" ht="25.5">
      <c r="A45" s="30" t="s">
        <v>48</v>
      </c>
      <c r="B45" s="280">
        <v>10.638297872340425</v>
      </c>
      <c r="C45" s="284" t="s">
        <v>245</v>
      </c>
    </row>
    <row r="46" spans="1:3" ht="25.5">
      <c r="A46" s="164" t="s">
        <v>49</v>
      </c>
      <c r="B46" s="282"/>
      <c r="C46" s="283"/>
    </row>
    <row r="48" spans="1:3" ht="31.5" customHeight="1">
      <c r="A48" s="419" t="s">
        <v>244</v>
      </c>
      <c r="B48" s="419"/>
      <c r="C48" s="419"/>
    </row>
    <row r="49" spans="1:3" ht="24" customHeight="1">
      <c r="A49" s="417" t="s">
        <v>247</v>
      </c>
      <c r="B49" s="417"/>
      <c r="C49" s="417"/>
    </row>
  </sheetData>
  <mergeCells count="7">
    <mergeCell ref="A49:C49"/>
    <mergeCell ref="G1:K1"/>
    <mergeCell ref="A1:C1"/>
    <mergeCell ref="A2:C2"/>
    <mergeCell ref="A5:C5"/>
    <mergeCell ref="A34:C34"/>
    <mergeCell ref="A48:C48"/>
  </mergeCells>
  <pageMargins left="0.17" right="0.1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W69"/>
  <sheetViews>
    <sheetView workbookViewId="0">
      <selection sqref="A1:E1"/>
    </sheetView>
  </sheetViews>
  <sheetFormatPr defaultColWidth="6.85546875" defaultRowHeight="12.75"/>
  <cols>
    <col min="1" max="1" width="23.85546875" style="8" customWidth="1"/>
    <col min="2" max="2" width="12.7109375" style="8" customWidth="1"/>
    <col min="3" max="3" width="17.140625" style="8" customWidth="1"/>
    <col min="4" max="4" width="21.85546875" style="8" customWidth="1"/>
    <col min="5" max="5" width="17.28515625" style="8" customWidth="1"/>
    <col min="6" max="6" width="13" style="8" customWidth="1"/>
    <col min="7" max="7" width="17.7109375" style="8" customWidth="1"/>
    <col min="8" max="8" width="14.28515625" style="8" customWidth="1"/>
    <col min="9" max="10" width="13.7109375" style="8" customWidth="1"/>
    <col min="11" max="11" width="15.85546875" style="8" customWidth="1"/>
    <col min="12" max="12" width="10.85546875" style="8" customWidth="1"/>
    <col min="13" max="13" width="22.5703125" style="8" customWidth="1"/>
    <col min="14" max="14" width="9" style="8" customWidth="1"/>
    <col min="15" max="15" width="26.140625" style="8" customWidth="1"/>
    <col min="16" max="16" width="10.140625" style="8" customWidth="1"/>
    <col min="17" max="255" width="9.140625" style="8" customWidth="1"/>
    <col min="256" max="256" width="6.85546875" style="8" bestFit="1"/>
    <col min="257" max="16384" width="6.85546875" style="8"/>
  </cols>
  <sheetData>
    <row r="1" spans="1:23">
      <c r="A1" s="421" t="s">
        <v>277</v>
      </c>
      <c r="B1" s="421"/>
      <c r="C1" s="421"/>
      <c r="D1" s="421"/>
      <c r="E1" s="421"/>
      <c r="F1" s="262"/>
      <c r="G1" s="262"/>
      <c r="H1" s="262"/>
      <c r="I1" s="262"/>
      <c r="J1" s="262"/>
      <c r="K1" s="262"/>
      <c r="L1" s="262"/>
      <c r="M1" s="262"/>
      <c r="N1" s="262"/>
      <c r="O1" s="262"/>
      <c r="P1" s="262"/>
      <c r="Q1" s="262"/>
      <c r="R1" s="262"/>
      <c r="S1" s="262"/>
      <c r="T1" s="262"/>
      <c r="U1" s="262"/>
      <c r="V1" s="262"/>
      <c r="W1" s="262"/>
    </row>
    <row r="2" spans="1:23">
      <c r="A2" s="422" t="s">
        <v>231</v>
      </c>
      <c r="B2" s="422"/>
      <c r="C2" s="422"/>
      <c r="D2" s="422"/>
      <c r="E2" s="422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</row>
    <row r="3" spans="1:23" ht="15" customHeight="1">
      <c r="A3" s="426" t="s">
        <v>225</v>
      </c>
      <c r="B3" s="423" t="s">
        <v>183</v>
      </c>
      <c r="C3" s="424" t="s">
        <v>221</v>
      </c>
      <c r="D3" s="424"/>
      <c r="E3" s="425"/>
    </row>
    <row r="4" spans="1:23" ht="63.75">
      <c r="A4" s="427"/>
      <c r="B4" s="423"/>
      <c r="C4" s="258" t="s">
        <v>226</v>
      </c>
      <c r="D4" s="258" t="s">
        <v>227</v>
      </c>
      <c r="E4" s="259" t="s">
        <v>228</v>
      </c>
      <c r="F4" s="243"/>
    </row>
    <row r="5" spans="1:23" ht="16.5" customHeight="1">
      <c r="A5" s="428" t="s">
        <v>224</v>
      </c>
      <c r="B5" s="428"/>
      <c r="C5" s="428"/>
      <c r="D5" s="428"/>
      <c r="E5" s="428"/>
      <c r="F5" s="243"/>
    </row>
    <row r="6" spans="1:23" ht="12.75" customHeight="1">
      <c r="A6" s="255" t="s">
        <v>222</v>
      </c>
      <c r="B6" s="256">
        <v>149</v>
      </c>
      <c r="C6" s="128">
        <v>50</v>
      </c>
      <c r="D6" s="128">
        <v>56</v>
      </c>
      <c r="E6" s="129">
        <v>43</v>
      </c>
      <c r="F6" s="174"/>
    </row>
    <row r="7" spans="1:23" ht="13.5">
      <c r="A7" s="257" t="s">
        <v>2</v>
      </c>
      <c r="B7" s="256"/>
      <c r="C7" s="128"/>
      <c r="D7" s="128"/>
      <c r="E7" s="129"/>
      <c r="F7" s="174"/>
    </row>
    <row r="8" spans="1:23" ht="12.75" customHeight="1">
      <c r="A8" s="252" t="s">
        <v>184</v>
      </c>
      <c r="B8" s="251">
        <v>117</v>
      </c>
      <c r="C8" s="117">
        <v>35</v>
      </c>
      <c r="D8" s="117">
        <v>47</v>
      </c>
      <c r="E8" s="118">
        <v>35</v>
      </c>
      <c r="F8" s="174"/>
    </row>
    <row r="9" spans="1:23">
      <c r="A9" s="253" t="s">
        <v>185</v>
      </c>
      <c r="B9" s="251"/>
      <c r="C9" s="117"/>
      <c r="D9" s="117"/>
      <c r="E9" s="118"/>
      <c r="F9" s="174"/>
    </row>
    <row r="10" spans="1:23" ht="12.75" customHeight="1">
      <c r="A10" s="252" t="s">
        <v>186</v>
      </c>
      <c r="B10" s="251">
        <v>29</v>
      </c>
      <c r="C10" s="117">
        <v>6</v>
      </c>
      <c r="D10" s="117">
        <v>11</v>
      </c>
      <c r="E10" s="118">
        <v>12</v>
      </c>
      <c r="F10" s="174"/>
    </row>
    <row r="11" spans="1:23">
      <c r="A11" s="253" t="s">
        <v>230</v>
      </c>
      <c r="B11" s="251"/>
      <c r="C11" s="117"/>
      <c r="D11" s="117"/>
      <c r="E11" s="118"/>
      <c r="F11" s="174"/>
    </row>
    <row r="12" spans="1:23" ht="12.75" customHeight="1">
      <c r="A12" s="252" t="s">
        <v>198</v>
      </c>
      <c r="B12" s="251">
        <v>19</v>
      </c>
      <c r="C12" s="117">
        <v>3</v>
      </c>
      <c r="D12" s="117">
        <v>8</v>
      </c>
      <c r="E12" s="118">
        <v>8</v>
      </c>
      <c r="F12" s="174"/>
    </row>
    <row r="13" spans="1:23">
      <c r="A13" s="253" t="s">
        <v>229</v>
      </c>
      <c r="B13" s="251"/>
      <c r="C13" s="117"/>
      <c r="D13" s="117"/>
      <c r="E13" s="118"/>
      <c r="F13" s="174"/>
    </row>
    <row r="14" spans="1:23" ht="12.75" customHeight="1">
      <c r="A14" s="252" t="s">
        <v>199</v>
      </c>
      <c r="B14" s="251">
        <v>19</v>
      </c>
      <c r="C14" s="117">
        <v>3</v>
      </c>
      <c r="D14" s="117">
        <v>9</v>
      </c>
      <c r="E14" s="118">
        <v>7</v>
      </c>
      <c r="F14" s="174"/>
    </row>
    <row r="15" spans="1:23">
      <c r="A15" s="253" t="s">
        <v>200</v>
      </c>
      <c r="B15" s="251"/>
      <c r="C15" s="117"/>
      <c r="D15" s="117"/>
      <c r="E15" s="118"/>
      <c r="F15" s="174"/>
    </row>
    <row r="16" spans="1:23" ht="12.75" customHeight="1">
      <c r="A16" s="252" t="s">
        <v>201</v>
      </c>
      <c r="B16" s="251">
        <v>39</v>
      </c>
      <c r="C16" s="117">
        <v>7</v>
      </c>
      <c r="D16" s="117">
        <v>14</v>
      </c>
      <c r="E16" s="118">
        <v>18</v>
      </c>
      <c r="F16" s="174"/>
    </row>
    <row r="17" spans="1:6">
      <c r="A17" s="253" t="s">
        <v>202</v>
      </c>
      <c r="B17" s="251"/>
      <c r="C17" s="117"/>
      <c r="D17" s="117"/>
      <c r="E17" s="118"/>
      <c r="F17" s="174"/>
    </row>
    <row r="18" spans="1:6" ht="12.75" customHeight="1">
      <c r="A18" s="252" t="s">
        <v>203</v>
      </c>
      <c r="B18" s="251">
        <v>38</v>
      </c>
      <c r="C18" s="117">
        <v>4</v>
      </c>
      <c r="D18" s="117">
        <v>14</v>
      </c>
      <c r="E18" s="118">
        <v>20</v>
      </c>
      <c r="F18" s="174"/>
    </row>
    <row r="19" spans="1:6">
      <c r="A19" s="253" t="s">
        <v>204</v>
      </c>
      <c r="B19" s="251"/>
      <c r="C19" s="117"/>
      <c r="D19" s="117"/>
      <c r="E19" s="118"/>
      <c r="F19" s="174"/>
    </row>
    <row r="20" spans="1:6" ht="12.75" customHeight="1">
      <c r="A20" s="252" t="s">
        <v>205</v>
      </c>
      <c r="B20" s="251">
        <v>20</v>
      </c>
      <c r="C20" s="117">
        <v>4</v>
      </c>
      <c r="D20" s="117">
        <v>6</v>
      </c>
      <c r="E20" s="118">
        <v>10</v>
      </c>
      <c r="F20" s="174"/>
    </row>
    <row r="21" spans="1:6">
      <c r="A21" s="253" t="s">
        <v>206</v>
      </c>
      <c r="B21" s="251"/>
      <c r="C21" s="117"/>
      <c r="D21" s="117"/>
      <c r="E21" s="118"/>
      <c r="F21" s="174"/>
    </row>
    <row r="22" spans="1:6" ht="12.75" customHeight="1">
      <c r="A22" s="252" t="s">
        <v>207</v>
      </c>
      <c r="B22" s="251">
        <v>14</v>
      </c>
      <c r="C22" s="117">
        <v>3</v>
      </c>
      <c r="D22" s="117">
        <v>4</v>
      </c>
      <c r="E22" s="118">
        <v>7</v>
      </c>
      <c r="F22" s="174"/>
    </row>
    <row r="23" spans="1:6">
      <c r="A23" s="253" t="s">
        <v>208</v>
      </c>
      <c r="B23" s="251"/>
      <c r="C23" s="117"/>
      <c r="D23" s="117"/>
      <c r="E23" s="118"/>
      <c r="F23" s="174"/>
    </row>
    <row r="24" spans="1:6" ht="12.75" customHeight="1">
      <c r="A24" s="252" t="s">
        <v>209</v>
      </c>
      <c r="B24" s="251">
        <v>20</v>
      </c>
      <c r="C24" s="117">
        <v>4</v>
      </c>
      <c r="D24" s="117">
        <v>7</v>
      </c>
      <c r="E24" s="118">
        <v>9</v>
      </c>
      <c r="F24" s="174"/>
    </row>
    <row r="25" spans="1:6">
      <c r="A25" s="253" t="s">
        <v>210</v>
      </c>
      <c r="B25" s="251"/>
      <c r="C25" s="117"/>
      <c r="D25" s="117"/>
      <c r="E25" s="118"/>
      <c r="F25" s="174"/>
    </row>
    <row r="26" spans="1:6" ht="12.75" customHeight="1">
      <c r="A26" s="252" t="s">
        <v>211</v>
      </c>
      <c r="B26" s="251">
        <v>5</v>
      </c>
      <c r="C26" s="117">
        <v>1</v>
      </c>
      <c r="D26" s="117">
        <v>2</v>
      </c>
      <c r="E26" s="118">
        <v>2</v>
      </c>
      <c r="F26" s="174"/>
    </row>
    <row r="27" spans="1:6">
      <c r="A27" s="253" t="s">
        <v>212</v>
      </c>
      <c r="B27" s="251"/>
      <c r="C27" s="117"/>
      <c r="D27" s="117"/>
      <c r="E27" s="118"/>
      <c r="F27" s="174"/>
    </row>
    <row r="28" spans="1:6" ht="27.75" customHeight="1">
      <c r="A28" s="252" t="s">
        <v>213</v>
      </c>
      <c r="B28" s="251">
        <v>12</v>
      </c>
      <c r="C28" s="117">
        <v>1</v>
      </c>
      <c r="D28" s="117">
        <v>5</v>
      </c>
      <c r="E28" s="118">
        <v>6</v>
      </c>
      <c r="F28" s="174"/>
    </row>
    <row r="29" spans="1:6">
      <c r="A29" s="253" t="s">
        <v>214</v>
      </c>
      <c r="B29" s="251"/>
      <c r="C29" s="117"/>
      <c r="D29" s="117"/>
      <c r="E29" s="118"/>
      <c r="F29" s="174"/>
    </row>
    <row r="30" spans="1:6">
      <c r="A30" s="252" t="s">
        <v>215</v>
      </c>
      <c r="B30" s="251">
        <v>19</v>
      </c>
      <c r="C30" s="117">
        <v>1</v>
      </c>
      <c r="D30" s="117">
        <v>5</v>
      </c>
      <c r="E30" s="118">
        <v>13</v>
      </c>
      <c r="F30" s="174"/>
    </row>
    <row r="31" spans="1:6">
      <c r="A31" s="253" t="s">
        <v>216</v>
      </c>
      <c r="B31" s="251"/>
      <c r="C31" s="117"/>
      <c r="D31" s="117"/>
      <c r="E31" s="118"/>
      <c r="F31" s="174"/>
    </row>
    <row r="32" spans="1:6" ht="25.5">
      <c r="A32" s="252" t="s">
        <v>217</v>
      </c>
      <c r="B32" s="251">
        <v>17</v>
      </c>
      <c r="C32" s="117">
        <v>2</v>
      </c>
      <c r="D32" s="117">
        <v>5</v>
      </c>
      <c r="E32" s="118">
        <v>10</v>
      </c>
      <c r="F32" s="174"/>
    </row>
    <row r="33" spans="1:6" ht="25.5">
      <c r="A33" s="253" t="s">
        <v>218</v>
      </c>
      <c r="B33" s="174"/>
      <c r="C33" s="118"/>
      <c r="D33" s="118"/>
      <c r="E33" s="118"/>
      <c r="F33" s="174"/>
    </row>
    <row r="34" spans="1:6">
      <c r="A34" s="252" t="s">
        <v>219</v>
      </c>
      <c r="B34" s="174">
        <v>15</v>
      </c>
      <c r="C34" s="118">
        <v>5</v>
      </c>
      <c r="D34" s="118">
        <v>4</v>
      </c>
      <c r="E34" s="118">
        <v>6</v>
      </c>
      <c r="F34" s="174"/>
    </row>
    <row r="35" spans="1:6">
      <c r="A35" s="254" t="s">
        <v>220</v>
      </c>
      <c r="B35" s="118"/>
      <c r="C35" s="118"/>
      <c r="D35" s="118"/>
      <c r="E35" s="118"/>
      <c r="F35" s="7"/>
    </row>
    <row r="36" spans="1:6" ht="15" customHeight="1">
      <c r="A36" s="394" t="s">
        <v>223</v>
      </c>
      <c r="B36" s="394"/>
      <c r="C36" s="394"/>
      <c r="D36" s="394"/>
      <c r="E36" s="394"/>
    </row>
    <row r="37" spans="1:6">
      <c r="A37" s="255" t="s">
        <v>222</v>
      </c>
      <c r="B37" s="130">
        <v>100</v>
      </c>
      <c r="C37" s="130">
        <v>100</v>
      </c>
      <c r="D37" s="130">
        <v>100</v>
      </c>
      <c r="E37" s="131">
        <v>100</v>
      </c>
      <c r="F37" s="7"/>
    </row>
    <row r="38" spans="1:6" ht="13.5">
      <c r="A38" s="257" t="s">
        <v>2</v>
      </c>
      <c r="B38" s="130"/>
      <c r="C38" s="130"/>
      <c r="D38" s="130"/>
      <c r="E38" s="131"/>
      <c r="F38" s="7"/>
    </row>
    <row r="39" spans="1:6">
      <c r="A39" s="252" t="s">
        <v>184</v>
      </c>
      <c r="B39" s="119">
        <v>78.523489932885909</v>
      </c>
      <c r="C39" s="119">
        <v>70</v>
      </c>
      <c r="D39" s="119">
        <v>83.928571428571431</v>
      </c>
      <c r="E39" s="120">
        <v>81.395348837209298</v>
      </c>
      <c r="F39" s="7"/>
    </row>
    <row r="40" spans="1:6">
      <c r="A40" s="253" t="s">
        <v>185</v>
      </c>
      <c r="B40" s="119"/>
      <c r="C40" s="119"/>
      <c r="D40" s="119"/>
      <c r="E40" s="120"/>
      <c r="F40" s="7"/>
    </row>
    <row r="41" spans="1:6">
      <c r="A41" s="252" t="s">
        <v>186</v>
      </c>
      <c r="B41" s="119">
        <v>19.463087248322147</v>
      </c>
      <c r="C41" s="119">
        <v>12</v>
      </c>
      <c r="D41" s="119">
        <v>19.642857142857142</v>
      </c>
      <c r="E41" s="120">
        <v>27.906976744186046</v>
      </c>
      <c r="F41" s="7"/>
    </row>
    <row r="42" spans="1:6">
      <c r="A42" s="253" t="s">
        <v>230</v>
      </c>
      <c r="B42" s="119"/>
      <c r="C42" s="119"/>
      <c r="D42" s="119"/>
      <c r="E42" s="120"/>
      <c r="F42" s="7"/>
    </row>
    <row r="43" spans="1:6">
      <c r="A43" s="252" t="s">
        <v>198</v>
      </c>
      <c r="B43" s="119">
        <v>12.751677852348994</v>
      </c>
      <c r="C43" s="119">
        <v>6</v>
      </c>
      <c r="D43" s="119">
        <v>14.285714285714285</v>
      </c>
      <c r="E43" s="120">
        <v>18.604651162790699</v>
      </c>
      <c r="F43" s="7"/>
    </row>
    <row r="44" spans="1:6">
      <c r="A44" s="253" t="s">
        <v>229</v>
      </c>
      <c r="B44" s="119"/>
      <c r="C44" s="119"/>
      <c r="D44" s="119"/>
      <c r="E44" s="120"/>
      <c r="F44" s="7"/>
    </row>
    <row r="45" spans="1:6">
      <c r="A45" s="252" t="s">
        <v>199</v>
      </c>
      <c r="B45" s="119">
        <v>12.751677852348994</v>
      </c>
      <c r="C45" s="119">
        <v>6</v>
      </c>
      <c r="D45" s="119">
        <v>16.071428571428573</v>
      </c>
      <c r="E45" s="120">
        <v>16.279069767441861</v>
      </c>
      <c r="F45" s="7"/>
    </row>
    <row r="46" spans="1:6">
      <c r="A46" s="253" t="s">
        <v>200</v>
      </c>
      <c r="B46" s="119"/>
      <c r="C46" s="119"/>
      <c r="D46" s="119"/>
      <c r="E46" s="120"/>
      <c r="F46" s="7"/>
    </row>
    <row r="47" spans="1:6">
      <c r="A47" s="252" t="s">
        <v>201</v>
      </c>
      <c r="B47" s="119">
        <v>26.174496644295303</v>
      </c>
      <c r="C47" s="119">
        <v>14.000000000000002</v>
      </c>
      <c r="D47" s="119">
        <v>25</v>
      </c>
      <c r="E47" s="120">
        <v>41.860465116279073</v>
      </c>
      <c r="F47" s="7"/>
    </row>
    <row r="48" spans="1:6">
      <c r="A48" s="253" t="s">
        <v>202</v>
      </c>
      <c r="B48" s="119"/>
      <c r="C48" s="119"/>
      <c r="D48" s="119"/>
      <c r="E48" s="120"/>
      <c r="F48" s="7"/>
    </row>
    <row r="49" spans="1:6">
      <c r="A49" s="252" t="s">
        <v>203</v>
      </c>
      <c r="B49" s="119">
        <v>25.503355704697988</v>
      </c>
      <c r="C49" s="119">
        <v>8</v>
      </c>
      <c r="D49" s="119">
        <v>25</v>
      </c>
      <c r="E49" s="120">
        <v>46.511627906976742</v>
      </c>
      <c r="F49" s="7"/>
    </row>
    <row r="50" spans="1:6">
      <c r="A50" s="253" t="s">
        <v>204</v>
      </c>
      <c r="B50" s="119"/>
      <c r="C50" s="119"/>
      <c r="D50" s="119"/>
      <c r="E50" s="120"/>
      <c r="F50" s="7"/>
    </row>
    <row r="51" spans="1:6">
      <c r="A51" s="252" t="s">
        <v>205</v>
      </c>
      <c r="B51" s="119">
        <v>13.422818791946309</v>
      </c>
      <c r="C51" s="119">
        <v>8</v>
      </c>
      <c r="D51" s="119">
        <v>10.714285714285714</v>
      </c>
      <c r="E51" s="120">
        <v>23.255813953488371</v>
      </c>
      <c r="F51" s="7"/>
    </row>
    <row r="52" spans="1:6">
      <c r="A52" s="253" t="s">
        <v>206</v>
      </c>
      <c r="B52" s="119"/>
      <c r="C52" s="119"/>
      <c r="D52" s="119"/>
      <c r="E52" s="120"/>
      <c r="F52" s="7"/>
    </row>
    <row r="53" spans="1:6">
      <c r="A53" s="252" t="s">
        <v>207</v>
      </c>
      <c r="B53" s="119">
        <v>9.3959731543624159</v>
      </c>
      <c r="C53" s="119">
        <v>6</v>
      </c>
      <c r="D53" s="119">
        <v>7.1428571428571423</v>
      </c>
      <c r="E53" s="120">
        <v>16.279069767441861</v>
      </c>
      <c r="F53" s="7"/>
    </row>
    <row r="54" spans="1:6">
      <c r="A54" s="253" t="s">
        <v>208</v>
      </c>
      <c r="B54" s="119"/>
      <c r="C54" s="119"/>
      <c r="D54" s="119"/>
      <c r="E54" s="120"/>
      <c r="F54" s="7"/>
    </row>
    <row r="55" spans="1:6">
      <c r="A55" s="252" t="s">
        <v>209</v>
      </c>
      <c r="B55" s="119">
        <v>13.422818791946309</v>
      </c>
      <c r="C55" s="119">
        <v>8</v>
      </c>
      <c r="D55" s="119">
        <v>12.5</v>
      </c>
      <c r="E55" s="120">
        <v>20.930232558139537</v>
      </c>
      <c r="F55" s="7"/>
    </row>
    <row r="56" spans="1:6">
      <c r="A56" s="253" t="s">
        <v>210</v>
      </c>
      <c r="B56" s="119"/>
      <c r="C56" s="119"/>
      <c r="D56" s="119"/>
      <c r="E56" s="120"/>
      <c r="F56" s="7"/>
    </row>
    <row r="57" spans="1:6">
      <c r="A57" s="252" t="s">
        <v>211</v>
      </c>
      <c r="B57" s="119">
        <v>3.3557046979865772</v>
      </c>
      <c r="C57" s="119">
        <v>2</v>
      </c>
      <c r="D57" s="119">
        <v>3.5714285714285712</v>
      </c>
      <c r="E57" s="120">
        <v>4.6511627906976747</v>
      </c>
      <c r="F57" s="7"/>
    </row>
    <row r="58" spans="1:6">
      <c r="A58" s="253" t="s">
        <v>212</v>
      </c>
      <c r="B58" s="119"/>
      <c r="C58" s="119"/>
      <c r="D58" s="119"/>
      <c r="E58" s="120"/>
      <c r="F58" s="7"/>
    </row>
    <row r="59" spans="1:6" ht="25.5">
      <c r="A59" s="252" t="s">
        <v>213</v>
      </c>
      <c r="B59" s="119">
        <v>8.0536912751677843</v>
      </c>
      <c r="C59" s="119">
        <v>2</v>
      </c>
      <c r="D59" s="119">
        <v>8.9285714285714288</v>
      </c>
      <c r="E59" s="120">
        <v>13.953488372093023</v>
      </c>
      <c r="F59" s="7"/>
    </row>
    <row r="60" spans="1:6">
      <c r="A60" s="253" t="s">
        <v>214</v>
      </c>
      <c r="B60" s="119"/>
      <c r="C60" s="119"/>
      <c r="D60" s="119"/>
      <c r="E60" s="120"/>
      <c r="F60" s="7"/>
    </row>
    <row r="61" spans="1:6">
      <c r="A61" s="252" t="s">
        <v>215</v>
      </c>
      <c r="B61" s="119">
        <v>12.751677852348994</v>
      </c>
      <c r="C61" s="119">
        <v>2</v>
      </c>
      <c r="D61" s="119">
        <v>8.9285714285714288</v>
      </c>
      <c r="E61" s="120">
        <v>30.232558139534881</v>
      </c>
      <c r="F61" s="7"/>
    </row>
    <row r="62" spans="1:6">
      <c r="A62" s="253" t="s">
        <v>216</v>
      </c>
      <c r="B62" s="119"/>
      <c r="C62" s="119"/>
      <c r="D62" s="119"/>
      <c r="E62" s="120"/>
      <c r="F62" s="7"/>
    </row>
    <row r="63" spans="1:6" ht="25.5">
      <c r="A63" s="252" t="s">
        <v>217</v>
      </c>
      <c r="B63" s="119">
        <v>11.409395973154362</v>
      </c>
      <c r="C63" s="119">
        <v>4</v>
      </c>
      <c r="D63" s="119">
        <v>8.9285714285714288</v>
      </c>
      <c r="E63" s="120">
        <v>23.255813953488371</v>
      </c>
      <c r="F63" s="7"/>
    </row>
    <row r="64" spans="1:6" ht="25.5">
      <c r="A64" s="253" t="s">
        <v>218</v>
      </c>
      <c r="B64" s="120"/>
      <c r="C64" s="120"/>
      <c r="D64" s="120"/>
      <c r="E64" s="120"/>
      <c r="F64" s="7"/>
    </row>
    <row r="65" spans="1:16">
      <c r="A65" s="252" t="s">
        <v>219</v>
      </c>
      <c r="B65" s="120">
        <v>10.067114093959731</v>
      </c>
      <c r="C65" s="120">
        <v>10</v>
      </c>
      <c r="D65" s="120">
        <v>7.1428571428571423</v>
      </c>
      <c r="E65" s="120">
        <v>13.953488372093023</v>
      </c>
      <c r="F65" s="7"/>
    </row>
    <row r="66" spans="1:16">
      <c r="A66" s="254" t="s">
        <v>220</v>
      </c>
      <c r="B66" s="120"/>
      <c r="C66" s="120"/>
      <c r="D66" s="119"/>
    </row>
    <row r="68" spans="1:16" ht="12.75" customHeight="1">
      <c r="A68" s="317" t="s">
        <v>138</v>
      </c>
      <c r="B68" s="317"/>
      <c r="C68" s="317"/>
      <c r="D68" s="317"/>
      <c r="E68" s="317"/>
      <c r="F68" s="260"/>
      <c r="G68" s="260"/>
      <c r="H68" s="260"/>
      <c r="I68" s="260"/>
      <c r="J68" s="260"/>
      <c r="K68" s="260"/>
      <c r="L68" s="260"/>
      <c r="M68" s="260"/>
      <c r="N68" s="260"/>
      <c r="O68" s="260"/>
      <c r="P68" s="260"/>
    </row>
    <row r="69" spans="1:16" ht="12.75" customHeight="1">
      <c r="A69" s="420" t="s">
        <v>54</v>
      </c>
      <c r="B69" s="420"/>
      <c r="C69" s="420"/>
      <c r="D69" s="420"/>
      <c r="E69" s="420"/>
      <c r="F69" s="200"/>
      <c r="G69" s="200"/>
      <c r="H69" s="200"/>
      <c r="I69" s="200"/>
      <c r="J69" s="200"/>
      <c r="K69" s="200"/>
      <c r="L69" s="200"/>
    </row>
  </sheetData>
  <mergeCells count="9">
    <mergeCell ref="A69:E69"/>
    <mergeCell ref="A1:E1"/>
    <mergeCell ref="A2:E2"/>
    <mergeCell ref="B3:B4"/>
    <mergeCell ref="C3:E3"/>
    <mergeCell ref="A3:A4"/>
    <mergeCell ref="A5:E5"/>
    <mergeCell ref="A36:E36"/>
    <mergeCell ref="A68:E68"/>
  </mergeCells>
  <pageMargins left="0.19685039370078741" right="0.19685039370078741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 tint="-0.499984740745262"/>
  </sheetPr>
  <dimension ref="A1:X32"/>
  <sheetViews>
    <sheetView tabSelected="1" workbookViewId="0">
      <selection activeCell="A31" sqref="A31"/>
    </sheetView>
  </sheetViews>
  <sheetFormatPr defaultColWidth="8.85546875" defaultRowHeight="12.75"/>
  <cols>
    <col min="1" max="1" width="13.85546875" style="21" customWidth="1"/>
    <col min="2" max="16384" width="8.85546875" style="21"/>
  </cols>
  <sheetData>
    <row r="1" spans="1:13">
      <c r="A1" s="296" t="s">
        <v>265</v>
      </c>
      <c r="B1" s="296" t="s">
        <v>150</v>
      </c>
    </row>
    <row r="2" spans="1:13" ht="13.5">
      <c r="A2" s="296"/>
      <c r="B2" s="297" t="s">
        <v>151</v>
      </c>
    </row>
    <row r="3" spans="1:13">
      <c r="A3" s="149"/>
      <c r="B3" s="149"/>
    </row>
    <row r="4" spans="1:13" ht="13.5">
      <c r="A4" s="154"/>
      <c r="B4" s="155"/>
    </row>
    <row r="5" spans="1:13" s="7" customFormat="1">
      <c r="A5" s="308" t="s">
        <v>278</v>
      </c>
      <c r="B5" s="308" t="s">
        <v>279</v>
      </c>
    </row>
    <row r="6" spans="1:13" s="7" customFormat="1">
      <c r="A6" s="308"/>
      <c r="B6" s="310" t="s">
        <v>152</v>
      </c>
    </row>
    <row r="7" spans="1:13" s="7" customFormat="1">
      <c r="A7" s="308" t="s">
        <v>281</v>
      </c>
      <c r="B7" s="308" t="s">
        <v>280</v>
      </c>
      <c r="C7" s="301"/>
      <c r="D7" s="301"/>
      <c r="E7" s="301"/>
      <c r="F7" s="301"/>
      <c r="G7" s="301"/>
      <c r="H7" s="301"/>
      <c r="I7" s="301"/>
      <c r="J7" s="301"/>
      <c r="K7" s="301"/>
    </row>
    <row r="8" spans="1:13" s="7" customFormat="1">
      <c r="A8" s="308"/>
      <c r="B8" s="310" t="s">
        <v>232</v>
      </c>
      <c r="C8" s="302"/>
      <c r="D8" s="302"/>
      <c r="E8" s="302"/>
      <c r="F8" s="302"/>
      <c r="G8" s="302"/>
      <c r="H8" s="302"/>
      <c r="I8" s="302"/>
      <c r="J8" s="302"/>
      <c r="K8" s="302"/>
    </row>
    <row r="9" spans="1:13" s="7" customFormat="1" ht="14.45" customHeight="1">
      <c r="A9" s="308" t="s">
        <v>282</v>
      </c>
      <c r="B9" s="309" t="s">
        <v>302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s="7" customFormat="1">
      <c r="A10" s="308"/>
      <c r="B10" s="308" t="s">
        <v>52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s="7" customFormat="1">
      <c r="A11" s="308"/>
      <c r="B11" s="310" t="s">
        <v>154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 s="7" customFormat="1">
      <c r="A12" s="308"/>
      <c r="B12" s="310" t="s">
        <v>53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s="7" customFormat="1" ht="14.45" customHeight="1">
      <c r="A13" s="308" t="s">
        <v>283</v>
      </c>
      <c r="B13" s="309" t="s">
        <v>298</v>
      </c>
      <c r="C13" s="309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13" s="7" customFormat="1">
      <c r="A14" s="308"/>
      <c r="B14" s="308" t="s">
        <v>52</v>
      </c>
      <c r="C14" s="308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s="7" customFormat="1">
      <c r="A15" s="308"/>
      <c r="B15" s="310" t="s">
        <v>262</v>
      </c>
      <c r="C15" s="308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3" s="7" customFormat="1">
      <c r="A16" s="308"/>
      <c r="B16" s="310" t="s">
        <v>53</v>
      </c>
      <c r="C16" s="308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24" s="7" customFormat="1">
      <c r="A17" s="308" t="s">
        <v>284</v>
      </c>
      <c r="B17" s="308" t="s">
        <v>297</v>
      </c>
      <c r="C17" s="2"/>
      <c r="D17" s="303"/>
      <c r="E17" s="303"/>
      <c r="F17" s="303"/>
    </row>
    <row r="18" spans="1:24" s="7" customFormat="1">
      <c r="A18" s="308"/>
      <c r="B18" s="310" t="s">
        <v>263</v>
      </c>
      <c r="C18" s="2"/>
      <c r="D18" s="302"/>
      <c r="E18" s="302"/>
      <c r="F18" s="302"/>
    </row>
    <row r="19" spans="1:24" s="7" customFormat="1" ht="13.9" customHeight="1">
      <c r="A19" s="308" t="s">
        <v>285</v>
      </c>
      <c r="B19" s="309" t="s">
        <v>299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</row>
    <row r="20" spans="1:24" s="7" customFormat="1">
      <c r="A20" s="308"/>
      <c r="B20" s="310" t="s">
        <v>286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24" s="7" customFormat="1">
      <c r="A21" s="308" t="s">
        <v>301</v>
      </c>
      <c r="B21" s="309" t="s">
        <v>287</v>
      </c>
      <c r="C21" s="6"/>
      <c r="D21" s="6"/>
      <c r="E21" s="6"/>
      <c r="F21" s="6"/>
      <c r="G21" s="6"/>
      <c r="H21" s="6"/>
      <c r="I21" s="6"/>
      <c r="J21" s="6"/>
      <c r="K21" s="6"/>
    </row>
    <row r="22" spans="1:24" s="7" customFormat="1">
      <c r="A22" s="308"/>
      <c r="B22" s="311" t="s">
        <v>169</v>
      </c>
      <c r="C22" s="6"/>
      <c r="D22" s="6"/>
      <c r="E22" s="6"/>
      <c r="F22" s="6"/>
      <c r="G22" s="6"/>
      <c r="H22" s="6"/>
      <c r="I22" s="6"/>
      <c r="J22" s="6"/>
      <c r="K22" s="2"/>
    </row>
    <row r="23" spans="1:24" s="7" customFormat="1">
      <c r="A23" s="308" t="s">
        <v>288</v>
      </c>
      <c r="B23" s="308" t="s">
        <v>300</v>
      </c>
    </row>
    <row r="24" spans="1:24" s="7" customFormat="1">
      <c r="A24" s="308"/>
      <c r="B24" s="310" t="s">
        <v>248</v>
      </c>
    </row>
    <row r="25" spans="1:24" s="7" customFormat="1">
      <c r="A25" s="308" t="s">
        <v>289</v>
      </c>
      <c r="B25" s="308" t="s">
        <v>290</v>
      </c>
      <c r="C25" s="304"/>
      <c r="D25" s="304"/>
    </row>
    <row r="26" spans="1:24" s="7" customFormat="1">
      <c r="A26" s="308"/>
      <c r="B26" s="310" t="s">
        <v>156</v>
      </c>
      <c r="C26" s="305"/>
      <c r="D26" s="305"/>
    </row>
    <row r="27" spans="1:24" s="7" customFormat="1">
      <c r="A27" s="308" t="s">
        <v>291</v>
      </c>
      <c r="B27" s="308" t="s">
        <v>292</v>
      </c>
      <c r="C27" s="301"/>
      <c r="D27" s="301"/>
      <c r="E27" s="301"/>
      <c r="F27" s="301"/>
    </row>
    <row r="28" spans="1:24" s="7" customFormat="1">
      <c r="A28" s="308"/>
      <c r="B28" s="310" t="s">
        <v>264</v>
      </c>
      <c r="C28" s="302"/>
      <c r="D28" s="302"/>
      <c r="E28" s="302"/>
      <c r="F28" s="302"/>
    </row>
    <row r="29" spans="1:24" s="7" customFormat="1">
      <c r="A29" s="308" t="s">
        <v>293</v>
      </c>
      <c r="B29" s="309" t="s">
        <v>294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spans="1:24" s="7" customFormat="1">
      <c r="A30" s="308"/>
      <c r="B30" s="310" t="s">
        <v>155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24" s="7" customFormat="1">
      <c r="A31" s="308" t="s">
        <v>295</v>
      </c>
      <c r="B31" s="308" t="s">
        <v>296</v>
      </c>
      <c r="C31" s="306"/>
      <c r="D31" s="306"/>
      <c r="E31" s="306"/>
      <c r="F31" s="306"/>
    </row>
    <row r="32" spans="1:24" s="7" customFormat="1">
      <c r="A32" s="308"/>
      <c r="B32" s="310" t="s">
        <v>231</v>
      </c>
      <c r="C32" s="307"/>
      <c r="D32" s="307"/>
      <c r="E32" s="307"/>
      <c r="F32" s="307"/>
    </row>
  </sheetData>
  <hyperlinks>
    <hyperlink ref="A5:B6" location="'1 (153)'!A1" display="Tabl. 1 (153)."/>
    <hyperlink ref="A7:B8" location="'2 (154)'!A1" display="Tabl. 2 (154). "/>
    <hyperlink ref="A9:B12" location="'3 (155)'!A1" display="Tabl. 3 (155)."/>
    <hyperlink ref="A13:C16" location="'4 (156)'!A1" display="Tabl. 4 (156)."/>
    <hyperlink ref="A17:B18" location="'5 (157)'!A1" display="Tabl. 5 (157)."/>
    <hyperlink ref="A19:B20" location="'6 (158)'!A1" display="Tabl. 6 (158)."/>
    <hyperlink ref="A21:B22" location="'7 (159)'!A1" display="Tabl. 7 (159)"/>
    <hyperlink ref="A23:B24" location="'8 (160)'!A1" display="Tabl. 8 (160)."/>
    <hyperlink ref="A25:B26" location="'9 (161)'!A1" display="Tabl. 9 (161)."/>
    <hyperlink ref="A27:B28" location="'10 (162)'!A1" display="Tabl. 10 (162)."/>
    <hyperlink ref="A29:B30" location="'11 (163)'!A1" display="Tabl. 11 (163)."/>
    <hyperlink ref="A31:B32" location="'12(164)'!A1" display="Tabl. 12 (164).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2"/>
  <sheetViews>
    <sheetView workbookViewId="0">
      <selection sqref="A1:I1"/>
    </sheetView>
  </sheetViews>
  <sheetFormatPr defaultRowHeight="12.75"/>
  <cols>
    <col min="1" max="1" width="15.28515625" style="8" customWidth="1"/>
    <col min="2" max="9" width="10.28515625" style="8" customWidth="1"/>
    <col min="10" max="16384" width="9.140625" style="8"/>
  </cols>
  <sheetData>
    <row r="1" spans="1:10" ht="27" customHeight="1">
      <c r="A1" s="317" t="s">
        <v>266</v>
      </c>
      <c r="B1" s="317"/>
      <c r="C1" s="317"/>
      <c r="D1" s="317"/>
      <c r="E1" s="317"/>
      <c r="F1" s="317"/>
      <c r="G1" s="317"/>
      <c r="H1" s="317"/>
      <c r="I1" s="317"/>
    </row>
    <row r="2" spans="1:10" ht="19.5" customHeight="1">
      <c r="A2" s="324" t="s">
        <v>152</v>
      </c>
      <c r="B2" s="324"/>
      <c r="C2" s="324"/>
      <c r="D2" s="324"/>
      <c r="E2" s="324"/>
      <c r="F2" s="324"/>
      <c r="G2" s="324"/>
      <c r="H2" s="324"/>
      <c r="I2" s="324"/>
    </row>
    <row r="3" spans="1:10" ht="20.25" customHeight="1">
      <c r="A3" s="321" t="s">
        <v>64</v>
      </c>
      <c r="B3" s="313" t="s">
        <v>63</v>
      </c>
      <c r="C3" s="315" t="s">
        <v>59</v>
      </c>
      <c r="D3" s="316"/>
      <c r="E3" s="316"/>
      <c r="F3" s="313" t="s">
        <v>63</v>
      </c>
      <c r="G3" s="315" t="s">
        <v>59</v>
      </c>
      <c r="H3" s="316"/>
      <c r="I3" s="316"/>
    </row>
    <row r="4" spans="1:10" ht="63.75">
      <c r="A4" s="322"/>
      <c r="B4" s="314"/>
      <c r="C4" s="156" t="s">
        <v>55</v>
      </c>
      <c r="D4" s="156" t="s">
        <v>61</v>
      </c>
      <c r="E4" s="157" t="s">
        <v>62</v>
      </c>
      <c r="F4" s="314"/>
      <c r="G4" s="156" t="s">
        <v>55</v>
      </c>
      <c r="H4" s="156" t="s">
        <v>61</v>
      </c>
      <c r="I4" s="157" t="s">
        <v>62</v>
      </c>
    </row>
    <row r="5" spans="1:10" ht="18" customHeight="1">
      <c r="A5" s="323"/>
      <c r="B5" s="320">
        <v>2012</v>
      </c>
      <c r="C5" s="320"/>
      <c r="D5" s="320"/>
      <c r="E5" s="320"/>
      <c r="F5" s="318">
        <v>2013</v>
      </c>
      <c r="G5" s="318"/>
      <c r="H5" s="318"/>
      <c r="I5" s="319"/>
    </row>
    <row r="6" spans="1:10">
      <c r="A6" s="49" t="s">
        <v>1</v>
      </c>
      <c r="B6" s="54">
        <v>137</v>
      </c>
      <c r="C6" s="54">
        <v>101</v>
      </c>
      <c r="D6" s="54">
        <v>22</v>
      </c>
      <c r="E6" s="55">
        <v>14</v>
      </c>
      <c r="F6" s="54">
        <v>170</v>
      </c>
      <c r="G6" s="54">
        <v>127</v>
      </c>
      <c r="H6" s="54">
        <v>22</v>
      </c>
      <c r="I6" s="55">
        <v>21</v>
      </c>
    </row>
    <row r="7" spans="1:10" ht="13.5">
      <c r="A7" s="50" t="s">
        <v>76</v>
      </c>
      <c r="B7" s="56"/>
      <c r="C7" s="56"/>
      <c r="D7" s="56"/>
      <c r="E7" s="57"/>
      <c r="F7" s="56"/>
      <c r="G7" s="56"/>
      <c r="H7" s="56"/>
      <c r="I7" s="57"/>
    </row>
    <row r="8" spans="1:10" ht="15.75" customHeight="1">
      <c r="A8" s="51" t="s">
        <v>3</v>
      </c>
      <c r="B8" s="56">
        <v>48</v>
      </c>
      <c r="C8" s="56">
        <v>12</v>
      </c>
      <c r="D8" s="56">
        <v>22</v>
      </c>
      <c r="E8" s="57">
        <v>14</v>
      </c>
      <c r="F8" s="56">
        <v>71</v>
      </c>
      <c r="G8" s="56">
        <v>28</v>
      </c>
      <c r="H8" s="56">
        <v>22</v>
      </c>
      <c r="I8" s="57">
        <v>21</v>
      </c>
    </row>
    <row r="9" spans="1:10" ht="38.25" customHeight="1">
      <c r="A9" s="24" t="s">
        <v>37</v>
      </c>
      <c r="B9" s="56"/>
      <c r="C9" s="56"/>
      <c r="D9" s="56"/>
      <c r="E9" s="57"/>
      <c r="F9" s="56"/>
      <c r="G9" s="56"/>
      <c r="H9" s="56"/>
      <c r="I9" s="57"/>
    </row>
    <row r="10" spans="1:10" ht="51">
      <c r="A10" s="22" t="s">
        <v>38</v>
      </c>
      <c r="B10" s="56">
        <v>49</v>
      </c>
      <c r="C10" s="56">
        <v>49</v>
      </c>
      <c r="D10" s="58" t="s">
        <v>34</v>
      </c>
      <c r="E10" s="59" t="s">
        <v>34</v>
      </c>
      <c r="F10" s="56">
        <v>56</v>
      </c>
      <c r="G10" s="56">
        <v>56</v>
      </c>
      <c r="H10" s="58" t="s">
        <v>34</v>
      </c>
      <c r="I10" s="59" t="s">
        <v>34</v>
      </c>
    </row>
    <row r="11" spans="1:10" ht="25.5">
      <c r="A11" s="23" t="s">
        <v>41</v>
      </c>
      <c r="B11" s="56"/>
      <c r="C11" s="56"/>
      <c r="D11" s="58"/>
      <c r="E11" s="59"/>
      <c r="F11" s="56"/>
      <c r="G11" s="56"/>
      <c r="H11" s="58"/>
      <c r="I11" s="59"/>
    </row>
    <row r="12" spans="1:10" ht="25.5">
      <c r="A12" s="22" t="s">
        <v>39</v>
      </c>
      <c r="B12" s="56">
        <v>40</v>
      </c>
      <c r="C12" s="56">
        <v>40</v>
      </c>
      <c r="D12" s="58" t="s">
        <v>34</v>
      </c>
      <c r="E12" s="59" t="s">
        <v>34</v>
      </c>
      <c r="F12" s="56">
        <v>43</v>
      </c>
      <c r="G12" s="56">
        <v>43</v>
      </c>
      <c r="H12" s="58" t="s">
        <v>34</v>
      </c>
      <c r="I12" s="59" t="s">
        <v>34</v>
      </c>
    </row>
    <row r="13" spans="1:10">
      <c r="A13" s="24" t="s">
        <v>40</v>
      </c>
      <c r="B13" s="52"/>
      <c r="C13" s="52"/>
      <c r="D13" s="52"/>
      <c r="E13" s="53"/>
      <c r="F13" s="52"/>
      <c r="G13" s="52"/>
      <c r="H13" s="52"/>
      <c r="I13" s="53"/>
    </row>
    <row r="14" spans="1:10" ht="15" customHeight="1">
      <c r="A14" s="312" t="s">
        <v>60</v>
      </c>
      <c r="B14" s="312"/>
      <c r="C14" s="312"/>
      <c r="D14" s="312"/>
      <c r="E14" s="312"/>
      <c r="F14" s="312"/>
      <c r="G14" s="312"/>
      <c r="H14" s="312"/>
      <c r="I14" s="312"/>
    </row>
    <row r="15" spans="1:10">
      <c r="A15" s="49" t="s">
        <v>1</v>
      </c>
      <c r="B15" s="62">
        <v>100</v>
      </c>
      <c r="C15" s="62">
        <v>73.722627737226276</v>
      </c>
      <c r="D15" s="62">
        <v>16.058394160583941</v>
      </c>
      <c r="E15" s="63">
        <v>10.218978102189782</v>
      </c>
      <c r="F15" s="62">
        <v>100</v>
      </c>
      <c r="G15" s="62">
        <v>74.705882352941174</v>
      </c>
      <c r="H15" s="62">
        <v>12.941176470588237</v>
      </c>
      <c r="I15" s="63">
        <v>12.352941176470589</v>
      </c>
      <c r="J15" s="7"/>
    </row>
    <row r="16" spans="1:10" ht="13.5">
      <c r="A16" s="50" t="s">
        <v>76</v>
      </c>
      <c r="B16" s="60"/>
      <c r="C16" s="60"/>
      <c r="D16" s="60"/>
      <c r="E16" s="61"/>
      <c r="F16" s="60"/>
      <c r="G16" s="60"/>
      <c r="H16" s="60"/>
      <c r="I16" s="61"/>
      <c r="J16" s="7"/>
    </row>
    <row r="17" spans="1:10">
      <c r="A17" s="51" t="s">
        <v>3</v>
      </c>
      <c r="B17" s="60">
        <v>100</v>
      </c>
      <c r="C17" s="60">
        <v>25</v>
      </c>
      <c r="D17" s="60">
        <v>45.833333333333329</v>
      </c>
      <c r="E17" s="61">
        <v>29.166666666666668</v>
      </c>
      <c r="F17" s="60">
        <v>100</v>
      </c>
      <c r="G17" s="60">
        <v>39.436619718309856</v>
      </c>
      <c r="H17" s="60">
        <v>30.985915492957744</v>
      </c>
      <c r="I17" s="61">
        <v>29.577464788732392</v>
      </c>
      <c r="J17" s="7"/>
    </row>
    <row r="18" spans="1:10" ht="25.5">
      <c r="A18" s="24" t="s">
        <v>37</v>
      </c>
      <c r="B18" s="60"/>
      <c r="C18" s="60"/>
      <c r="D18" s="60"/>
      <c r="E18" s="61"/>
      <c r="F18" s="60"/>
      <c r="G18" s="60"/>
      <c r="H18" s="60"/>
      <c r="I18" s="61"/>
    </row>
    <row r="19" spans="1:10" ht="51">
      <c r="A19" s="22" t="s">
        <v>38</v>
      </c>
      <c r="B19" s="60">
        <v>100</v>
      </c>
      <c r="C19" s="60">
        <v>100</v>
      </c>
      <c r="D19" s="60" t="s">
        <v>34</v>
      </c>
      <c r="E19" s="61" t="s">
        <v>34</v>
      </c>
      <c r="F19" s="60">
        <v>100</v>
      </c>
      <c r="G19" s="60">
        <v>100</v>
      </c>
      <c r="H19" s="60" t="s">
        <v>34</v>
      </c>
      <c r="I19" s="61" t="s">
        <v>34</v>
      </c>
    </row>
    <row r="20" spans="1:10" ht="25.5">
      <c r="A20" s="23" t="s">
        <v>41</v>
      </c>
      <c r="B20" s="60"/>
      <c r="C20" s="60"/>
      <c r="D20" s="60"/>
      <c r="E20" s="61"/>
      <c r="F20" s="60"/>
      <c r="G20" s="60"/>
      <c r="H20" s="60"/>
      <c r="I20" s="61"/>
    </row>
    <row r="21" spans="1:10" ht="25.5">
      <c r="A21" s="22" t="s">
        <v>39</v>
      </c>
      <c r="B21" s="60">
        <v>100</v>
      </c>
      <c r="C21" s="60">
        <v>100</v>
      </c>
      <c r="D21" s="60" t="s">
        <v>34</v>
      </c>
      <c r="E21" s="61" t="s">
        <v>34</v>
      </c>
      <c r="F21" s="60">
        <v>100</v>
      </c>
      <c r="G21" s="60">
        <v>100</v>
      </c>
      <c r="H21" s="60" t="s">
        <v>34</v>
      </c>
      <c r="I21" s="61" t="s">
        <v>34</v>
      </c>
    </row>
    <row r="22" spans="1:10">
      <c r="A22" s="24" t="s">
        <v>40</v>
      </c>
      <c r="B22" s="52"/>
      <c r="C22" s="52"/>
      <c r="D22" s="52"/>
      <c r="E22" s="53"/>
      <c r="F22" s="52"/>
      <c r="G22" s="52"/>
      <c r="H22" s="52"/>
      <c r="I22" s="53"/>
    </row>
  </sheetData>
  <mergeCells count="10">
    <mergeCell ref="A14:I14"/>
    <mergeCell ref="B3:B4"/>
    <mergeCell ref="C3:E3"/>
    <mergeCell ref="A1:I1"/>
    <mergeCell ref="F3:F4"/>
    <mergeCell ref="G3:I3"/>
    <mergeCell ref="F5:I5"/>
    <mergeCell ref="B5:E5"/>
    <mergeCell ref="A3:A5"/>
    <mergeCell ref="A2:I2"/>
  </mergeCells>
  <pageMargins left="0.18" right="0.32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25"/>
  <sheetViews>
    <sheetView workbookViewId="0">
      <selection sqref="A1:C1"/>
    </sheetView>
  </sheetViews>
  <sheetFormatPr defaultRowHeight="12.75"/>
  <cols>
    <col min="1" max="1" width="17.28515625" style="2" customWidth="1"/>
    <col min="2" max="2" width="30" style="2" customWidth="1"/>
    <col min="3" max="3" width="31.7109375" style="2" customWidth="1"/>
    <col min="4" max="4" width="11.42578125" style="2" customWidth="1"/>
    <col min="5" max="5" width="9.42578125" style="2" customWidth="1"/>
    <col min="6" max="6" width="9.140625" style="2"/>
    <col min="7" max="7" width="11.28515625" style="2" customWidth="1"/>
    <col min="8" max="16384" width="9.140625" style="2"/>
  </cols>
  <sheetData>
    <row r="1" spans="1:10" ht="25.5" customHeight="1">
      <c r="A1" s="329" t="s">
        <v>267</v>
      </c>
      <c r="B1" s="329"/>
      <c r="C1" s="329"/>
      <c r="D1" s="6"/>
      <c r="E1" s="6"/>
      <c r="F1" s="6"/>
      <c r="G1" s="6"/>
      <c r="H1" s="6"/>
      <c r="I1" s="6"/>
      <c r="J1" s="6"/>
    </row>
    <row r="2" spans="1:10">
      <c r="A2" s="330" t="s">
        <v>232</v>
      </c>
      <c r="B2" s="330"/>
      <c r="C2" s="330"/>
      <c r="D2" s="134"/>
      <c r="E2" s="134"/>
      <c r="F2" s="134"/>
      <c r="G2" s="134"/>
      <c r="H2" s="134"/>
      <c r="I2" s="134"/>
      <c r="J2" s="134"/>
    </row>
    <row r="3" spans="1:10" ht="30.75" customHeight="1">
      <c r="A3" s="141" t="s">
        <v>0</v>
      </c>
      <c r="B3" s="142" t="s">
        <v>146</v>
      </c>
      <c r="C3" s="142" t="s">
        <v>147</v>
      </c>
      <c r="D3" s="134"/>
      <c r="E3" s="134"/>
      <c r="F3" s="134"/>
      <c r="G3" s="134"/>
      <c r="H3" s="134"/>
      <c r="I3" s="134"/>
      <c r="J3" s="134"/>
    </row>
    <row r="4" spans="1:10" ht="39.75" customHeight="1">
      <c r="A4" s="143" t="s">
        <v>36</v>
      </c>
      <c r="B4" s="144" t="s">
        <v>148</v>
      </c>
      <c r="C4" s="145" t="s">
        <v>149</v>
      </c>
      <c r="F4" s="140"/>
    </row>
    <row r="5" spans="1:10">
      <c r="A5" s="328" t="s">
        <v>65</v>
      </c>
      <c r="B5" s="328"/>
      <c r="C5" s="328"/>
    </row>
    <row r="6" spans="1:10">
      <c r="A6" s="69" t="s">
        <v>1</v>
      </c>
      <c r="B6" s="187">
        <v>4304264.4000000004</v>
      </c>
      <c r="C6" s="188">
        <v>383474</v>
      </c>
      <c r="D6" s="173"/>
      <c r="E6" s="173"/>
    </row>
    <row r="7" spans="1:10" ht="13.5">
      <c r="A7" s="72" t="s">
        <v>2</v>
      </c>
      <c r="B7" s="187"/>
      <c r="C7" s="188"/>
      <c r="D7" s="173"/>
      <c r="E7" s="173"/>
    </row>
    <row r="8" spans="1:10">
      <c r="A8" s="65" t="s">
        <v>94</v>
      </c>
      <c r="B8" s="189">
        <v>3284600.4</v>
      </c>
      <c r="C8" s="190">
        <v>207408.7</v>
      </c>
      <c r="D8" s="116"/>
      <c r="E8" s="116"/>
      <c r="F8" s="8"/>
    </row>
    <row r="9" spans="1:10">
      <c r="A9" s="66" t="s">
        <v>95</v>
      </c>
      <c r="B9" s="189"/>
      <c r="C9" s="190"/>
      <c r="D9" s="116"/>
      <c r="E9" s="116"/>
      <c r="F9" s="8"/>
    </row>
    <row r="10" spans="1:10">
      <c r="A10" s="65" t="s">
        <v>97</v>
      </c>
      <c r="B10" s="189">
        <v>1019664</v>
      </c>
      <c r="C10" s="190">
        <v>176065.3</v>
      </c>
      <c r="D10" s="116"/>
      <c r="E10" s="116"/>
      <c r="F10" s="8"/>
    </row>
    <row r="11" spans="1:10">
      <c r="A11" s="66" t="s">
        <v>96</v>
      </c>
      <c r="B11" s="67"/>
      <c r="C11" s="68"/>
    </row>
    <row r="12" spans="1:10">
      <c r="A12" s="325" t="s">
        <v>159</v>
      </c>
      <c r="B12" s="326"/>
      <c r="C12" s="327"/>
      <c r="D12" s="64"/>
      <c r="E12" s="64"/>
      <c r="F12" s="64"/>
    </row>
    <row r="13" spans="1:10">
      <c r="A13" s="69" t="s">
        <v>1</v>
      </c>
      <c r="B13" s="70">
        <v>100</v>
      </c>
      <c r="C13" s="71">
        <v>100</v>
      </c>
    </row>
    <row r="14" spans="1:10" ht="13.5">
      <c r="A14" s="72" t="s">
        <v>2</v>
      </c>
      <c r="B14" s="70"/>
      <c r="C14" s="71"/>
    </row>
    <row r="15" spans="1:10">
      <c r="A15" s="65" t="s">
        <v>94</v>
      </c>
      <c r="B15" s="67">
        <v>76.310377215674748</v>
      </c>
      <c r="C15" s="68">
        <v>54.086769898350354</v>
      </c>
    </row>
    <row r="16" spans="1:10">
      <c r="A16" s="66" t="s">
        <v>95</v>
      </c>
      <c r="B16" s="67"/>
      <c r="C16" s="68"/>
    </row>
    <row r="17" spans="1:3">
      <c r="A17" s="65" t="s">
        <v>97</v>
      </c>
      <c r="B17" s="67">
        <v>23.689622784325238</v>
      </c>
      <c r="C17" s="68">
        <v>45.913230101649653</v>
      </c>
    </row>
    <row r="18" spans="1:3">
      <c r="A18" s="66" t="s">
        <v>96</v>
      </c>
      <c r="B18" s="45"/>
      <c r="C18" s="46"/>
    </row>
    <row r="19" spans="1:3">
      <c r="A19" s="331" t="s">
        <v>153</v>
      </c>
      <c r="B19" s="331"/>
      <c r="C19" s="331"/>
    </row>
    <row r="20" spans="1:3">
      <c r="A20" s="69" t="s">
        <v>1</v>
      </c>
      <c r="B20" s="158">
        <v>73.016553128433941</v>
      </c>
      <c r="C20" s="5">
        <v>137.45770245469146</v>
      </c>
    </row>
    <row r="21" spans="1:3" ht="13.5">
      <c r="A21" s="72" t="s">
        <v>2</v>
      </c>
      <c r="C21" s="46"/>
    </row>
    <row r="22" spans="1:3">
      <c r="A22" s="65" t="s">
        <v>94</v>
      </c>
      <c r="B22" s="158">
        <v>81.140093519838103</v>
      </c>
      <c r="C22" s="5">
        <v>130.66909345661327</v>
      </c>
    </row>
    <row r="23" spans="1:3">
      <c r="A23" s="66" t="s">
        <v>95</v>
      </c>
      <c r="B23" s="158"/>
      <c r="C23" s="5"/>
    </row>
    <row r="24" spans="1:3">
      <c r="A24" s="65" t="s">
        <v>97</v>
      </c>
      <c r="B24" s="158">
        <v>55.21083138632973</v>
      </c>
      <c r="C24" s="5">
        <v>146.41872865865321</v>
      </c>
    </row>
    <row r="25" spans="1:3">
      <c r="A25" s="66" t="s">
        <v>96</v>
      </c>
      <c r="C25" s="46"/>
    </row>
  </sheetData>
  <mergeCells count="5">
    <mergeCell ref="A12:C12"/>
    <mergeCell ref="A5:C5"/>
    <mergeCell ref="A1:C1"/>
    <mergeCell ref="A2:C2"/>
    <mergeCell ref="A19:C19"/>
  </mergeCells>
  <pageMargins left="0.2" right="0.1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22"/>
  <sheetViews>
    <sheetView workbookViewId="0">
      <selection sqref="A1:F1"/>
    </sheetView>
  </sheetViews>
  <sheetFormatPr defaultRowHeight="12.75"/>
  <cols>
    <col min="1" max="1" width="18.7109375" style="2" customWidth="1"/>
    <col min="2" max="2" width="13.85546875" style="2" customWidth="1"/>
    <col min="3" max="3" width="15.85546875" style="2" customWidth="1"/>
    <col min="4" max="4" width="15.5703125" style="2" customWidth="1"/>
    <col min="5" max="5" width="6.42578125" style="2" customWidth="1"/>
    <col min="6" max="6" width="5.85546875" style="2" customWidth="1"/>
    <col min="7" max="7" width="5.42578125" style="2" customWidth="1"/>
    <col min="8" max="8" width="6.7109375" style="2" customWidth="1"/>
    <col min="9" max="16384" width="9.140625" style="2"/>
  </cols>
  <sheetData>
    <row r="1" spans="1:8">
      <c r="A1" s="317" t="s">
        <v>268</v>
      </c>
      <c r="B1" s="333"/>
      <c r="C1" s="333"/>
      <c r="D1" s="333"/>
      <c r="E1" s="333"/>
      <c r="F1" s="333"/>
    </row>
    <row r="2" spans="1:8">
      <c r="A2" s="13" t="s">
        <v>52</v>
      </c>
      <c r="B2" s="13"/>
      <c r="C2" s="13"/>
      <c r="D2" s="13"/>
      <c r="E2" s="13"/>
      <c r="F2" s="13"/>
    </row>
    <row r="3" spans="1:8">
      <c r="A3" s="332" t="s">
        <v>154</v>
      </c>
      <c r="B3" s="332"/>
      <c r="C3" s="332"/>
      <c r="D3" s="332"/>
      <c r="E3" s="88"/>
    </row>
    <row r="4" spans="1:8">
      <c r="A4" s="146" t="s">
        <v>53</v>
      </c>
      <c r="B4" s="146"/>
      <c r="C4" s="146"/>
      <c r="D4" s="133"/>
      <c r="E4" s="88"/>
    </row>
    <row r="5" spans="1:8" ht="24" customHeight="1">
      <c r="A5" s="336" t="s">
        <v>68</v>
      </c>
      <c r="B5" s="338" t="s">
        <v>1</v>
      </c>
      <c r="C5" s="340" t="s">
        <v>172</v>
      </c>
      <c r="D5" s="341"/>
    </row>
    <row r="6" spans="1:8" ht="42" customHeight="1">
      <c r="A6" s="337"/>
      <c r="B6" s="339"/>
      <c r="C6" s="135" t="s">
        <v>111</v>
      </c>
      <c r="D6" s="298" t="s">
        <v>233</v>
      </c>
    </row>
    <row r="7" spans="1:8" ht="30" customHeight="1">
      <c r="A7" s="337"/>
      <c r="B7" s="191" t="s">
        <v>2</v>
      </c>
      <c r="C7" s="191" t="s">
        <v>112</v>
      </c>
      <c r="D7" s="192" t="s">
        <v>161</v>
      </c>
    </row>
    <row r="8" spans="1:8" ht="12.75" customHeight="1">
      <c r="A8" s="334" t="s">
        <v>66</v>
      </c>
      <c r="B8" s="334"/>
      <c r="C8" s="334"/>
      <c r="D8" s="334"/>
    </row>
    <row r="9" spans="1:8">
      <c r="A9" s="89" t="s">
        <v>113</v>
      </c>
      <c r="B9" s="209">
        <v>10262</v>
      </c>
      <c r="C9" s="209">
        <v>755</v>
      </c>
      <c r="D9" s="210">
        <v>233</v>
      </c>
      <c r="E9" s="174"/>
      <c r="F9" s="174"/>
      <c r="G9" s="174"/>
      <c r="H9" s="174"/>
    </row>
    <row r="10" spans="1:8">
      <c r="A10" s="91" t="s">
        <v>115</v>
      </c>
      <c r="B10" s="74"/>
      <c r="C10" s="74"/>
      <c r="D10" s="90"/>
      <c r="E10" s="174"/>
      <c r="F10" s="174"/>
      <c r="G10" s="174"/>
      <c r="H10" s="174"/>
    </row>
    <row r="11" spans="1:8">
      <c r="A11" s="89" t="s">
        <v>114</v>
      </c>
      <c r="B11" s="189">
        <v>9263.98</v>
      </c>
      <c r="C11" s="189">
        <v>514.9</v>
      </c>
      <c r="D11" s="190">
        <v>168.9</v>
      </c>
      <c r="E11" s="174"/>
      <c r="F11" s="174"/>
      <c r="G11" s="174"/>
      <c r="H11" s="174"/>
    </row>
    <row r="12" spans="1:8">
      <c r="A12" s="91" t="s">
        <v>116</v>
      </c>
      <c r="B12" s="74"/>
      <c r="C12" s="74"/>
      <c r="D12" s="90"/>
      <c r="E12" s="174"/>
      <c r="F12" s="174"/>
      <c r="G12" s="174"/>
      <c r="H12" s="174"/>
    </row>
    <row r="13" spans="1:8" ht="15" customHeight="1">
      <c r="A13" s="335" t="s">
        <v>160</v>
      </c>
      <c r="B13" s="335"/>
      <c r="C13" s="335"/>
      <c r="D13" s="335"/>
    </row>
    <row r="14" spans="1:8">
      <c r="A14" s="89" t="s">
        <v>113</v>
      </c>
      <c r="B14" s="67">
        <v>100</v>
      </c>
      <c r="C14" s="67">
        <v>7.3572403040343017</v>
      </c>
      <c r="D14" s="68">
        <v>2.2705125706489961</v>
      </c>
    </row>
    <row r="15" spans="1:8">
      <c r="A15" s="91" t="s">
        <v>115</v>
      </c>
      <c r="B15" s="67"/>
      <c r="C15" s="67"/>
      <c r="D15" s="68"/>
    </row>
    <row r="16" spans="1:8">
      <c r="A16" s="89" t="s">
        <v>114</v>
      </c>
      <c r="B16" s="67">
        <v>100</v>
      </c>
      <c r="C16" s="67">
        <v>5.5580862652984999</v>
      </c>
      <c r="D16" s="68">
        <v>1.8231904645735419</v>
      </c>
    </row>
    <row r="17" spans="1:4">
      <c r="A17" s="91" t="s">
        <v>116</v>
      </c>
      <c r="B17" s="45"/>
      <c r="C17" s="45"/>
      <c r="D17" s="46"/>
    </row>
    <row r="18" spans="1:4">
      <c r="A18" s="331" t="s">
        <v>153</v>
      </c>
      <c r="B18" s="331"/>
      <c r="C18" s="331"/>
      <c r="D18" s="331"/>
    </row>
    <row r="19" spans="1:4">
      <c r="A19" s="89" t="s">
        <v>113</v>
      </c>
      <c r="B19" s="158">
        <v>100.46994321519482</v>
      </c>
      <c r="C19" s="5">
        <v>132.688927943761</v>
      </c>
      <c r="D19" s="5">
        <v>107.37327188940091</v>
      </c>
    </row>
    <row r="20" spans="1:4">
      <c r="A20" s="91" t="s">
        <v>115</v>
      </c>
      <c r="B20" s="158"/>
      <c r="C20" s="5"/>
      <c r="D20" s="5"/>
    </row>
    <row r="21" spans="1:4">
      <c r="A21" s="89" t="s">
        <v>114</v>
      </c>
      <c r="B21" s="158">
        <v>94.094214269970934</v>
      </c>
      <c r="C21" s="5">
        <v>148.95709781005004</v>
      </c>
      <c r="D21" s="5">
        <v>101.77151120751988</v>
      </c>
    </row>
    <row r="22" spans="1:4">
      <c r="A22" s="91" t="s">
        <v>116</v>
      </c>
      <c r="C22" s="46"/>
      <c r="D22" s="46"/>
    </row>
  </sheetData>
  <mergeCells count="8">
    <mergeCell ref="A18:D18"/>
    <mergeCell ref="A3:D3"/>
    <mergeCell ref="A1:F1"/>
    <mergeCell ref="A8:D8"/>
    <mergeCell ref="A13:D13"/>
    <mergeCell ref="A5:A7"/>
    <mergeCell ref="B5:B6"/>
    <mergeCell ref="C5:D5"/>
  </mergeCells>
  <pageMargins left="0.21" right="0.17" top="0.75" bottom="0.75" header="0.3" footer="0.3"/>
  <pageSetup paperSize="9" orientation="portrait" horizont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47"/>
  <sheetViews>
    <sheetView workbookViewId="0">
      <selection sqref="A1:D1"/>
    </sheetView>
  </sheetViews>
  <sheetFormatPr defaultColWidth="12.140625" defaultRowHeight="12.75"/>
  <cols>
    <col min="1" max="1" width="47.28515625" style="8" customWidth="1"/>
    <col min="2" max="2" width="3" style="8" customWidth="1"/>
    <col min="3" max="3" width="15.7109375" style="8" customWidth="1"/>
    <col min="4" max="4" width="16.7109375" style="8" customWidth="1"/>
    <col min="5" max="5" width="9.140625" style="8" customWidth="1"/>
    <col min="6" max="6" width="7" style="8" customWidth="1"/>
    <col min="7" max="254" width="9.140625" style="8" customWidth="1"/>
    <col min="255" max="255" width="9.5703125" style="8" customWidth="1"/>
    <col min="256" max="16384" width="12.140625" style="8"/>
  </cols>
  <sheetData>
    <row r="1" spans="1:8" ht="25.5" customHeight="1">
      <c r="A1" s="317" t="s">
        <v>269</v>
      </c>
      <c r="B1" s="317"/>
      <c r="C1" s="317"/>
      <c r="D1" s="317"/>
      <c r="E1" s="79"/>
      <c r="F1" s="79"/>
      <c r="G1" s="79"/>
      <c r="H1" s="79"/>
    </row>
    <row r="2" spans="1:8">
      <c r="A2" s="333" t="s">
        <v>52</v>
      </c>
      <c r="B2" s="333"/>
      <c r="C2" s="333"/>
      <c r="D2" s="333"/>
      <c r="E2" s="14"/>
      <c r="F2" s="14"/>
      <c r="G2" s="14"/>
      <c r="H2" s="14"/>
    </row>
    <row r="3" spans="1:8">
      <c r="A3" s="332" t="s">
        <v>262</v>
      </c>
      <c r="B3" s="332"/>
      <c r="C3" s="332"/>
      <c r="D3" s="332"/>
      <c r="E3" s="133"/>
      <c r="F3" s="133"/>
      <c r="G3" s="11"/>
      <c r="H3" s="11"/>
    </row>
    <row r="4" spans="1:8">
      <c r="A4" s="332" t="s">
        <v>53</v>
      </c>
      <c r="B4" s="332"/>
      <c r="C4" s="332"/>
      <c r="D4" s="332"/>
      <c r="E4" s="10"/>
      <c r="F4" s="10"/>
    </row>
    <row r="5" spans="1:8" ht="30.75" customHeight="1">
      <c r="A5" s="342" t="s">
        <v>68</v>
      </c>
      <c r="B5" s="343"/>
      <c r="C5" s="344" t="s">
        <v>67</v>
      </c>
      <c r="D5" s="346" t="s">
        <v>102</v>
      </c>
    </row>
    <row r="6" spans="1:8" ht="55.5" customHeight="1">
      <c r="A6" s="348" t="s">
        <v>170</v>
      </c>
      <c r="B6" s="349"/>
      <c r="C6" s="345"/>
      <c r="D6" s="347"/>
      <c r="E6" s="7"/>
      <c r="F6" s="7"/>
    </row>
    <row r="7" spans="1:8">
      <c r="A7" s="81" t="s">
        <v>1</v>
      </c>
      <c r="B7" s="85" t="s">
        <v>70</v>
      </c>
      <c r="C7" s="80">
        <v>755</v>
      </c>
      <c r="D7" s="172">
        <v>235</v>
      </c>
      <c r="E7" s="175"/>
      <c r="F7" s="21"/>
    </row>
    <row r="8" spans="1:8" ht="12.75" customHeight="1">
      <c r="A8" s="78" t="s">
        <v>2</v>
      </c>
      <c r="B8" s="86" t="s">
        <v>71</v>
      </c>
      <c r="C8" s="70">
        <v>514.9</v>
      </c>
      <c r="D8" s="205">
        <v>113.36</v>
      </c>
      <c r="E8" s="175"/>
      <c r="F8" s="96"/>
    </row>
    <row r="9" spans="1:8" ht="12.75" customHeight="1">
      <c r="A9" s="76" t="s">
        <v>234</v>
      </c>
      <c r="B9" s="87" t="s">
        <v>70</v>
      </c>
      <c r="C9" s="294">
        <v>233</v>
      </c>
      <c r="D9" s="295">
        <v>75</v>
      </c>
      <c r="E9" s="175"/>
      <c r="F9" s="96"/>
    </row>
    <row r="10" spans="1:8" ht="12.75" customHeight="1">
      <c r="A10" s="77" t="s">
        <v>161</v>
      </c>
      <c r="B10" s="87" t="s">
        <v>71</v>
      </c>
      <c r="C10" s="67">
        <v>168.9</v>
      </c>
      <c r="D10" s="206">
        <v>53.6</v>
      </c>
      <c r="E10" s="175"/>
      <c r="F10" s="96"/>
    </row>
    <row r="11" spans="1:8" ht="12.75" customHeight="1">
      <c r="A11" s="76" t="s">
        <v>235</v>
      </c>
      <c r="B11" s="87" t="s">
        <v>70</v>
      </c>
      <c r="C11" s="294">
        <v>450</v>
      </c>
      <c r="D11" s="295">
        <v>121</v>
      </c>
      <c r="E11" s="175"/>
      <c r="F11" s="96"/>
    </row>
    <row r="12" spans="1:8" ht="12.75" customHeight="1">
      <c r="A12" s="77" t="s">
        <v>261</v>
      </c>
      <c r="B12" s="87" t="s">
        <v>71</v>
      </c>
      <c r="C12" s="67">
        <v>293.3</v>
      </c>
      <c r="D12" s="206">
        <v>31.71</v>
      </c>
      <c r="E12" s="175"/>
      <c r="F12" s="96"/>
    </row>
    <row r="13" spans="1:8">
      <c r="A13" s="73" t="s">
        <v>100</v>
      </c>
      <c r="B13" s="87"/>
      <c r="C13" s="47"/>
      <c r="D13" s="48"/>
      <c r="E13" s="7"/>
      <c r="F13" s="7"/>
    </row>
    <row r="14" spans="1:8">
      <c r="A14" s="75" t="s">
        <v>101</v>
      </c>
      <c r="B14" s="87"/>
      <c r="C14" s="47"/>
      <c r="D14" s="48"/>
      <c r="E14" s="7"/>
      <c r="F14" s="7"/>
    </row>
    <row r="15" spans="1:8">
      <c r="A15" s="76" t="s">
        <v>35</v>
      </c>
      <c r="B15" s="87" t="s">
        <v>70</v>
      </c>
      <c r="C15" s="74">
        <v>205</v>
      </c>
      <c r="D15" s="20">
        <v>57</v>
      </c>
      <c r="E15" s="174"/>
      <c r="F15" s="21"/>
    </row>
    <row r="16" spans="1:8" ht="12.75" customHeight="1">
      <c r="A16" s="77" t="s">
        <v>42</v>
      </c>
      <c r="B16" s="87" t="s">
        <v>71</v>
      </c>
      <c r="C16" s="67">
        <v>162.19999999999999</v>
      </c>
      <c r="D16" s="206">
        <v>45.9</v>
      </c>
      <c r="E16" s="174"/>
      <c r="F16" s="96"/>
    </row>
    <row r="17" spans="1:7" ht="12.75" customHeight="1">
      <c r="A17" s="76" t="s">
        <v>259</v>
      </c>
      <c r="B17" s="87" t="s">
        <v>70</v>
      </c>
      <c r="C17" s="74">
        <v>550</v>
      </c>
      <c r="D17" s="20">
        <v>178</v>
      </c>
      <c r="E17" s="174"/>
      <c r="F17" s="21"/>
      <c r="G17" s="21"/>
    </row>
    <row r="18" spans="1:7">
      <c r="A18" s="77" t="s">
        <v>260</v>
      </c>
      <c r="B18" s="87" t="s">
        <v>71</v>
      </c>
      <c r="C18" s="67">
        <v>352.7</v>
      </c>
      <c r="D18" s="206">
        <v>67.460000000000008</v>
      </c>
      <c r="E18" s="174"/>
      <c r="F18" s="179"/>
      <c r="G18" s="179"/>
    </row>
    <row r="19" spans="1:7" ht="12.75" customHeight="1">
      <c r="A19" s="7" t="s">
        <v>157</v>
      </c>
      <c r="B19" s="87"/>
      <c r="C19" s="47"/>
      <c r="D19" s="48"/>
      <c r="E19" s="7"/>
      <c r="F19" s="7"/>
    </row>
    <row r="20" spans="1:7">
      <c r="A20" s="83" t="s">
        <v>103</v>
      </c>
      <c r="B20" s="87"/>
      <c r="C20" s="47"/>
      <c r="D20" s="48"/>
      <c r="E20" s="7"/>
      <c r="F20" s="7"/>
    </row>
    <row r="21" spans="1:7">
      <c r="A21" s="84" t="s">
        <v>104</v>
      </c>
      <c r="B21" s="87" t="s">
        <v>70</v>
      </c>
      <c r="C21" s="47">
        <v>64</v>
      </c>
      <c r="D21" s="48">
        <v>18</v>
      </c>
      <c r="E21" s="7"/>
      <c r="F21" s="7"/>
    </row>
    <row r="22" spans="1:7" ht="12.75" customHeight="1">
      <c r="A22" s="82" t="s">
        <v>105</v>
      </c>
      <c r="B22" s="87"/>
      <c r="C22" s="47"/>
      <c r="D22" s="48"/>
      <c r="E22" s="7"/>
      <c r="F22" s="7"/>
    </row>
    <row r="23" spans="1:7" ht="12.75" customHeight="1">
      <c r="A23" s="84" t="s">
        <v>106</v>
      </c>
      <c r="B23" s="87" t="s">
        <v>70</v>
      </c>
      <c r="C23" s="47">
        <v>340</v>
      </c>
      <c r="D23" s="48">
        <v>98</v>
      </c>
      <c r="E23" s="7"/>
      <c r="F23" s="7"/>
    </row>
    <row r="24" spans="1:7">
      <c r="A24" s="82" t="s">
        <v>107</v>
      </c>
      <c r="B24" s="87"/>
      <c r="C24" s="47"/>
      <c r="D24" s="48"/>
      <c r="E24" s="7"/>
      <c r="F24" s="7"/>
    </row>
    <row r="25" spans="1:7">
      <c r="A25" s="84" t="s">
        <v>108</v>
      </c>
      <c r="B25" s="87" t="s">
        <v>70</v>
      </c>
      <c r="C25" s="47">
        <v>351</v>
      </c>
      <c r="D25" s="48">
        <v>119</v>
      </c>
      <c r="E25" s="7"/>
      <c r="F25" s="7"/>
    </row>
    <row r="26" spans="1:7">
      <c r="A26" s="82" t="s">
        <v>109</v>
      </c>
      <c r="B26" s="87"/>
      <c r="C26" s="47"/>
      <c r="D26" s="48"/>
      <c r="E26" s="7"/>
      <c r="F26" s="7"/>
    </row>
    <row r="27" spans="1:7">
      <c r="A27" s="312" t="s">
        <v>153</v>
      </c>
      <c r="B27" s="312"/>
      <c r="C27" s="312"/>
      <c r="D27" s="312"/>
    </row>
    <row r="28" spans="1:7">
      <c r="A28" s="198" t="s">
        <v>1</v>
      </c>
      <c r="B28" s="86" t="s">
        <v>70</v>
      </c>
      <c r="C28" s="70">
        <v>132.688927943761</v>
      </c>
      <c r="D28" s="207">
        <v>116.91542288557213</v>
      </c>
    </row>
    <row r="29" spans="1:7" ht="13.5">
      <c r="A29" s="78" t="s">
        <v>2</v>
      </c>
      <c r="B29" s="86" t="s">
        <v>71</v>
      </c>
      <c r="C29" s="70">
        <v>148.95709781005004</v>
      </c>
      <c r="D29" s="205">
        <v>131.95204283552556</v>
      </c>
    </row>
    <row r="30" spans="1:7">
      <c r="A30" s="76" t="s">
        <v>234</v>
      </c>
      <c r="B30" s="87" t="s">
        <v>70</v>
      </c>
      <c r="C30" s="67">
        <v>93.133047210300418</v>
      </c>
      <c r="D30" s="68">
        <v>92</v>
      </c>
      <c r="E30" s="7"/>
      <c r="F30" s="7"/>
    </row>
    <row r="31" spans="1:7" ht="13.5">
      <c r="A31" s="78"/>
      <c r="B31" s="87" t="s">
        <v>71</v>
      </c>
      <c r="C31" s="67">
        <v>98.259325044404974</v>
      </c>
      <c r="D31" s="68">
        <v>91.791044776119406</v>
      </c>
      <c r="E31" s="264"/>
      <c r="F31" s="264"/>
    </row>
    <row r="32" spans="1:7">
      <c r="A32" s="76" t="s">
        <v>235</v>
      </c>
      <c r="B32" s="87" t="s">
        <v>70</v>
      </c>
      <c r="C32" s="67">
        <v>66</v>
      </c>
      <c r="D32" s="68">
        <v>86.776859504132233</v>
      </c>
      <c r="E32" s="7"/>
      <c r="F32" s="7"/>
    </row>
    <row r="33" spans="1:6" ht="13.5">
      <c r="A33" s="78"/>
      <c r="B33" s="87" t="s">
        <v>71</v>
      </c>
      <c r="C33" s="67">
        <v>51.336515513126493</v>
      </c>
      <c r="D33" s="68">
        <v>75.591296121097443</v>
      </c>
      <c r="E33" s="264"/>
      <c r="F33" s="264"/>
    </row>
    <row r="34" spans="1:6">
      <c r="A34" s="73" t="s">
        <v>100</v>
      </c>
      <c r="B34" s="87"/>
      <c r="C34" s="159"/>
      <c r="D34" s="160"/>
    </row>
    <row r="35" spans="1:6">
      <c r="A35" s="75" t="s">
        <v>101</v>
      </c>
      <c r="B35" s="87"/>
      <c r="C35" s="159"/>
      <c r="D35" s="160"/>
    </row>
    <row r="36" spans="1:6">
      <c r="A36" s="76" t="s">
        <v>35</v>
      </c>
      <c r="B36" s="87" t="s">
        <v>70</v>
      </c>
      <c r="C36" s="67">
        <v>113.88888888888889</v>
      </c>
      <c r="D36" s="208">
        <v>103.63636363636364</v>
      </c>
    </row>
    <row r="37" spans="1:6">
      <c r="A37" s="77" t="s">
        <v>42</v>
      </c>
      <c r="B37" s="87" t="s">
        <v>71</v>
      </c>
      <c r="C37" s="67">
        <v>111.16441642108148</v>
      </c>
      <c r="D37" s="208">
        <v>111.27272727272728</v>
      </c>
    </row>
    <row r="38" spans="1:6">
      <c r="A38" s="76" t="s">
        <v>259</v>
      </c>
      <c r="B38" s="87" t="s">
        <v>70</v>
      </c>
      <c r="C38" s="67">
        <v>141.38817480719794</v>
      </c>
      <c r="D38" s="68">
        <v>121.91780821917808</v>
      </c>
    </row>
    <row r="39" spans="1:6">
      <c r="A39" s="77" t="s">
        <v>260</v>
      </c>
      <c r="B39" s="87" t="s">
        <v>71</v>
      </c>
      <c r="C39" s="67">
        <v>176.56187424909893</v>
      </c>
      <c r="D39" s="68">
        <v>151.05239587998213</v>
      </c>
    </row>
    <row r="40" spans="1:6">
      <c r="A40" s="7" t="s">
        <v>157</v>
      </c>
      <c r="B40" s="87"/>
      <c r="C40" s="25"/>
      <c r="D40" s="26"/>
    </row>
    <row r="41" spans="1:6">
      <c r="A41" s="83" t="s">
        <v>103</v>
      </c>
      <c r="B41" s="87"/>
      <c r="C41" s="25"/>
      <c r="D41" s="26"/>
    </row>
    <row r="42" spans="1:6">
      <c r="A42" s="84" t="s">
        <v>104</v>
      </c>
      <c r="B42" s="87" t="s">
        <v>70</v>
      </c>
      <c r="C42" s="25">
        <v>133.33333333333331</v>
      </c>
      <c r="D42" s="26">
        <v>300</v>
      </c>
    </row>
    <row r="43" spans="1:6">
      <c r="A43" s="82" t="s">
        <v>105</v>
      </c>
      <c r="B43" s="87"/>
      <c r="C43" s="25"/>
      <c r="D43" s="26"/>
    </row>
    <row r="44" spans="1:6">
      <c r="A44" s="84" t="s">
        <v>106</v>
      </c>
      <c r="B44" s="87" t="s">
        <v>70</v>
      </c>
      <c r="C44" s="25">
        <v>113.71237458193978</v>
      </c>
      <c r="D44" s="26">
        <v>107.69230769230769</v>
      </c>
    </row>
    <row r="45" spans="1:6">
      <c r="A45" s="82" t="s">
        <v>107</v>
      </c>
      <c r="B45" s="87"/>
      <c r="C45" s="25"/>
      <c r="D45" s="26"/>
    </row>
    <row r="46" spans="1:6">
      <c r="A46" s="84" t="s">
        <v>108</v>
      </c>
      <c r="B46" s="87" t="s">
        <v>70</v>
      </c>
      <c r="C46" s="25">
        <v>158.10810810810813</v>
      </c>
      <c r="D46" s="26">
        <v>114.42307692307692</v>
      </c>
    </row>
    <row r="47" spans="1:6">
      <c r="A47" s="82" t="s">
        <v>109</v>
      </c>
      <c r="B47" s="87"/>
      <c r="C47" s="159"/>
      <c r="D47" s="160"/>
    </row>
  </sheetData>
  <mergeCells count="9">
    <mergeCell ref="A27:D27"/>
    <mergeCell ref="A1:D1"/>
    <mergeCell ref="A2:D2"/>
    <mergeCell ref="A4:D4"/>
    <mergeCell ref="A5:B5"/>
    <mergeCell ref="C5:C6"/>
    <mergeCell ref="D5:D6"/>
    <mergeCell ref="A6:B6"/>
    <mergeCell ref="A3:D3"/>
  </mergeCells>
  <pageMargins left="0.17" right="0.1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8"/>
  <sheetViews>
    <sheetView workbookViewId="0">
      <selection sqref="A1:E1"/>
    </sheetView>
  </sheetViews>
  <sheetFormatPr defaultRowHeight="12.75"/>
  <cols>
    <col min="1" max="1" width="31.42578125" style="8" customWidth="1"/>
    <col min="2" max="2" width="10.42578125" style="8" customWidth="1"/>
    <col min="3" max="3" width="14.7109375" style="8" customWidth="1"/>
    <col min="4" max="4" width="21.5703125" style="8" customWidth="1"/>
    <col min="5" max="5" width="13.7109375" style="8" customWidth="1"/>
    <col min="6" max="6" width="14.5703125" style="7" customWidth="1"/>
    <col min="7" max="7" width="11.7109375" style="7" customWidth="1"/>
    <col min="8" max="8" width="13.85546875" style="7" customWidth="1"/>
    <col min="9" max="9" width="13.7109375" style="8" customWidth="1"/>
    <col min="10" max="10" width="10.42578125" style="8" customWidth="1"/>
    <col min="11" max="11" width="13.7109375" style="8" customWidth="1"/>
    <col min="12" max="12" width="14" style="8" customWidth="1"/>
    <col min="13" max="13" width="10.140625" style="8" customWidth="1"/>
    <col min="14" max="14" width="20" style="8" customWidth="1"/>
    <col min="15" max="15" width="13.5703125" style="8" customWidth="1"/>
    <col min="16" max="16" width="11.42578125" style="8" customWidth="1"/>
    <col min="17" max="17" width="17.140625" style="8" customWidth="1"/>
    <col min="18" max="18" width="13.85546875" style="8" customWidth="1"/>
    <col min="19" max="16384" width="9.140625" style="8"/>
  </cols>
  <sheetData>
    <row r="1" spans="1:9">
      <c r="A1" s="350" t="s">
        <v>270</v>
      </c>
      <c r="B1" s="350"/>
      <c r="C1" s="350"/>
      <c r="D1" s="350"/>
      <c r="E1" s="350"/>
    </row>
    <row r="2" spans="1:9" ht="15" customHeight="1">
      <c r="A2" s="351" t="s">
        <v>263</v>
      </c>
      <c r="B2" s="351"/>
      <c r="C2" s="351"/>
      <c r="D2" s="351"/>
      <c r="E2" s="351"/>
    </row>
    <row r="3" spans="1:9" ht="76.5">
      <c r="A3" s="229" t="s">
        <v>68</v>
      </c>
      <c r="B3" s="230" t="s">
        <v>56</v>
      </c>
      <c r="C3" s="230" t="s">
        <v>89</v>
      </c>
      <c r="D3" s="231" t="s">
        <v>90</v>
      </c>
      <c r="E3" s="232" t="s">
        <v>91</v>
      </c>
    </row>
    <row r="4" spans="1:9" s="238" customFormat="1">
      <c r="A4" s="233" t="s">
        <v>177</v>
      </c>
      <c r="B4" s="234">
        <v>149</v>
      </c>
      <c r="C4" s="234">
        <v>50</v>
      </c>
      <c r="D4" s="235">
        <v>56</v>
      </c>
      <c r="E4" s="235">
        <v>43</v>
      </c>
      <c r="F4" s="236"/>
      <c r="G4" s="236"/>
      <c r="H4" s="237"/>
      <c r="I4" s="237"/>
    </row>
    <row r="5" spans="1:9">
      <c r="A5" s="239" t="s">
        <v>176</v>
      </c>
      <c r="B5" s="121"/>
      <c r="C5" s="121"/>
      <c r="D5" s="122"/>
      <c r="E5" s="122"/>
      <c r="F5" s="184"/>
      <c r="G5" s="184"/>
      <c r="H5" s="182"/>
      <c r="I5" s="182"/>
    </row>
    <row r="6" spans="1:9" ht="13.9" customHeight="1">
      <c r="A6" s="151" t="s">
        <v>238</v>
      </c>
      <c r="B6" s="123">
        <v>4.7725816784112753</v>
      </c>
      <c r="C6" s="123">
        <v>2.0267531414673692</v>
      </c>
      <c r="D6" s="123">
        <v>12.933025404157044</v>
      </c>
      <c r="E6" s="170">
        <v>19.36936936936937</v>
      </c>
      <c r="F6" s="171"/>
      <c r="G6" s="171"/>
      <c r="H6" s="183"/>
      <c r="I6" s="183"/>
    </row>
    <row r="7" spans="1:9" ht="14.25">
      <c r="A7" s="132" t="s">
        <v>239</v>
      </c>
      <c r="B7" s="123"/>
      <c r="C7" s="123"/>
      <c r="D7" s="124"/>
      <c r="E7" s="125"/>
    </row>
    <row r="8" spans="1:9" s="238" customFormat="1">
      <c r="A8" s="233" t="s">
        <v>179</v>
      </c>
      <c r="B8" s="240">
        <v>3071</v>
      </c>
      <c r="C8" s="240">
        <v>233</v>
      </c>
      <c r="D8" s="241">
        <v>1422</v>
      </c>
      <c r="E8" s="241">
        <v>1362</v>
      </c>
      <c r="F8" s="236"/>
      <c r="G8" s="236"/>
      <c r="H8" s="237"/>
      <c r="I8" s="237"/>
    </row>
    <row r="9" spans="1:9">
      <c r="A9" s="239" t="s">
        <v>139</v>
      </c>
      <c r="B9" s="121"/>
      <c r="C9" s="121"/>
      <c r="D9" s="122"/>
      <c r="E9" s="122"/>
      <c r="F9" s="184"/>
      <c r="G9" s="184"/>
      <c r="H9" s="182"/>
      <c r="I9" s="182"/>
    </row>
    <row r="10" spans="1:9" ht="15" customHeight="1">
      <c r="A10" s="151" t="s">
        <v>238</v>
      </c>
      <c r="B10" s="123">
        <v>2.1086963985305731</v>
      </c>
      <c r="C10" s="123">
        <v>0.61322244446783869</v>
      </c>
      <c r="D10" s="123">
        <v>5.186752261453166</v>
      </c>
      <c r="E10" s="170">
        <v>1.6977674731685426</v>
      </c>
      <c r="F10" s="171"/>
      <c r="G10" s="171"/>
      <c r="H10" s="183"/>
      <c r="I10" s="183"/>
    </row>
    <row r="11" spans="1:9" ht="14.25">
      <c r="A11" s="132" t="s">
        <v>239</v>
      </c>
      <c r="B11" s="123"/>
      <c r="C11" s="123"/>
      <c r="D11" s="124"/>
      <c r="E11" s="125"/>
    </row>
    <row r="12" spans="1:9" ht="25.5">
      <c r="A12" s="152" t="s">
        <v>180</v>
      </c>
      <c r="B12" s="215">
        <v>2292</v>
      </c>
      <c r="C12" s="215">
        <v>209</v>
      </c>
      <c r="D12" s="216">
        <v>990</v>
      </c>
      <c r="E12" s="216">
        <v>1093</v>
      </c>
      <c r="F12" s="184"/>
      <c r="G12" s="184"/>
      <c r="H12" s="185"/>
      <c r="I12" s="182"/>
    </row>
    <row r="13" spans="1:9">
      <c r="A13" s="153" t="s">
        <v>158</v>
      </c>
      <c r="B13" s="121"/>
      <c r="C13" s="121"/>
      <c r="D13" s="150"/>
      <c r="E13" s="122"/>
      <c r="F13" s="184"/>
      <c r="G13" s="184"/>
      <c r="H13" s="185"/>
      <c r="I13" s="182"/>
    </row>
    <row r="14" spans="1:9" ht="19.5" customHeight="1">
      <c r="A14" s="151" t="s">
        <v>238</v>
      </c>
      <c r="B14" s="123">
        <v>2.0910310096614393</v>
      </c>
      <c r="C14" s="123">
        <v>0.84338807957709538</v>
      </c>
      <c r="D14" s="123">
        <v>6.2646332974751626</v>
      </c>
      <c r="E14" s="170">
        <v>1.5834383646978718</v>
      </c>
      <c r="F14" s="171"/>
      <c r="G14" s="171"/>
      <c r="H14" s="183"/>
      <c r="I14" s="183"/>
    </row>
    <row r="15" spans="1:9" ht="14.25">
      <c r="A15" s="132" t="s">
        <v>239</v>
      </c>
      <c r="B15" s="123"/>
      <c r="C15" s="123"/>
      <c r="D15" s="124"/>
      <c r="E15" s="125"/>
    </row>
    <row r="16" spans="1:9">
      <c r="A16" s="233" t="s">
        <v>181</v>
      </c>
      <c r="B16" s="217">
        <v>283.06</v>
      </c>
      <c r="C16" s="217">
        <v>29.96</v>
      </c>
      <c r="D16" s="218">
        <v>117.25</v>
      </c>
      <c r="E16" s="218">
        <v>135.85</v>
      </c>
      <c r="F16" s="184"/>
      <c r="G16" s="184"/>
      <c r="H16" s="183"/>
      <c r="I16" s="183"/>
    </row>
    <row r="17" spans="1:9">
      <c r="A17" s="242" t="s">
        <v>178</v>
      </c>
      <c r="B17" s="121"/>
      <c r="C17" s="121"/>
      <c r="D17" s="125"/>
      <c r="E17" s="125"/>
      <c r="F17" s="184"/>
      <c r="G17" s="184"/>
      <c r="H17" s="183"/>
      <c r="I17" s="183"/>
    </row>
    <row r="18" spans="1:9" ht="18" customHeight="1">
      <c r="A18" s="151" t="s">
        <v>238</v>
      </c>
      <c r="B18" s="123">
        <v>1.9624523096911421</v>
      </c>
      <c r="C18" s="123">
        <v>0.47621772496360021</v>
      </c>
      <c r="D18" s="123">
        <v>2.9970042737664357</v>
      </c>
      <c r="E18" s="170">
        <v>3.2189578490679591</v>
      </c>
      <c r="F18" s="171"/>
      <c r="G18" s="186"/>
      <c r="H18" s="183"/>
      <c r="I18" s="183"/>
    </row>
    <row r="19" spans="1:9" ht="14.25" customHeight="1">
      <c r="A19" s="132" t="s">
        <v>239</v>
      </c>
      <c r="B19" s="123"/>
      <c r="C19" s="126"/>
      <c r="D19" s="124"/>
      <c r="E19" s="125"/>
    </row>
    <row r="20" spans="1:9" ht="38.25">
      <c r="A20" s="233" t="s">
        <v>140</v>
      </c>
      <c r="B20" s="123">
        <v>123.49912739965096</v>
      </c>
      <c r="C20" s="123">
        <v>143.34928229665073</v>
      </c>
      <c r="D20" s="123">
        <v>118.43434343434343</v>
      </c>
      <c r="E20" s="170">
        <v>124.29094236047575</v>
      </c>
      <c r="F20" s="171"/>
      <c r="G20" s="184"/>
      <c r="H20" s="183"/>
      <c r="I20" s="183"/>
    </row>
    <row r="21" spans="1:9" ht="25.5">
      <c r="A21" s="242" t="s">
        <v>145</v>
      </c>
      <c r="B21" s="123"/>
      <c r="C21" s="121"/>
      <c r="D21" s="125"/>
      <c r="E21" s="125"/>
      <c r="F21" s="171"/>
      <c r="G21" s="184"/>
      <c r="H21" s="183"/>
      <c r="I21" s="183"/>
    </row>
    <row r="22" spans="1:9" ht="15.75" customHeight="1">
      <c r="A22" s="151" t="s">
        <v>238</v>
      </c>
      <c r="B22" s="123">
        <v>93.851453301657386</v>
      </c>
      <c r="C22" s="123">
        <v>56.465625042994731</v>
      </c>
      <c r="D22" s="123">
        <v>47.840662237172168</v>
      </c>
      <c r="E22" s="170">
        <v>203.28907811657791</v>
      </c>
      <c r="F22" s="171"/>
      <c r="G22" s="186"/>
      <c r="H22" s="183"/>
      <c r="I22" s="183"/>
    </row>
    <row r="23" spans="1:9" ht="15" customHeight="1">
      <c r="A23" s="132" t="s">
        <v>239</v>
      </c>
      <c r="B23" s="123"/>
      <c r="C23" s="126"/>
      <c r="D23" s="124"/>
      <c r="E23" s="125"/>
    </row>
    <row r="24" spans="1:9" ht="28.5" customHeight="1">
      <c r="A24" s="233" t="s">
        <v>182</v>
      </c>
      <c r="B24" s="219">
        <v>11.244019138755981</v>
      </c>
      <c r="C24" s="219">
        <v>4.2857142857142856</v>
      </c>
      <c r="D24" s="219">
        <v>25.609756097560975</v>
      </c>
      <c r="E24" s="220">
        <v>25</v>
      </c>
      <c r="F24" s="169"/>
      <c r="G24" s="169"/>
      <c r="H24" s="183"/>
      <c r="I24" s="183"/>
    </row>
    <row r="25" spans="1:9" ht="38.25">
      <c r="A25" s="242" t="s">
        <v>50</v>
      </c>
      <c r="B25" s="47"/>
      <c r="C25" s="47"/>
      <c r="D25" s="47"/>
      <c r="E25" s="48"/>
    </row>
    <row r="27" spans="1:9">
      <c r="A27" s="8" t="s">
        <v>240</v>
      </c>
    </row>
    <row r="28" spans="1:9">
      <c r="A28" s="276" t="s">
        <v>241</v>
      </c>
    </row>
  </sheetData>
  <mergeCells count="2">
    <mergeCell ref="A1:E1"/>
    <mergeCell ref="A2:E2"/>
  </mergeCells>
  <pageMargins left="0.15748031496062992" right="0.15748031496062992" top="0.35433070866141736" bottom="0.19685039370078741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K19"/>
  <sheetViews>
    <sheetView workbookViewId="0">
      <selection sqref="A1:E1"/>
    </sheetView>
  </sheetViews>
  <sheetFormatPr defaultRowHeight="12.75"/>
  <cols>
    <col min="1" max="1" width="22.28515625" style="8" customWidth="1"/>
    <col min="2" max="4" width="17.7109375" style="8" customWidth="1"/>
    <col min="5" max="5" width="15.7109375" style="8" customWidth="1"/>
    <col min="6" max="6" width="8.28515625" style="8" customWidth="1"/>
    <col min="7" max="7" width="7.5703125" style="8" customWidth="1"/>
    <col min="8" max="8" width="6.85546875" style="8" customWidth="1"/>
    <col min="9" max="9" width="7.140625" style="8" customWidth="1"/>
    <col min="10" max="10" width="22" style="8" bestFit="1" customWidth="1"/>
    <col min="11" max="16384" width="9.140625" style="8"/>
  </cols>
  <sheetData>
    <row r="1" spans="1:11" ht="39.75" customHeight="1">
      <c r="A1" s="352" t="s">
        <v>271</v>
      </c>
      <c r="B1" s="352"/>
      <c r="C1" s="352"/>
      <c r="D1" s="352"/>
      <c r="E1" s="352"/>
      <c r="F1" s="92"/>
    </row>
    <row r="2" spans="1:11" ht="26.25" customHeight="1">
      <c r="A2" s="353" t="s">
        <v>173</v>
      </c>
      <c r="B2" s="353"/>
      <c r="C2" s="353"/>
      <c r="D2" s="353"/>
      <c r="E2" s="353"/>
    </row>
    <row r="3" spans="1:11" ht="12.75" customHeight="1">
      <c r="A3" s="357" t="s">
        <v>64</v>
      </c>
      <c r="B3" s="313" t="s">
        <v>110</v>
      </c>
      <c r="C3" s="360" t="s">
        <v>119</v>
      </c>
      <c r="D3" s="361"/>
      <c r="E3" s="361"/>
    </row>
    <row r="4" spans="1:11" ht="38.25">
      <c r="A4" s="358"/>
      <c r="B4" s="359"/>
      <c r="C4" s="97" t="s">
        <v>98</v>
      </c>
      <c r="D4" s="97" t="s">
        <v>174</v>
      </c>
      <c r="E4" s="98" t="s">
        <v>99</v>
      </c>
    </row>
    <row r="5" spans="1:11">
      <c r="A5" s="354" t="s">
        <v>141</v>
      </c>
      <c r="B5" s="354"/>
      <c r="C5" s="354"/>
      <c r="D5" s="354"/>
      <c r="E5" s="354"/>
    </row>
    <row r="6" spans="1:11" ht="25.5">
      <c r="A6" s="93" t="s">
        <v>117</v>
      </c>
      <c r="B6" s="100">
        <v>56</v>
      </c>
      <c r="C6" s="100">
        <v>35</v>
      </c>
      <c r="D6" s="100">
        <v>35</v>
      </c>
      <c r="E6" s="101">
        <v>26</v>
      </c>
      <c r="F6" s="177"/>
      <c r="G6" s="177"/>
      <c r="H6" s="177"/>
      <c r="I6" s="177"/>
      <c r="J6" s="7"/>
      <c r="K6" s="7"/>
    </row>
    <row r="7" spans="1:11" ht="25.5">
      <c r="A7" s="94" t="s">
        <v>41</v>
      </c>
      <c r="B7" s="56"/>
      <c r="C7" s="56"/>
      <c r="D7" s="56"/>
      <c r="E7" s="57"/>
      <c r="F7" s="96"/>
      <c r="G7" s="96"/>
      <c r="H7" s="96"/>
      <c r="I7" s="96"/>
      <c r="J7" s="7"/>
      <c r="K7" s="7"/>
    </row>
    <row r="8" spans="1:11">
      <c r="A8" s="93" t="s">
        <v>118</v>
      </c>
      <c r="B8" s="56">
        <v>43</v>
      </c>
      <c r="C8" s="56">
        <v>41</v>
      </c>
      <c r="D8" s="56">
        <v>16</v>
      </c>
      <c r="E8" s="57">
        <v>18</v>
      </c>
      <c r="F8" s="96"/>
      <c r="G8" s="96"/>
      <c r="H8" s="96"/>
      <c r="I8" s="96"/>
      <c r="J8" s="7"/>
      <c r="K8" s="7"/>
    </row>
    <row r="9" spans="1:11">
      <c r="A9" s="94" t="s">
        <v>40</v>
      </c>
      <c r="B9" s="56"/>
      <c r="C9" s="56"/>
      <c r="D9" s="56"/>
      <c r="E9" s="57"/>
      <c r="G9" s="7"/>
      <c r="H9" s="7"/>
      <c r="I9" s="7"/>
      <c r="J9" s="7"/>
      <c r="K9" s="7"/>
    </row>
    <row r="10" spans="1:11">
      <c r="A10" s="362" t="s">
        <v>120</v>
      </c>
      <c r="B10" s="363"/>
      <c r="C10" s="363"/>
      <c r="D10" s="363"/>
      <c r="E10" s="364"/>
      <c r="G10" s="7"/>
      <c r="H10" s="7"/>
      <c r="I10" s="7"/>
      <c r="J10" s="7"/>
      <c r="K10" s="7"/>
    </row>
    <row r="11" spans="1:11" ht="25.5">
      <c r="A11" s="93" t="s">
        <v>117</v>
      </c>
      <c r="B11" s="201">
        <v>95643</v>
      </c>
      <c r="C11" s="202">
        <v>46137.7</v>
      </c>
      <c r="D11" s="202">
        <v>30874.799999999999</v>
      </c>
      <c r="E11" s="299">
        <v>18630.5</v>
      </c>
      <c r="F11" s="176"/>
      <c r="G11" s="177"/>
      <c r="H11" s="177"/>
      <c r="I11" s="177"/>
      <c r="J11" s="95"/>
      <c r="K11" s="7"/>
    </row>
    <row r="12" spans="1:11" ht="25.5">
      <c r="A12" s="94" t="s">
        <v>41</v>
      </c>
      <c r="B12" s="203"/>
      <c r="C12" s="204"/>
      <c r="D12" s="204"/>
      <c r="E12" s="300"/>
      <c r="G12" s="7"/>
      <c r="H12" s="7"/>
      <c r="I12" s="7"/>
      <c r="J12" s="7"/>
      <c r="K12" s="7"/>
    </row>
    <row r="13" spans="1:11">
      <c r="A13" s="93" t="s">
        <v>118</v>
      </c>
      <c r="B13" s="203">
        <v>64088.9</v>
      </c>
      <c r="C13" s="204">
        <v>37062.6</v>
      </c>
      <c r="D13" s="204">
        <v>16453</v>
      </c>
      <c r="E13" s="300">
        <v>10573.3</v>
      </c>
      <c r="G13" s="7"/>
      <c r="H13" s="7"/>
      <c r="I13" s="7"/>
      <c r="J13" s="7"/>
      <c r="K13" s="7"/>
    </row>
    <row r="14" spans="1:11">
      <c r="A14" s="94" t="s">
        <v>40</v>
      </c>
      <c r="B14" s="161"/>
      <c r="C14" s="102"/>
      <c r="D14" s="102"/>
      <c r="E14" s="206"/>
    </row>
    <row r="15" spans="1:11" ht="17.25" customHeight="1">
      <c r="A15" s="95"/>
      <c r="B15" s="96"/>
      <c r="C15" s="96"/>
      <c r="D15" s="96"/>
      <c r="E15" s="96"/>
    </row>
    <row r="16" spans="1:11" ht="13.5" customHeight="1">
      <c r="A16" s="365" t="s">
        <v>175</v>
      </c>
      <c r="B16" s="365"/>
      <c r="C16" s="365"/>
      <c r="D16" s="365"/>
      <c r="E16" s="365"/>
    </row>
    <row r="17" spans="1:6" ht="15" customHeight="1">
      <c r="A17" s="355" t="s">
        <v>236</v>
      </c>
      <c r="B17" s="356"/>
      <c r="C17" s="356"/>
      <c r="D17" s="356"/>
      <c r="E17" s="356"/>
    </row>
    <row r="18" spans="1:6" ht="12.75" customHeight="1">
      <c r="D18" s="165"/>
      <c r="E18" s="165"/>
      <c r="F18" s="165"/>
    </row>
    <row r="19" spans="1:6" ht="12.75" customHeight="1"/>
  </sheetData>
  <mergeCells count="9">
    <mergeCell ref="A1:E1"/>
    <mergeCell ref="A2:E2"/>
    <mergeCell ref="A5:E5"/>
    <mergeCell ref="A17:E17"/>
    <mergeCell ref="A3:A4"/>
    <mergeCell ref="B3:B4"/>
    <mergeCell ref="C3:E3"/>
    <mergeCell ref="A10:E10"/>
    <mergeCell ref="A16:E16"/>
  </mergeCells>
  <pageMargins left="0.2" right="0.19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1"/>
  <sheetViews>
    <sheetView workbookViewId="0">
      <selection sqref="A1:H1"/>
    </sheetView>
  </sheetViews>
  <sheetFormatPr defaultRowHeight="15"/>
  <cols>
    <col min="1" max="1" width="16.28515625" style="99" customWidth="1"/>
    <col min="2" max="2" width="11.28515625" style="99" customWidth="1"/>
    <col min="3" max="3" width="17.5703125" style="99" customWidth="1"/>
    <col min="4" max="4" width="16.42578125" style="99" customWidth="1"/>
    <col min="5" max="5" width="14.5703125" style="99" customWidth="1"/>
    <col min="6" max="6" width="13.42578125" style="99" customWidth="1"/>
    <col min="7" max="16384" width="9.140625" style="99"/>
  </cols>
  <sheetData>
    <row r="1" spans="1:8" ht="15.75" customHeight="1">
      <c r="A1" s="366" t="s">
        <v>272</v>
      </c>
      <c r="B1" s="367"/>
      <c r="C1" s="367"/>
      <c r="D1" s="367"/>
      <c r="E1" s="367"/>
      <c r="F1" s="367"/>
      <c r="G1" s="367"/>
      <c r="H1" s="367"/>
    </row>
    <row r="2" spans="1:8" ht="15.75" customHeight="1">
      <c r="A2" s="368" t="s">
        <v>169</v>
      </c>
      <c r="B2" s="369"/>
      <c r="C2" s="369"/>
      <c r="D2" s="369"/>
      <c r="E2" s="369"/>
      <c r="F2" s="369"/>
      <c r="G2" s="369"/>
      <c r="H2" s="369"/>
    </row>
    <row r="3" spans="1:8" ht="12.75" customHeight="1"/>
    <row r="4" spans="1:8" s="127" customFormat="1" ht="14.25" customHeight="1">
      <c r="A4" s="373" t="s">
        <v>254</v>
      </c>
      <c r="B4" s="375" t="s">
        <v>163</v>
      </c>
      <c r="C4" s="377" t="s">
        <v>164</v>
      </c>
      <c r="D4" s="378"/>
      <c r="E4" s="378"/>
      <c r="F4" s="378"/>
    </row>
    <row r="5" spans="1:8" s="127" customFormat="1" ht="110.25" customHeight="1">
      <c r="A5" s="374"/>
      <c r="B5" s="376"/>
      <c r="C5" s="195" t="s">
        <v>165</v>
      </c>
      <c r="D5" s="195" t="s">
        <v>166</v>
      </c>
      <c r="E5" s="195" t="s">
        <v>167</v>
      </c>
      <c r="F5" s="194" t="s">
        <v>168</v>
      </c>
    </row>
    <row r="6" spans="1:8">
      <c r="A6" s="196"/>
      <c r="B6" s="379" t="s">
        <v>65</v>
      </c>
      <c r="C6" s="380"/>
      <c r="D6" s="380"/>
      <c r="E6" s="380"/>
      <c r="F6" s="381"/>
    </row>
    <row r="7" spans="1:8" s="127" customFormat="1" ht="14.25">
      <c r="A7" s="288" t="s">
        <v>250</v>
      </c>
      <c r="B7" s="211">
        <v>566524.69999999995</v>
      </c>
      <c r="C7" s="211">
        <v>10547.3</v>
      </c>
      <c r="D7" s="211">
        <v>289533.3</v>
      </c>
      <c r="E7" s="211">
        <v>2536.6</v>
      </c>
      <c r="F7" s="212">
        <v>263907.5</v>
      </c>
      <c r="G7" s="213"/>
    </row>
    <row r="8" spans="1:8" s="127" customFormat="1" ht="14.25">
      <c r="A8" s="289" t="s">
        <v>251</v>
      </c>
      <c r="B8" s="212"/>
      <c r="C8" s="212"/>
      <c r="D8" s="212"/>
      <c r="E8" s="212"/>
      <c r="F8" s="212"/>
      <c r="G8" s="213"/>
    </row>
    <row r="9" spans="1:8" s="127" customFormat="1" ht="14.25">
      <c r="A9" s="288" t="s">
        <v>252</v>
      </c>
      <c r="B9" s="212">
        <v>283062.2</v>
      </c>
      <c r="C9" s="212">
        <v>18841.5</v>
      </c>
      <c r="D9" s="212">
        <v>166584.4</v>
      </c>
      <c r="E9" s="212">
        <v>516.5</v>
      </c>
      <c r="F9" s="212">
        <v>97119.8</v>
      </c>
      <c r="G9" s="213"/>
    </row>
    <row r="10" spans="1:8" s="127" customFormat="1" ht="14.25">
      <c r="A10" s="289" t="s">
        <v>253</v>
      </c>
      <c r="B10" s="212"/>
      <c r="C10" s="212"/>
      <c r="D10" s="212"/>
      <c r="E10" s="212"/>
      <c r="F10" s="212"/>
      <c r="G10" s="213"/>
    </row>
    <row r="11" spans="1:8" ht="27.75" customHeight="1">
      <c r="A11" s="290"/>
      <c r="B11" s="370" t="s">
        <v>255</v>
      </c>
      <c r="C11" s="371"/>
      <c r="D11" s="371"/>
      <c r="E11" s="371"/>
      <c r="F11" s="372"/>
    </row>
    <row r="12" spans="1:8" ht="15" customHeight="1">
      <c r="A12" s="288" t="s">
        <v>250</v>
      </c>
      <c r="B12" s="197">
        <v>100</v>
      </c>
      <c r="C12" s="197">
        <v>1.8617546595938359</v>
      </c>
      <c r="D12" s="197">
        <v>51.106915550195787</v>
      </c>
      <c r="E12" s="197">
        <v>0.44774746802743115</v>
      </c>
      <c r="F12" s="199">
        <v>46.583582322182956</v>
      </c>
      <c r="G12" s="214"/>
    </row>
    <row r="13" spans="1:8" ht="15" customHeight="1">
      <c r="A13" s="289" t="s">
        <v>251</v>
      </c>
      <c r="B13" s="197"/>
      <c r="C13" s="197"/>
      <c r="D13" s="197"/>
      <c r="E13" s="197"/>
      <c r="F13" s="199"/>
      <c r="G13" s="214"/>
    </row>
    <row r="14" spans="1:8">
      <c r="A14" s="288" t="s">
        <v>252</v>
      </c>
      <c r="B14" s="197">
        <v>100</v>
      </c>
      <c r="C14" s="197">
        <v>6.6563108744297192</v>
      </c>
      <c r="D14" s="197">
        <v>58.850810881848581</v>
      </c>
      <c r="E14" s="197">
        <v>0.18246872948772389</v>
      </c>
      <c r="F14" s="199">
        <v>34.310409514233974</v>
      </c>
      <c r="G14" s="214"/>
    </row>
    <row r="15" spans="1:8">
      <c r="A15" s="289" t="s">
        <v>253</v>
      </c>
      <c r="B15" s="292"/>
      <c r="C15" s="292"/>
      <c r="D15" s="292"/>
      <c r="E15" s="292"/>
      <c r="F15" s="291"/>
    </row>
    <row r="18" spans="1:1">
      <c r="A18" s="288"/>
    </row>
    <row r="19" spans="1:1">
      <c r="A19" s="289"/>
    </row>
    <row r="20" spans="1:1">
      <c r="A20" s="288"/>
    </row>
    <row r="21" spans="1:1">
      <c r="A21" s="289"/>
    </row>
  </sheetData>
  <mergeCells count="7">
    <mergeCell ref="A1:H1"/>
    <mergeCell ref="A2:H2"/>
    <mergeCell ref="B11:F11"/>
    <mergeCell ref="A4:A5"/>
    <mergeCell ref="B4:B5"/>
    <mergeCell ref="C4:F4"/>
    <mergeCell ref="B6:F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14</vt:i4>
      </vt:variant>
    </vt:vector>
  </HeadingPairs>
  <TitlesOfParts>
    <vt:vector size="14" baseType="lpstr">
      <vt:lpstr>stosowane symbole</vt:lpstr>
      <vt:lpstr>9</vt:lpstr>
      <vt:lpstr>1 (153)</vt:lpstr>
      <vt:lpstr>2 (154)</vt:lpstr>
      <vt:lpstr>3 (155)</vt:lpstr>
      <vt:lpstr>4 (156)</vt:lpstr>
      <vt:lpstr>5 (157)</vt:lpstr>
      <vt:lpstr>6 (158)</vt:lpstr>
      <vt:lpstr>7 (159)</vt:lpstr>
      <vt:lpstr>8 (160)</vt:lpstr>
      <vt:lpstr>9 (161)</vt:lpstr>
      <vt:lpstr>10 (162)</vt:lpstr>
      <vt:lpstr>11 (163)</vt:lpstr>
      <vt:lpstr>12(164)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AW</dc:creator>
  <cp:lastModifiedBy>KarolakK</cp:lastModifiedBy>
  <cp:lastPrinted>2015-01-08T06:45:52Z</cp:lastPrinted>
  <dcterms:created xsi:type="dcterms:W3CDTF">2014-01-05T17:43:33Z</dcterms:created>
  <dcterms:modified xsi:type="dcterms:W3CDTF">2015-02-02T12:40:19Z</dcterms:modified>
</cp:coreProperties>
</file>