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Publikacje\Nauka i Technika\NiT 2021\Tablice\2021\"/>
    </mc:Choice>
  </mc:AlternateContent>
  <bookViews>
    <workbookView xWindow="0" yWindow="0" windowWidth="20460" windowHeight="6855" tabRatio="914" activeTab="1"/>
  </bookViews>
  <sheets>
    <sheet name="Stosowane symbole" sheetId="48" r:id="rId1"/>
    <sheet name="Spis tablic" sheetId="35" r:id="rId2"/>
    <sheet name="1 (1)" sheetId="1" r:id="rId3"/>
    <sheet name="2 (2)" sheetId="44" r:id="rId4"/>
    <sheet name="3 (3)" sheetId="43" r:id="rId5"/>
    <sheet name="4 (4)" sheetId="47" r:id="rId6"/>
    <sheet name="5 (5)" sheetId="9" r:id="rId7"/>
    <sheet name="6 (6)" sheetId="36" r:id="rId8"/>
    <sheet name="7 (7)" sheetId="5" r:id="rId9"/>
    <sheet name="8 (8)" sheetId="8" r:id="rId10"/>
    <sheet name="9 (9)" sheetId="11" r:id="rId11"/>
    <sheet name="10 (10)" sheetId="31" r:id="rId12"/>
    <sheet name="11 (11)" sheetId="33" r:id="rId13"/>
    <sheet name="12 (12)" sheetId="45" r:id="rId14"/>
    <sheet name="13 (13)" sheetId="12" r:id="rId15"/>
    <sheet name="14 (14)" sheetId="24" r:id="rId16"/>
    <sheet name="15 (15)" sheetId="20" r:id="rId17"/>
    <sheet name="16 (16)" sheetId="46" r:id="rId18"/>
    <sheet name="17 (17)" sheetId="28" r:id="rId19"/>
    <sheet name="18 (18)" sheetId="42" r:id="rId20"/>
    <sheet name="19 (19)" sheetId="40" r:id="rId21"/>
    <sheet name="20 (20)" sheetId="41" r:id="rId22"/>
    <sheet name="21 (21)" sheetId="14" r:id="rId23"/>
    <sheet name="22 (22)" sheetId="34" r:id="rId24"/>
    <sheet name="23 (23)" sheetId="19" r:id="rId25"/>
    <sheet name="24 (24)" sheetId="27" r:id="rId26"/>
    <sheet name="25 (25)" sheetId="22" r:id="rId27"/>
    <sheet name="26 (26)" sheetId="30" r:id="rId28"/>
  </sheets>
  <definedNames>
    <definedName name="_xlnm._FilterDatabase" localSheetId="12" hidden="1">'11 (11)'!#REF!</definedName>
    <definedName name="_xlnm._FilterDatabase" localSheetId="19" hidden="1">'18 (18)'!$A$8:$L$96</definedName>
    <definedName name="_xlnm._FilterDatabase" localSheetId="20" hidden="1">'19 (19)'!$D$9:$G$96</definedName>
    <definedName name="_xlnm._FilterDatabase" localSheetId="21" hidden="1">'20 (20)'!$A$4:$H$96</definedName>
    <definedName name="_xlnm._FilterDatabase" localSheetId="7" hidden="1">'6 (6)'!$A$8:$K$98</definedName>
    <definedName name="_xlnm._FilterDatabase" localSheetId="10" hidden="1">'9 (9)'!$A$1:$K$107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5" l="1"/>
  <c r="B8" i="35" l="1"/>
  <c r="B12" i="35" l="1"/>
  <c r="B11" i="35"/>
  <c r="B10" i="35"/>
  <c r="B9" i="35"/>
  <c r="B42" i="35" l="1"/>
  <c r="B41" i="35"/>
  <c r="B40" i="35"/>
  <c r="B6" i="35" l="1"/>
  <c r="B7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4" i="35"/>
  <c r="B45" i="35"/>
  <c r="B46" i="35"/>
  <c r="B51" i="35"/>
  <c r="B52" i="35"/>
  <c r="B47" i="35"/>
  <c r="B48" i="35"/>
  <c r="B49" i="35"/>
  <c r="B50" i="35"/>
  <c r="B53" i="35"/>
  <c r="B54" i="35"/>
  <c r="B56" i="35"/>
  <c r="B55" i="35"/>
  <c r="B43" i="35"/>
</calcChain>
</file>

<file path=xl/sharedStrings.xml><?xml version="1.0" encoding="utf-8"?>
<sst xmlns="http://schemas.openxmlformats.org/spreadsheetml/2006/main" count="5608" uniqueCount="579">
  <si>
    <t>Przedsiębiorstw</t>
  </si>
  <si>
    <t>Szkolnictwa wyższego</t>
  </si>
  <si>
    <t>BES</t>
  </si>
  <si>
    <t>do 9 osób</t>
  </si>
  <si>
    <t xml:space="preserve">up to 9 persons </t>
  </si>
  <si>
    <t>10-49</t>
  </si>
  <si>
    <t>50-249</t>
  </si>
  <si>
    <t>HES</t>
  </si>
  <si>
    <t xml:space="preserve"> personel wewnętrzny</t>
  </si>
  <si>
    <t>personel zewnętrzny</t>
  </si>
  <si>
    <t xml:space="preserve">internal personel </t>
  </si>
  <si>
    <t>external personnel</t>
  </si>
  <si>
    <t>25-34</t>
  </si>
  <si>
    <t>35-44</t>
  </si>
  <si>
    <t>45-54</t>
  </si>
  <si>
    <t>55-64</t>
  </si>
  <si>
    <t>500 osób i więcej</t>
  </si>
  <si>
    <t>500 persons and more</t>
  </si>
  <si>
    <t>250-499</t>
  </si>
  <si>
    <t>Według liczby pracujących:</t>
  </si>
  <si>
    <t>By number of persons employed:</t>
  </si>
  <si>
    <t>By ownership sectors:</t>
  </si>
  <si>
    <t>-</t>
  </si>
  <si>
    <t xml:space="preserve">Dział 1. </t>
  </si>
  <si>
    <t>Tablica</t>
  </si>
  <si>
    <t>OGÓŁEM</t>
  </si>
  <si>
    <t>TOTAL</t>
  </si>
  <si>
    <t>sektor prywatny</t>
  </si>
  <si>
    <t>private sector</t>
  </si>
  <si>
    <t>sektor publiczny</t>
  </si>
  <si>
    <t>public sector</t>
  </si>
  <si>
    <t>Według sektorów własności:</t>
  </si>
  <si>
    <t>publiczne</t>
  </si>
  <si>
    <t>public</t>
  </si>
  <si>
    <t>niepubliczne</t>
  </si>
  <si>
    <t>non-public</t>
  </si>
  <si>
    <t>pozostałe</t>
  </si>
  <si>
    <t>others</t>
  </si>
  <si>
    <t>POLSKA</t>
  </si>
  <si>
    <t>a Ekwiwalent pełnego czasu pracy.</t>
  </si>
  <si>
    <t/>
  </si>
  <si>
    <t xml:space="preserve">CENTRALNY </t>
  </si>
  <si>
    <t xml:space="preserve">WOJEWÓDZTWO MAZOWIECKIE </t>
  </si>
  <si>
    <t xml:space="preserve">WSCHODNI </t>
  </si>
  <si>
    <t xml:space="preserve">PÓŁNOCNO-ZACHODNI </t>
  </si>
  <si>
    <t>POŁUDNIOWO-ZACHODNI</t>
  </si>
  <si>
    <t xml:space="preserve">POŁUDNIOWY </t>
  </si>
  <si>
    <t>PÓŁNOCNY</t>
  </si>
  <si>
    <t xml:space="preserve">ŁÓDZKI </t>
  </si>
  <si>
    <t xml:space="preserve">ŚWIĘTOKRZYSKI </t>
  </si>
  <si>
    <t>MAZOWIECKI REGIONALNY</t>
  </si>
  <si>
    <t>WARSZAWSKI STOŁECZNY</t>
  </si>
  <si>
    <t>LUBELSKI</t>
  </si>
  <si>
    <t xml:space="preserve">PODKARPACKI </t>
  </si>
  <si>
    <t>PODLASKI</t>
  </si>
  <si>
    <t xml:space="preserve">LUBUSKI </t>
  </si>
  <si>
    <t>WIELKOPOLSKI</t>
  </si>
  <si>
    <t xml:space="preserve">ZACHODNIOPOMORSKI </t>
  </si>
  <si>
    <t>DOLNOŚLĄSKI</t>
  </si>
  <si>
    <t xml:space="preserve">OPOLSKI </t>
  </si>
  <si>
    <t xml:space="preserve">MAŁOPOLSKI </t>
  </si>
  <si>
    <t>ŚLĄSKI</t>
  </si>
  <si>
    <t xml:space="preserve">KUJAWSKO-POMORSKI </t>
  </si>
  <si>
    <t xml:space="preserve">POMORSKI </t>
  </si>
  <si>
    <t>WARMIŃSKO-MAZURSKI</t>
  </si>
  <si>
    <t>łódzki</t>
  </si>
  <si>
    <t>miasto Łódź</t>
  </si>
  <si>
    <t>piotrkowski</t>
  </si>
  <si>
    <t>sieradzki</t>
  </si>
  <si>
    <t>skierniewicki</t>
  </si>
  <si>
    <t>kielecki</t>
  </si>
  <si>
    <t>sandomiersko-jędrzejowski</t>
  </si>
  <si>
    <t>ciechanowski</t>
  </si>
  <si>
    <t>ostrołęcki</t>
  </si>
  <si>
    <t>płocki</t>
  </si>
  <si>
    <t>radomski</t>
  </si>
  <si>
    <t>siedlecki</t>
  </si>
  <si>
    <t>żyrardowski</t>
  </si>
  <si>
    <t>miasta st. Warszawa</t>
  </si>
  <si>
    <t>warszawski wschodni</t>
  </si>
  <si>
    <t>warszawski zachodni</t>
  </si>
  <si>
    <t>bialski</t>
  </si>
  <si>
    <t>chełmsko-zamojski</t>
  </si>
  <si>
    <t>lubelski</t>
  </si>
  <si>
    <t>puławski</t>
  </si>
  <si>
    <t>krośnieński</t>
  </si>
  <si>
    <t>przemyski</t>
  </si>
  <si>
    <t>rzeszowski</t>
  </si>
  <si>
    <t>tarnobrzeski</t>
  </si>
  <si>
    <t>białostocki</t>
  </si>
  <si>
    <t>łomżyński</t>
  </si>
  <si>
    <t>suwalski</t>
  </si>
  <si>
    <t>gorzowski</t>
  </si>
  <si>
    <t>zielonogórski</t>
  </si>
  <si>
    <t>kaliski</t>
  </si>
  <si>
    <t>koniński</t>
  </si>
  <si>
    <t>leszczyński</t>
  </si>
  <si>
    <t>miasto Poznań</t>
  </si>
  <si>
    <t>pilski</t>
  </si>
  <si>
    <t>poznański</t>
  </si>
  <si>
    <t>koszaliński</t>
  </si>
  <si>
    <t>miasto Szczecin</t>
  </si>
  <si>
    <t>szczecinecko-pyrzycki</t>
  </si>
  <si>
    <t>szczeciński</t>
  </si>
  <si>
    <t>jeleniogórski</t>
  </si>
  <si>
    <t>legnicko-głogowski</t>
  </si>
  <si>
    <t>miasto wrocław</t>
  </si>
  <si>
    <t>wałbrzyski</t>
  </si>
  <si>
    <t>wrocławski</t>
  </si>
  <si>
    <t>nyski</t>
  </si>
  <si>
    <t>opolski</t>
  </si>
  <si>
    <t>krakowski</t>
  </si>
  <si>
    <t>miasto kraków</t>
  </si>
  <si>
    <t>nowosądecki</t>
  </si>
  <si>
    <t>nowotarski</t>
  </si>
  <si>
    <t>oświęcimski</t>
  </si>
  <si>
    <t>tarnowski</t>
  </si>
  <si>
    <t>bielski</t>
  </si>
  <si>
    <t>bytomski</t>
  </si>
  <si>
    <t>częstochowski</t>
  </si>
  <si>
    <t>gliwicki</t>
  </si>
  <si>
    <t>katowicki</t>
  </si>
  <si>
    <t>rybnicki</t>
  </si>
  <si>
    <t>sosnowiecki</t>
  </si>
  <si>
    <t>tyski</t>
  </si>
  <si>
    <t>bydgosko-toruński</t>
  </si>
  <si>
    <t>grudziądzki</t>
  </si>
  <si>
    <t>inowrocławski</t>
  </si>
  <si>
    <t>świecki</t>
  </si>
  <si>
    <t>włocławski</t>
  </si>
  <si>
    <t>chojnicki</t>
  </si>
  <si>
    <t>gdański</t>
  </si>
  <si>
    <t>słupski</t>
  </si>
  <si>
    <t>starogardzki</t>
  </si>
  <si>
    <t>trójmiejski</t>
  </si>
  <si>
    <t>elbląski</t>
  </si>
  <si>
    <t>ełcki</t>
  </si>
  <si>
    <t>olsztyński</t>
  </si>
  <si>
    <t>WSCHODNI</t>
  </si>
  <si>
    <t xml:space="preserve">POŁUDNIOWO-ZACHODNI </t>
  </si>
  <si>
    <t>POŁUDNIOWY</t>
  </si>
  <si>
    <t>miasto Wrocław</t>
  </si>
  <si>
    <t>miasto Kraków</t>
  </si>
  <si>
    <t>PÓŁNOCNO-ZACHODNI</t>
  </si>
  <si>
    <t>CENTRALNY</t>
  </si>
  <si>
    <t>WOJEWÓDZTWO MAZOWIECKIE</t>
  </si>
  <si>
    <t>ŚWIĘTOKRZYSKI</t>
  </si>
  <si>
    <t>PODKARPACKI</t>
  </si>
  <si>
    <t xml:space="preserve">PODLASKI </t>
  </si>
  <si>
    <t>ZACHODNIOPOMORSKI</t>
  </si>
  <si>
    <t xml:space="preserve">DOLNOŚLĄSKI </t>
  </si>
  <si>
    <t>OPOLSKI</t>
  </si>
  <si>
    <t>MAŁOPOLSKI</t>
  </si>
  <si>
    <t xml:space="preserve">WARMIŃSKO-MAZURSKI </t>
  </si>
  <si>
    <t>Powrót do spisu tablic
Return to list of tables</t>
  </si>
  <si>
    <r>
      <rPr>
        <b/>
        <sz val="10"/>
        <rFont val="Arial"/>
        <family val="2"/>
        <charset val="238"/>
      </rPr>
      <t>WOJEWÓDZTWO MAZOWIECKIE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</si>
  <si>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WSCHODNI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</si>
  <si>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PÓŁNOCNO-ZACHODNI</t>
    </r>
    <r>
      <rPr>
        <sz val="10"/>
        <rFont val="Arial"/>
        <family val="2"/>
        <charset val="238"/>
      </rPr>
      <t xml:space="preserve"> </t>
    </r>
  </si>
  <si>
    <t>Rządowy</t>
  </si>
  <si>
    <t xml:space="preserve">GOV </t>
  </si>
  <si>
    <t>PNP</t>
  </si>
  <si>
    <t>Prywatnych instytucji niekomercyjnych</t>
  </si>
  <si>
    <t>uczelnie</t>
  </si>
  <si>
    <t>universities</t>
  </si>
  <si>
    <t>własność krajowa lub z przewagą własności krajowej</t>
  </si>
  <si>
    <t>domestic ownership or with a predominance of domestic ownership</t>
  </si>
  <si>
    <t>własność zagraniczna lub z przewagą własności zagranicznej</t>
  </si>
  <si>
    <t>foreign ownership or with a predominance of foreign ownership</t>
  </si>
  <si>
    <t>.</t>
  </si>
  <si>
    <t xml:space="preserve">Tablica 2. Nakłady wewnętrzne na działalność B+R według sektorów finansujących oraz sektorów wykonawczych </t>
  </si>
  <si>
    <t xml:space="preserve">Tablica 4. Nakłady wewnętrzne na działalność B+R według rodzajów działalności B+R oraz sektorów wykonawczych </t>
  </si>
  <si>
    <r>
      <t>własność mieszana</t>
    </r>
    <r>
      <rPr>
        <vertAlign val="superscript"/>
        <sz val="10"/>
        <rFont val="Arial"/>
        <family val="2"/>
        <charset val="238"/>
      </rPr>
      <t>b</t>
    </r>
  </si>
  <si>
    <t>b Własność mieszana w sektorze prywatnym bez przewagi któregokolwiek rodzaju własności prywatnej oraz własność mieszana między sektorami z przewagą własności sektora prywatnego.</t>
  </si>
  <si>
    <t>b Mixed ownership in a private sector without a predominance of any kind of private ownership and mixed ownership among sectors with a predominance of private sector ownership.</t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</si>
  <si>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</si>
  <si>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</si>
  <si>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perfomance</t>
    </r>
  </si>
  <si>
    <r>
      <t xml:space="preserve">szkolnictwa wyższego 
</t>
    </r>
    <r>
      <rPr>
        <sz val="10"/>
        <color theme="1" tint="0.499984740745262"/>
        <rFont val="Arial"/>
        <family val="2"/>
        <charset val="238"/>
      </rPr>
      <t>HES</t>
    </r>
  </si>
  <si>
    <r>
      <t xml:space="preserve">prywatnych instytucji niekomercyjnych 
</t>
    </r>
    <r>
      <rPr>
        <sz val="10"/>
        <color theme="1" tint="0.499984740745262"/>
        <rFont val="Arial"/>
        <family val="2"/>
        <charset val="238"/>
      </rPr>
      <t>PNP</t>
    </r>
  </si>
  <si>
    <r>
      <t xml:space="preserve">zagranica 
</t>
    </r>
    <r>
      <rPr>
        <sz val="10"/>
        <color theme="1" tint="0.499984740745262"/>
        <rFont val="Arial"/>
        <family val="2"/>
        <charset val="238"/>
      </rPr>
      <t>rest of the world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</si>
  <si>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</si>
  <si>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nakłady osobowe 
</t>
    </r>
    <r>
      <rPr>
        <sz val="10"/>
        <color theme="1" tint="0.499984740745262"/>
        <rFont val="Arial"/>
        <family val="2"/>
        <charset val="238"/>
      </rPr>
      <t>labour costs</t>
    </r>
  </si>
  <si>
    <r>
      <t xml:space="preserve">pozostałe nakłady bieżące
</t>
    </r>
    <r>
      <rPr>
        <sz val="10"/>
        <color theme="1" tint="0.499984740745262"/>
        <rFont val="Arial"/>
        <family val="2"/>
        <charset val="238"/>
      </rPr>
      <t>other current costs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</si>
  <si>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</si>
  <si>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>Liczba podmiotów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
 </t>
    </r>
    <r>
      <rPr>
        <sz val="10"/>
        <color theme="1" tint="0.499984740745262"/>
        <rFont val="Arial"/>
        <family val="2"/>
        <charset val="238"/>
      </rPr>
      <t>Number of entities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</si>
  <si>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środki zewnętrzne
</t>
    </r>
    <r>
      <rPr>
        <sz val="10"/>
        <color theme="1" tint="0.499984740745262"/>
        <rFont val="Arial"/>
        <family val="2"/>
        <charset val="238"/>
      </rPr>
      <t>external funds</t>
    </r>
  </si>
  <si>
    <r>
      <t xml:space="preserve">przedsiębiorstwa (krajowe)
</t>
    </r>
    <r>
      <rPr>
        <sz val="10"/>
        <color theme="1" tint="0.499984740745262"/>
        <rFont val="Arial"/>
        <family val="2"/>
        <charset val="238"/>
      </rPr>
      <t>enterprises (national)</t>
    </r>
  </si>
  <si>
    <r>
      <t xml:space="preserve">pozostałe
</t>
    </r>
    <r>
      <rPr>
        <sz val="10"/>
        <color theme="1" tint="0.499984740745262"/>
        <rFont val="Arial"/>
        <family val="2"/>
        <charset val="238"/>
      </rPr>
      <t>others</t>
    </r>
  </si>
  <si>
    <r>
      <rPr>
        <sz val="10"/>
        <rFont val="Arial"/>
        <family val="2"/>
        <charset val="238"/>
      </rPr>
      <t>rządowy</t>
    </r>
    <r>
      <rPr>
        <sz val="10"/>
        <color theme="1" tint="0.499984740745262"/>
        <rFont val="Arial"/>
        <family val="2"/>
        <charset val="238"/>
      </rPr>
      <t xml:space="preserve">
GOV</t>
    </r>
  </si>
  <si>
    <r>
      <t>własność mieszana</t>
    </r>
    <r>
      <rPr>
        <vertAlign val="superscript"/>
        <sz val="10"/>
        <rFont val="Arial"/>
        <family val="2"/>
        <charset val="238"/>
      </rPr>
      <t>a</t>
    </r>
  </si>
  <si>
    <t>a Własność mieszana w sektorze prywatnym bez przewagi któregokolwiek rodzaju własności prywatnej oraz własność mieszana między sektorami z przewagą własności sektora prywatnego.</t>
  </si>
  <si>
    <t>a Mixed ownership in a private sector without a predominance of any kind of private ownership and mixed ownership among sectors with a predominance of private sector ownership.</t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</si>
  <si>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 xml:space="preserve">MACROREGION </t>
    </r>
    <r>
      <rPr>
        <sz val="10"/>
        <color theme="1" tint="0.499984740745262"/>
        <rFont val="Arial"/>
        <family val="2"/>
        <charset val="238"/>
      </rPr>
      <t>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</si>
  <si>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>MACROREGION</t>
    </r>
    <r>
      <rPr>
        <sz val="10"/>
        <color theme="1" tint="0.499984740745262"/>
        <rFont val="Arial"/>
        <family val="2"/>
        <charset val="238"/>
      </rPr>
      <t xml:space="preserve"> / REGION / Subregion</t>
    </r>
  </si>
  <si>
    <r>
      <t xml:space="preserve">kobiety
</t>
    </r>
    <r>
      <rPr>
        <sz val="10"/>
        <color theme="1" tint="0.34998626667073579"/>
        <rFont val="Arial"/>
        <family val="2"/>
        <charset val="238"/>
      </rPr>
      <t>women</t>
    </r>
  </si>
  <si>
    <r>
      <t xml:space="preserve">badacze
</t>
    </r>
    <r>
      <rPr>
        <sz val="10"/>
        <color theme="1" tint="0.34998626667073579"/>
        <rFont val="Arial"/>
        <family val="2"/>
        <charset val="238"/>
      </rPr>
      <t>researchers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</si>
  <si>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</si>
  <si>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w tym kobiety
</t>
    </r>
    <r>
      <rPr>
        <sz val="10"/>
        <color theme="1" tint="0.34998626667073579"/>
        <rFont val="Arial"/>
        <family val="2"/>
        <charset val="238"/>
      </rPr>
      <t>of which women</t>
    </r>
  </si>
  <si>
    <r>
      <t xml:space="preserve">w osobach 
</t>
    </r>
    <r>
      <rPr>
        <sz val="10"/>
        <color theme="1" tint="0.34998626667073579"/>
        <rFont val="Arial"/>
        <family val="2"/>
        <charset val="238"/>
      </rPr>
      <t>in persons</t>
    </r>
  </si>
  <si>
    <r>
      <t xml:space="preserve">badacze
</t>
    </r>
    <r>
      <rPr>
        <sz val="10"/>
        <color theme="1" tint="0.499984740745262"/>
        <rFont val="Arial"/>
        <family val="2"/>
        <charset val="238"/>
      </rPr>
      <t>researchers</t>
    </r>
  </si>
  <si>
    <r>
      <t xml:space="preserve">pozostały personel
</t>
    </r>
    <r>
      <rPr>
        <sz val="10"/>
        <color theme="1" tint="0.499984740745262"/>
        <rFont val="Arial"/>
        <family val="2"/>
        <charset val="238"/>
      </rPr>
      <t>other personnel</t>
    </r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</si>
  <si>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</si>
  <si>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przedsiębiorstw
</t>
    </r>
    <r>
      <rPr>
        <sz val="10"/>
        <color theme="1" tint="0.499984740745262"/>
        <rFont val="Arial"/>
        <family val="2"/>
        <charset val="238"/>
      </rPr>
      <t>BES</t>
    </r>
  </si>
  <si>
    <r>
      <t xml:space="preserve">środki wewnętrzne </t>
    </r>
    <r>
      <rPr>
        <sz val="10"/>
        <color theme="1" tint="0.499984740745262"/>
        <rFont val="Arial"/>
        <family val="2"/>
        <charset val="238"/>
      </rPr>
      <t>internal funds</t>
    </r>
  </si>
  <si>
    <t xml:space="preserve">a W działalności B+R. </t>
  </si>
  <si>
    <t>a In R&amp;D.</t>
  </si>
  <si>
    <r>
      <t xml:space="preserve">badania podstawowe
</t>
    </r>
    <r>
      <rPr>
        <sz val="10"/>
        <color theme="1" tint="0.499984740745262"/>
        <rFont val="Arial"/>
        <family val="2"/>
        <charset val="238"/>
      </rPr>
      <t>basic research</t>
    </r>
  </si>
  <si>
    <r>
      <t>badania stosowane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applied research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</si>
  <si>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prace rozwojowe
</t>
    </r>
    <r>
      <rPr>
        <sz val="10"/>
        <color theme="1" tint="0.499984740745262"/>
        <rFont val="Arial"/>
        <family val="2"/>
        <charset val="238"/>
      </rPr>
      <t>experimental development</t>
    </r>
  </si>
  <si>
    <r>
      <t xml:space="preserve">Przeznaczone na
</t>
    </r>
    <r>
      <rPr>
        <sz val="10"/>
        <color theme="1" tint="0.499984740745262"/>
        <rFont val="Arial"/>
        <family val="2"/>
        <charset val="238"/>
      </rPr>
      <t>Earmarked for</t>
    </r>
  </si>
  <si>
    <t>Tablica 6. Nakłady wewnętrzne na działalność B+R sektora przedsiębiorstw według rodzajów kosztów oraz przeważającej działalności</t>
  </si>
  <si>
    <r>
      <t xml:space="preserve">Dziedziny B+R
</t>
    </r>
    <r>
      <rPr>
        <sz val="10"/>
        <color theme="1" tint="0.499984740745262"/>
        <rFont val="Arial"/>
        <family val="2"/>
        <charset val="238"/>
      </rPr>
      <t>Fields of R&amp;D</t>
    </r>
  </si>
  <si>
    <r>
      <t xml:space="preserve">nauki przyrodnicze
</t>
    </r>
    <r>
      <rPr>
        <sz val="10"/>
        <color theme="1" tint="0.499984740745262"/>
        <rFont val="Arial"/>
        <family val="2"/>
        <charset val="238"/>
      </rPr>
      <t>natural sciences</t>
    </r>
  </si>
  <si>
    <r>
      <t xml:space="preserve">nauki inżynieryjne 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</si>
  <si>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r>
      <t xml:space="preserve">nauki medyczne 
i o zdrowiu 
</t>
    </r>
    <r>
      <rPr>
        <sz val="10"/>
        <color theme="1" tint="0.499984740745262"/>
        <rFont val="Arial"/>
        <family val="2"/>
        <charset val="238"/>
      </rPr>
      <t>medical and health sciences</t>
    </r>
  </si>
  <si>
    <r>
      <t xml:space="preserve">nauki rolnicze 
i weterynaryjne
</t>
    </r>
    <r>
      <rPr>
        <sz val="10"/>
        <color theme="1" tint="0.499984740745262"/>
        <rFont val="Arial"/>
        <family val="2"/>
        <charset val="238"/>
      </rPr>
      <t>agricultural and veterinary sciences</t>
    </r>
    <r>
      <rPr>
        <sz val="10"/>
        <color theme="1"/>
        <rFont val="Arial"/>
        <family val="2"/>
        <charset val="238"/>
      </rPr>
      <t xml:space="preserve"> </t>
    </r>
  </si>
  <si>
    <r>
      <t xml:space="preserve">nauki społeczne
</t>
    </r>
    <r>
      <rPr>
        <sz val="10"/>
        <color theme="1" tint="0.499984740745262"/>
        <rFont val="Arial"/>
        <family val="2"/>
        <charset val="238"/>
      </rPr>
      <t>social sciences</t>
    </r>
  </si>
  <si>
    <r>
      <t xml:space="preserve">KRAJ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</si>
  <si>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środki wewnętrzne
</t>
    </r>
    <r>
      <rPr>
        <sz val="10"/>
        <color theme="1" tint="0.499984740745262"/>
        <rFont val="Arial"/>
        <family val="2"/>
        <charset val="238"/>
      </rPr>
      <t>internal funds</t>
    </r>
  </si>
  <si>
    <r>
      <t xml:space="preserve">instytucje krajowe
</t>
    </r>
    <r>
      <rPr>
        <sz val="10"/>
        <color theme="1" tint="0.499984740745262"/>
        <rFont val="Arial"/>
        <family val="2"/>
        <charset val="238"/>
      </rPr>
      <t>national institutions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</si>
  <si>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</si>
  <si>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Pozyskana w roku sprawozdawczym aparatura naukowo-badawcza
</t>
    </r>
    <r>
      <rPr>
        <sz val="10"/>
        <color theme="1" tint="0.499984740745262"/>
        <rFont val="Arial"/>
        <family val="2"/>
        <charset val="238"/>
      </rPr>
      <t>Research equipment acquired in the reference year</t>
    </r>
  </si>
  <si>
    <r>
      <t xml:space="preserve">Liczba podmiotów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</si>
  <si>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   
</t>
    </r>
    <r>
      <rPr>
        <sz val="10"/>
        <color theme="1" tint="0.499984740745262"/>
        <rFont val="Arial"/>
        <family val="2"/>
        <charset val="238"/>
      </rPr>
      <t xml:space="preserve"> Research equipment</t>
    </r>
  </si>
  <si>
    <r>
      <t xml:space="preserve">zakupiona
</t>
    </r>
    <r>
      <rPr>
        <sz val="10"/>
        <color theme="1" tint="0.499984740745262"/>
        <rFont val="Arial"/>
        <family val="2"/>
        <charset val="238"/>
      </rPr>
      <t>purchased</t>
    </r>
  </si>
  <si>
    <r>
      <t xml:space="preserve">otrzymana nieodpłatnie
</t>
    </r>
    <r>
      <rPr>
        <sz val="10"/>
        <color theme="1" tint="0.499984740745262"/>
        <rFont val="Arial"/>
        <family val="2"/>
        <charset val="238"/>
      </rPr>
      <t>free of charge</t>
    </r>
    <r>
      <rPr>
        <sz val="10"/>
        <rFont val="Arial"/>
        <family val="2"/>
        <charset val="238"/>
      </rPr>
      <t xml:space="preserve">
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</si>
  <si>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 xml:space="preserve"> gross value</t>
    </r>
  </si>
  <si>
    <r>
      <t xml:space="preserve">umorzenie
</t>
    </r>
    <r>
      <rPr>
        <sz val="10"/>
        <color theme="1" tint="0.499984740745262"/>
        <rFont val="Arial"/>
        <family val="2"/>
        <charset val="238"/>
      </rPr>
      <t>remission</t>
    </r>
  </si>
  <si>
    <t>Tablica 10. Aparatura naukowo-badawcza według sektorów wykonawczych</t>
  </si>
  <si>
    <t>Table 10. Research equipment by sectors of performance</t>
  </si>
  <si>
    <r>
      <t xml:space="preserve">KRAJ 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</si>
  <si>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Liczba podmiotów,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</si>
  <si>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
</t>
    </r>
    <r>
      <rPr>
        <sz val="10"/>
        <color theme="1" tint="0.499984740745262"/>
        <rFont val="Arial"/>
        <family val="2"/>
        <charset val="238"/>
      </rPr>
      <t>Research equipment</t>
    </r>
  </si>
  <si>
    <r>
      <t xml:space="preserve">w tym zakupiona
</t>
    </r>
    <r>
      <rPr>
        <sz val="10"/>
        <color theme="1" tint="0.499984740745262"/>
        <rFont val="Arial"/>
        <family val="2"/>
        <charset val="238"/>
      </rPr>
      <t>of which purchased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</si>
  <si>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>gross value</t>
    </r>
  </si>
  <si>
    <r>
      <t xml:space="preserve">razem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</si>
  <si>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tytułem magistra lub równorzędnym
</t>
    </r>
    <r>
      <rPr>
        <sz val="10"/>
        <color theme="1" tint="0.499984740745262"/>
        <rFont val="Arial"/>
        <family val="2"/>
        <charset val="238"/>
      </rPr>
      <t>with a master's degree or equivalent</t>
    </r>
  </si>
  <si>
    <r>
      <t xml:space="preserve">z tytułem licencjata lub równorzędnym
</t>
    </r>
    <r>
      <rPr>
        <sz val="10"/>
        <color theme="1" tint="0.499984740745262"/>
        <rFont val="Arial"/>
        <family val="2"/>
        <charset val="238"/>
      </rPr>
      <t>with a bachelor's or equivalent degree</t>
    </r>
  </si>
  <si>
    <r>
      <t xml:space="preserve">doktora habilitowanego
</t>
    </r>
    <r>
      <rPr>
        <sz val="10"/>
        <color theme="1" tint="0.499984740745262"/>
        <rFont val="Arial"/>
        <family val="2"/>
        <charset val="238"/>
      </rPr>
      <t xml:space="preserve">habilitated doctor </t>
    </r>
  </si>
  <si>
    <r>
      <t xml:space="preserve">doktora
</t>
    </r>
    <r>
      <rPr>
        <sz val="10"/>
        <color theme="1" tint="0.499984740745262"/>
        <rFont val="Arial"/>
        <family val="2"/>
        <charset val="238"/>
      </rPr>
      <t>doctor (PhD)</t>
    </r>
  </si>
  <si>
    <r>
      <t xml:space="preserve">w osobach 
</t>
    </r>
    <r>
      <rPr>
        <sz val="10"/>
        <color theme="1" tint="0.499984740745262"/>
        <rFont val="Arial"/>
        <family val="2"/>
        <charset val="238"/>
      </rPr>
      <t>in persons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</si>
  <si>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b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</si>
  <si>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</si>
  <si>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24 lata i mniej
</t>
    </r>
    <r>
      <rPr>
        <sz val="10"/>
        <color theme="1" tint="0.499984740745262"/>
        <rFont val="Arial"/>
        <family val="2"/>
        <charset val="238"/>
      </rPr>
      <t>24 and less</t>
    </r>
  </si>
  <si>
    <r>
      <t xml:space="preserve">65 lat i więcej
</t>
    </r>
    <r>
      <rPr>
        <sz val="10"/>
        <color theme="1" tint="0.499984740745262"/>
        <rFont val="Arial"/>
        <family val="2"/>
        <charset val="238"/>
      </rPr>
      <t>65 and more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</si>
  <si>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</si>
  <si>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Wiek
</t>
    </r>
    <r>
      <rPr>
        <sz val="10"/>
        <color theme="1" tint="0.499984740745262"/>
        <rFont val="Arial"/>
        <family val="2"/>
        <charset val="238"/>
      </rPr>
      <t>Age</t>
    </r>
  </si>
  <si>
    <r>
      <t xml:space="preserve">w osobach
</t>
    </r>
    <r>
      <rPr>
        <sz val="10"/>
        <color theme="1" tint="0.499984740745262"/>
        <rFont val="Arial"/>
        <family val="2"/>
        <charset val="238"/>
      </rPr>
      <t>in persons</t>
    </r>
  </si>
  <si>
    <r>
      <t xml:space="preserve">Personel wewnętrzny
</t>
    </r>
    <r>
      <rPr>
        <sz val="10"/>
        <color theme="1" tint="0.499984740745262"/>
        <rFont val="Arial"/>
        <family val="2"/>
        <charset val="238"/>
      </rPr>
      <t>Internal personnel</t>
    </r>
  </si>
  <si>
    <r>
      <t xml:space="preserve">Personel zewnętrzny
</t>
    </r>
    <r>
      <rPr>
        <sz val="10"/>
        <color theme="1" tint="0.499984740745262"/>
        <rFont val="Arial"/>
        <family val="2"/>
        <charset val="238"/>
      </rPr>
      <t>External personnel</t>
    </r>
  </si>
  <si>
    <t xml:space="preserve">Tablica 12. Personel B+R według głównych grup, funkcji i sektorów wykonawczych </t>
  </si>
  <si>
    <t>Table 12. R&amp;D personnel by main groups, R&amp;D function and sectors of performance</t>
  </si>
  <si>
    <t>Wyszczególnienie</t>
  </si>
  <si>
    <t>Sekcja  A</t>
  </si>
  <si>
    <t>Sekcja  B</t>
  </si>
  <si>
    <t>Sekcja  C</t>
  </si>
  <si>
    <t>Działy 10-12</t>
  </si>
  <si>
    <t>Dział 13</t>
  </si>
  <si>
    <t>Agriculture, forestry and fishing</t>
  </si>
  <si>
    <t>Mining and quarrying</t>
  </si>
  <si>
    <t>Manufacturing</t>
  </si>
  <si>
    <t>Manufacture of food products; beverages and tobacco products</t>
  </si>
  <si>
    <t>Manufacture of food products and beverages</t>
  </si>
  <si>
    <t>Manufacture of textiles, wearing apparel, leather and related products</t>
  </si>
  <si>
    <t>Manufacture of textiles</t>
  </si>
  <si>
    <t>Manufacture of wearing apparel</t>
  </si>
  <si>
    <t>Manufacture of leather and related products</t>
  </si>
  <si>
    <t>Manufacture of wood, paper, printing and reproduction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</si>
  <si>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</si>
  <si>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</si>
  <si>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</si>
  <si>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 xml:space="preserve">Printing and service activities related to printing </t>
  </si>
  <si>
    <t>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</si>
  <si>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</si>
  <si>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</si>
  <si>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</si>
  <si>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</si>
  <si>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</si>
  <si>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</si>
  <si>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basic iron and steel and of ferro-alloys; of tubes, pipes, hollow profiles, related fittings and other products of first processing ...</t>
  </si>
  <si>
    <t>Manufacture of basic precious and other non-ferrous metals; casting of light metals and other non-ferrous metals</t>
  </si>
  <si>
    <t>Manufacture of fabricated metal products, except machinery and equipment</t>
  </si>
  <si>
    <t>Manufacture of weapons and ammunition</t>
  </si>
  <si>
    <t>Manufacture of fabricated metal products, computer, electronic and optical products, electrical equipment, machinery, motor vehicles and other tran...</t>
  </si>
  <si>
    <t>Manufacture of computer, electronic and optical products</t>
  </si>
  <si>
    <t>Manufacture of electronic components and boards</t>
  </si>
  <si>
    <t>Manufacture of computers and peripheral equipment</t>
  </si>
  <si>
    <t>Manufacture of communication equipment</t>
  </si>
  <si>
    <t>Manufacture of consumer electronics</t>
  </si>
  <si>
    <t>Manufacture of instruments and appliances for measuring, testing and navigation; watches and clocks</t>
  </si>
  <si>
    <t>Manufacture of irradiation, electromedical and electrotherapeutic equipment</t>
  </si>
  <si>
    <t>Manufacture of optical instruments and photographic equipment</t>
  </si>
  <si>
    <t>Manufacture of magnetic and optical media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</si>
  <si>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</si>
  <si>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</si>
  <si>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</si>
  <si>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</si>
  <si>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Building of ships and boats</t>
  </si>
  <si>
    <t>Manufacture of railway locomotives and rolling stock</t>
  </si>
  <si>
    <t>Manufacture of air and spacecraft and related machinery</t>
  </si>
  <si>
    <t>Manufacture of military fighting vehicles</t>
  </si>
  <si>
    <t>Manufacture of transport equipment n.e.c.</t>
  </si>
  <si>
    <t>Manufacture of furniture</t>
  </si>
  <si>
    <t>Other manufacturing</t>
  </si>
  <si>
    <t>Manufacture of medical and dental instruments and supplies</t>
  </si>
  <si>
    <t>Repair and installation of machinery and equipment</t>
  </si>
  <si>
    <t>Electricity, gas, steam and air conditioning supply; water supply; sewerage, waste management and remediation activities</t>
  </si>
  <si>
    <t>Electricity, gas, steam and air conditioning supply; water collection, treatment and supply</t>
  </si>
  <si>
    <t>Sewerage, waste management, remediation activities</t>
  </si>
  <si>
    <t>Construction</t>
  </si>
  <si>
    <t>Services of the business economy</t>
  </si>
  <si>
    <t>Wholesale and retail trade; repair of motor vehicles and motorcycles</t>
  </si>
  <si>
    <t>Wholesale of information and communication equipment</t>
  </si>
  <si>
    <t>Transportation and storage</t>
  </si>
  <si>
    <t>Publishing, motion picture, video, television programme production; sound recording, programming and broadcasting activities</t>
  </si>
  <si>
    <t>Publishing activities</t>
  </si>
  <si>
    <t>Publishing of books, periodicals and other publishing activities</t>
  </si>
  <si>
    <t>Software publishing</t>
  </si>
  <si>
    <t>Motion picture, video, television programme production; programming and broadcasting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</si>
  <si>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</si>
  <si>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</si>
  <si>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</si>
  <si>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</si>
  <si>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</si>
  <si>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Data processing, hosting and related activities; web portals</t>
  </si>
  <si>
    <t>Other information service activities</t>
  </si>
  <si>
    <t>Financial and insurance activities</t>
  </si>
  <si>
    <t>Real estate activities</t>
  </si>
  <si>
    <t>Professional, scientific and technical activities; administrative and support service activities</t>
  </si>
  <si>
    <t>Professional, scientific and technical activities</t>
  </si>
  <si>
    <t>Architectural and engineering activities; technical testing and analysis</t>
  </si>
  <si>
    <t>Scientific research and development</t>
  </si>
  <si>
    <t>Research and experimental development on natural sciences and engineering</t>
  </si>
  <si>
    <t>Research and experimental development on social sciences and humanities</t>
  </si>
  <si>
    <t>Administrative and support service activities</t>
  </si>
  <si>
    <t>Public administration and defence; compulsory social security and education</t>
  </si>
  <si>
    <t>Education</t>
  </si>
  <si>
    <t>Human health activities</t>
  </si>
  <si>
    <t>Residential care activities and social work activities without accommodation</t>
  </si>
  <si>
    <t>Arts, entertainment and recreation</t>
  </si>
  <si>
    <t>Other service activities; activities of households as employers and extraterritorial organisations and bodies</t>
  </si>
  <si>
    <t>Human health and social work activities</t>
  </si>
  <si>
    <t>Accommodation and food service activities</t>
  </si>
  <si>
    <t xml:space="preserve">Information and communication </t>
  </si>
  <si>
    <t>Działy 13-15</t>
  </si>
  <si>
    <t xml:space="preserve">Services Section (G-U) </t>
  </si>
  <si>
    <t>Działy 25-30</t>
  </si>
  <si>
    <t>Sekcja D-E</t>
  </si>
  <si>
    <t>Sekcja F</t>
  </si>
  <si>
    <t>Sekcja G</t>
  </si>
  <si>
    <t>Sekcja H</t>
  </si>
  <si>
    <t>Sekcja I</t>
  </si>
  <si>
    <t>Sekcja J</t>
  </si>
  <si>
    <t>Sekcja K</t>
  </si>
  <si>
    <t>Sekcja L</t>
  </si>
  <si>
    <t>Sekcja M</t>
  </si>
  <si>
    <t>Sekcja N</t>
  </si>
  <si>
    <t>Sekcja O-P</t>
  </si>
  <si>
    <t>Sekcja P</t>
  </si>
  <si>
    <t>Sekcja Q</t>
  </si>
  <si>
    <t>Sekcja R</t>
  </si>
  <si>
    <t>Dział 14</t>
  </si>
  <si>
    <t>Dział 15</t>
  </si>
  <si>
    <t>Działy 16-18</t>
  </si>
  <si>
    <t>Dział 16</t>
  </si>
  <si>
    <t>Dział 17</t>
  </si>
  <si>
    <t>Dział 18</t>
  </si>
  <si>
    <t>Dział 19</t>
  </si>
  <si>
    <t>Dział 20</t>
  </si>
  <si>
    <t>Dział 21</t>
  </si>
  <si>
    <t>Dział 22</t>
  </si>
  <si>
    <t>Dział 23</t>
  </si>
  <si>
    <t>Dział 24</t>
  </si>
  <si>
    <t>Dział 25</t>
  </si>
  <si>
    <t>Dział 26</t>
  </si>
  <si>
    <t>Dział 27</t>
  </si>
  <si>
    <t>Dział 28</t>
  </si>
  <si>
    <t>Dział 29</t>
  </si>
  <si>
    <t>Dział 30</t>
  </si>
  <si>
    <t>Dział 31</t>
  </si>
  <si>
    <t>Dział 32</t>
  </si>
  <si>
    <t>Dział 33</t>
  </si>
  <si>
    <t>Sekcje G-N</t>
  </si>
  <si>
    <t>Działy 58-60</t>
  </si>
  <si>
    <t>Dział 58</t>
  </si>
  <si>
    <t>Działy 59-60</t>
  </si>
  <si>
    <t>Dział 59</t>
  </si>
  <si>
    <t>Dział 60</t>
  </si>
  <si>
    <t>Dział 61</t>
  </si>
  <si>
    <t>Dział 62</t>
  </si>
  <si>
    <t>Dział 63</t>
  </si>
  <si>
    <t>Sekcja M-N</t>
  </si>
  <si>
    <t>Dział 71</t>
  </si>
  <si>
    <t>Dział 72</t>
  </si>
  <si>
    <t>Dział 86</t>
  </si>
  <si>
    <t>w tym działy 10-11</t>
  </si>
  <si>
    <t>Działy 87-88</t>
  </si>
  <si>
    <t>Specification</t>
  </si>
  <si>
    <r>
      <t xml:space="preserve">Personel B+R
</t>
    </r>
    <r>
      <rPr>
        <sz val="10"/>
        <color theme="1" tint="0.499984740745262"/>
        <rFont val="Arial"/>
        <family val="2"/>
        <charset val="238"/>
      </rPr>
      <t>R&amp;D personnel</t>
    </r>
  </si>
  <si>
    <t>Grupy  24.1, 24.2, 24.3, 24.51, 24.52</t>
  </si>
  <si>
    <t>Grupy 24.4, 24.53, 24.54</t>
  </si>
  <si>
    <t>Grupa 18.1</t>
  </si>
  <si>
    <t>Grupa 18.2</t>
  </si>
  <si>
    <t>Grupa 26.1</t>
  </si>
  <si>
    <t>Grupa 26.2</t>
  </si>
  <si>
    <t>Grupa 26.3</t>
  </si>
  <si>
    <t>Grupa 26.4</t>
  </si>
  <si>
    <t>Grupa 26.5</t>
  </si>
  <si>
    <t>Grupa 26.6</t>
  </si>
  <si>
    <t>Grupa 26.7</t>
  </si>
  <si>
    <t>Grupa 26.8</t>
  </si>
  <si>
    <t>Grupa 30.1</t>
  </si>
  <si>
    <t>Grupa 30.2</t>
  </si>
  <si>
    <t>Grupa 30.3</t>
  </si>
  <si>
    <t>Grupa 30.4</t>
  </si>
  <si>
    <t>Grupa 30.9</t>
  </si>
  <si>
    <t>Grupa 58.1</t>
  </si>
  <si>
    <t>Grupa 58.2</t>
  </si>
  <si>
    <t>Grupa 72.1</t>
  </si>
  <si>
    <t>Grupa 72.2</t>
  </si>
  <si>
    <r>
      <t xml:space="preserve"> 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FTE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</si>
  <si>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t>a Full-time equivalent.</t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</si>
  <si>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</t>
    </r>
    <r>
      <rPr>
        <sz val="10"/>
        <color theme="1" tint="0.499984740745262"/>
        <rFont val="Arial"/>
        <family val="2"/>
        <charset val="238"/>
      </rPr>
      <t>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</si>
  <si>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t xml:space="preserve">Wyszczególnienie                               </t>
  </si>
  <si>
    <r>
      <t xml:space="preserve">badania stosowane
</t>
    </r>
    <r>
      <rPr>
        <sz val="10"/>
        <color theme="1" tint="0.499984740745262"/>
        <rFont val="Arial"/>
        <family val="2"/>
        <charset val="238"/>
      </rPr>
      <t>applied research</t>
    </r>
  </si>
  <si>
    <t xml:space="preserve">Tablica 14. Personel wewnętrzny B+R według dziedzin B+R oraz sektorów wykonawczych </t>
  </si>
  <si>
    <t xml:space="preserve">Table 14. Internal R&amp;D personnel by fields of R&amp;D and sectors of performance </t>
  </si>
  <si>
    <t>Tablica 15. Badacze w personelu wewnętrznym B+R według grup wieku oraz sektorów wykonawczych</t>
  </si>
  <si>
    <t>Table 15. Reserachers in internal R&amp;D personnel by age groups and sectors of performance</t>
  </si>
  <si>
    <r>
      <t xml:space="preserve">pozostałe nakłady inwestycyjne
</t>
    </r>
    <r>
      <rPr>
        <sz val="10"/>
        <color theme="1" tint="0.499984740745262"/>
        <rFont val="Arial"/>
        <family val="2"/>
        <charset val="238"/>
      </rPr>
      <t>other capital expenditures</t>
    </r>
  </si>
  <si>
    <r>
      <t>Wyszczególnienie</t>
    </r>
    <r>
      <rPr>
        <sz val="10"/>
        <color theme="1" tint="0.499984740745262"/>
        <rFont val="Arial"/>
        <family val="2"/>
        <charset val="238"/>
      </rPr>
      <t xml:space="preserve">         </t>
    </r>
    <r>
      <rPr>
        <sz val="10"/>
        <rFont val="Arial"/>
        <family val="2"/>
        <charset val="238"/>
      </rPr>
      <t xml:space="preserve">      </t>
    </r>
  </si>
  <si>
    <t>Sekcja S-U</t>
  </si>
  <si>
    <t>w tym grupa 63.1</t>
  </si>
  <si>
    <t>w tym grupa 63.9</t>
  </si>
  <si>
    <t>w tym grupa 46.5</t>
  </si>
  <si>
    <t>w tym grupa 32.5</t>
  </si>
  <si>
    <t>w tym grupa 25.4</t>
  </si>
  <si>
    <t>Sekcje G-U</t>
  </si>
  <si>
    <r>
      <t xml:space="preserve">zagranica
</t>
    </r>
    <r>
      <rPr>
        <sz val="10"/>
        <color theme="1" tint="0.499984740745262"/>
        <rFont val="Arial"/>
        <family val="2"/>
        <charset val="238"/>
      </rPr>
      <t>rest of the world</t>
    </r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</si>
  <si>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</si>
  <si>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>w EPC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</si>
  <si>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tym 
</t>
    </r>
    <r>
      <rPr>
        <sz val="10"/>
        <color theme="1" tint="0.34998626667073579"/>
        <rFont val="Arial"/>
        <family val="2"/>
        <charset val="238"/>
      </rPr>
      <t>Of which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</si>
  <si>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</t>
    </r>
    <r>
      <rPr>
        <sz val="10"/>
        <color theme="1" tint="0.34998626667073579"/>
        <rFont val="Arial"/>
        <family val="2"/>
        <charset val="238"/>
      </rPr>
      <t>l</t>
    </r>
  </si>
  <si>
    <t xml:space="preserve">Tablica 3. Nakłady wewnętrzne na działalność B+R według rodzajów kosztów oraz sektorów wykonawczych </t>
  </si>
  <si>
    <t>Tablica 5. Nakłady wewnętrzne na działalność B+R według dziedzin B+R oraz sektorów wykonawczych</t>
  </si>
  <si>
    <t>Tablica 18. Personel B+R sektora przedsiębiorstw według głównych grup i przeważającej działalności</t>
  </si>
  <si>
    <t>Tablica 19. Personel B+R sektora przedsiębiorstw według płci, funkcji i przeważającej działalności</t>
  </si>
  <si>
    <t>Table 18. R&amp;D personnel in business enterprise sector by main groups and principal economic activity</t>
  </si>
  <si>
    <t>Table 19. R&amp;D personnel in business enterprise sector by sex, R&amp;D function and principal economic activity</t>
  </si>
  <si>
    <t>Działalność badawcza i rozwojowa (B+R)</t>
  </si>
  <si>
    <t>Research and experimental development (R&amp;D)</t>
  </si>
  <si>
    <r>
      <t xml:space="preserve">stopień zużycia w %
</t>
    </r>
    <r>
      <rPr>
        <sz val="10"/>
        <color theme="1" tint="0.499984740745262"/>
        <rFont val="Arial"/>
        <family val="2"/>
        <charset val="238"/>
      </rPr>
      <t>degree of consumption in %</t>
    </r>
  </si>
  <si>
    <r>
      <t>Tablica 20. Personel B+R (w EPC</t>
    </r>
    <r>
      <rPr>
        <sz val="10"/>
        <rFont val="Arial"/>
        <family val="2"/>
        <charset val="238"/>
      </rPr>
      <t>) sektora przedsiębiorstw według płci, funkcji i przeważającej działalności</t>
    </r>
  </si>
  <si>
    <t>Table 20. R&amp;D personnel (in FTE) in business enterprise sector by sex, R&amp;D function and principal economic activity</t>
  </si>
  <si>
    <t>Tablica 17. Badacze w personelu wewnętrznym B+R (w EPC) według dziedzin B+R oraz sektorów wykonawczych</t>
  </si>
  <si>
    <t>Table 17. Researchers in internal R&amp;D personnel (in FTE) by fields of R&amp;D and sectors of performance</t>
  </si>
  <si>
    <t xml:space="preserve">Tablica 16. Personel B+R (w EPC) według głównych grup, funkcji i sektorów wykonawczych </t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</si>
  <si>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performance</t>
    </r>
  </si>
  <si>
    <r>
      <t xml:space="preserve">Sektory finansujące
</t>
    </r>
    <r>
      <rPr>
        <sz val="10"/>
        <color theme="1" tint="0.499984740745262"/>
        <rFont val="Arial"/>
        <family val="2"/>
        <charset val="238"/>
      </rPr>
      <t>Funding sectors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</si>
  <si>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 xml:space="preserve"> Sectors of performance        </t>
    </r>
    <r>
      <rPr>
        <sz val="10"/>
        <color rgb="FFFF0000"/>
        <rFont val="Arial"/>
        <family val="2"/>
        <charset val="238"/>
      </rPr>
      <t xml:space="preserve">           </t>
    </r>
  </si>
  <si>
    <r>
      <t xml:space="preserve">Sektory wykonwacze
</t>
    </r>
    <r>
      <rPr>
        <sz val="10"/>
        <color theme="1" tint="0.499984740745262"/>
        <rFont val="Arial"/>
        <family val="2"/>
        <charset val="238"/>
      </rPr>
      <t>Sectors of performance</t>
    </r>
  </si>
  <si>
    <r>
      <t>maszyny  
i wyposażenie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theme="1" tint="0.499984740745262"/>
        <rFont val="Arial"/>
        <family val="2"/>
        <charset val="238"/>
      </rPr>
      <t>machinery and equipment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</si>
  <si>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t>a Dotyczy maszyn i urządzeń technicznych, narzędzi, przyrządów, ruchomości, wyposażenia oraz środków transportu (grupy 3—8 KŚT).</t>
  </si>
  <si>
    <t>a Concerns machinery and technical equipment, tools, instruments, movable properties, equipment not elsewhere
classified and means of transport (groups 3—8 according to Classification of Fixed Assets).</t>
  </si>
  <si>
    <t>=</t>
  </si>
  <si>
    <t xml:space="preserve">Tablica 1. Nakłady wewnętrzne na działalność B+R według pochodzenia środków oraz sektorów wykonawczych </t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</si>
  <si>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</si>
  <si>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nauki humanistyczne 
i sztuka
</t>
    </r>
    <r>
      <rPr>
        <sz val="10"/>
        <color theme="1" tint="0.499984740745262"/>
        <rFont val="Arial"/>
        <family val="2"/>
        <charset val="238"/>
      </rPr>
      <t>humanities and the arts</t>
    </r>
  </si>
  <si>
    <r>
      <t xml:space="preserve">co najmniej ze stopniem naukowym doktora
</t>
    </r>
    <r>
      <rPr>
        <sz val="10"/>
        <color theme="1" tint="0.499984740745262"/>
        <rFont val="Arial"/>
        <family val="2"/>
        <charset val="238"/>
      </rPr>
      <t>with at least scientific doctor degree (PhD)</t>
    </r>
  </si>
  <si>
    <r>
      <t xml:space="preserve">ze stopniem naukowym
</t>
    </r>
    <r>
      <rPr>
        <sz val="10"/>
        <color theme="1" tint="0.499984740745262"/>
        <rFont val="Arial"/>
        <family val="2"/>
        <charset val="238"/>
      </rPr>
      <t>with scientific degree of</t>
    </r>
  </si>
  <si>
    <r>
      <t xml:space="preserve">pozostali
</t>
    </r>
    <r>
      <rPr>
        <sz val="10"/>
        <color theme="1" tint="0.499984740745262"/>
        <rFont val="Arial"/>
        <family val="2"/>
        <charset val="238"/>
      </rPr>
      <t>others</t>
    </r>
  </si>
  <si>
    <r>
      <t xml:space="preserve">pozostałym
</t>
    </r>
    <r>
      <rPr>
        <sz val="10"/>
        <color theme="1" tint="0.499984740745262"/>
        <rFont val="Arial"/>
        <family val="2"/>
        <charset val="238"/>
      </rPr>
      <t>other</t>
    </r>
  </si>
  <si>
    <t xml:space="preserve">Table 13. R&amp;D personnel by educational level and sectors of performance </t>
  </si>
  <si>
    <t>Tablica 13. Personel B+R według poziomu wykształcenia oraz sektorów wykonawczych</t>
  </si>
  <si>
    <t>Table 16. R&amp;D personnel (in FTE) by main groups, R&amp;D functions and sectors of performance</t>
  </si>
  <si>
    <r>
      <t xml:space="preserve">instytucje dysponujące środkami publicznymi
</t>
    </r>
    <r>
      <rPr>
        <sz val="10"/>
        <color theme="1" tint="0.499984740745262"/>
        <rFont val="Arial"/>
        <family val="2"/>
        <charset val="238"/>
      </rPr>
      <t>institutions disposing of public funds</t>
    </r>
  </si>
  <si>
    <r>
      <t xml:space="preserve">wyższym
</t>
    </r>
    <r>
      <rPr>
        <sz val="10"/>
        <color theme="1" tint="0.499984740745262"/>
        <rFont val="Arial"/>
        <family val="2"/>
        <charset val="238"/>
      </rPr>
      <t>tertiary</t>
    </r>
  </si>
  <si>
    <r>
      <t xml:space="preserve">z tytułem profesora
</t>
    </r>
    <r>
      <rPr>
        <sz val="10"/>
        <color theme="1" tint="0.499984740745262"/>
        <rFont val="Arial"/>
        <family val="2"/>
        <charset val="238"/>
      </rPr>
      <t>with title of professor</t>
    </r>
  </si>
  <si>
    <r>
      <t xml:space="preserve">Z wykształceniem
</t>
    </r>
    <r>
      <rPr>
        <sz val="10"/>
        <color theme="1" tint="0.499984740745262"/>
        <rFont val="Arial"/>
        <family val="2"/>
        <charset val="238"/>
      </rPr>
      <t>With level of education</t>
    </r>
  </si>
  <si>
    <r>
      <t xml:space="preserve">pozostałym     
</t>
    </r>
    <r>
      <rPr>
        <sz val="10"/>
        <color theme="1" tint="0.499984740745262"/>
        <rFont val="Arial"/>
        <family val="2"/>
        <charset val="238"/>
      </rPr>
      <t>other</t>
    </r>
  </si>
  <si>
    <t>Działy 35-36</t>
  </si>
  <si>
    <t>Działy 37-39</t>
  </si>
  <si>
    <t>Electricity, gaz, steam, air conditioning and water supply</t>
  </si>
  <si>
    <t>Grupa 63.1</t>
  </si>
  <si>
    <t>Grupa 63.9</t>
  </si>
  <si>
    <r>
      <t xml:space="preserve">w tys. zł 
</t>
    </r>
    <r>
      <rPr>
        <sz val="10"/>
        <color theme="1" tint="0.499984740745262"/>
        <rFont val="Arial"/>
        <family val="2"/>
        <charset val="238"/>
      </rPr>
      <t>in PLN thousands</t>
    </r>
  </si>
  <si>
    <r>
      <t xml:space="preserve">w tys. zł 
</t>
    </r>
    <r>
      <rPr>
        <sz val="10"/>
        <color theme="1" tint="0.499984740745262"/>
        <rFont val="Arial"/>
        <family val="2"/>
        <charset val="238"/>
      </rPr>
      <t>in PLN thous</t>
    </r>
    <r>
      <rPr>
        <sz val="10"/>
        <color rgb="FF808080"/>
        <rFont val="Arial"/>
        <family val="2"/>
        <charset val="238"/>
      </rPr>
      <t>and</t>
    </r>
    <r>
      <rPr>
        <sz val="10"/>
        <color theme="1" tint="0.499984740745262"/>
        <rFont val="Arial"/>
        <family val="2"/>
        <charset val="238"/>
      </rPr>
      <t>s</t>
    </r>
  </si>
  <si>
    <r>
      <t xml:space="preserve">w tys. zł 
</t>
    </r>
    <r>
      <rPr>
        <sz val="10"/>
        <color rgb="FF808080"/>
        <rFont val="Arial"/>
        <family val="2"/>
        <charset val="238"/>
      </rPr>
      <t>in PLN thousands</t>
    </r>
  </si>
  <si>
    <r>
      <t xml:space="preserve">nauki inżynieryjne 
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</si>
  <si>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t>–</t>
  </si>
  <si>
    <t>a Full–time equivalent.</t>
  </si>
  <si>
    <t>25–34</t>
  </si>
  <si>
    <t>35–44</t>
  </si>
  <si>
    <t>45–54</t>
  </si>
  <si>
    <t>55–64</t>
  </si>
  <si>
    <t>legnicko–-głogowski</t>
  </si>
  <si>
    <r>
      <t xml:space="preserve">stan w dniu 31 grudnia  
</t>
    </r>
    <r>
      <rPr>
        <sz val="10"/>
        <color theme="1" tint="0.499984740745262"/>
        <rFont val="Arial"/>
        <family val="2"/>
        <charset val="238"/>
      </rPr>
      <t>as of 31 December</t>
    </r>
  </si>
  <si>
    <t>Objaśnienia znaków umownych</t>
  </si>
  <si>
    <t>Symbols</t>
  </si>
  <si>
    <t>kreska (–)</t>
  </si>
  <si>
    <t>zjawisko nie wystąpiło</t>
  </si>
  <si>
    <t>dash (–)</t>
  </si>
  <si>
    <t>magnitude zero</t>
  </si>
  <si>
    <t>zero (0)</t>
  </si>
  <si>
    <t>zjawisko istniało w wielkości mniejszej od 0,5</t>
  </si>
  <si>
    <t>magnitude not zero, but less than 0.5 of a unit</t>
  </si>
  <si>
    <t>(0,0)</t>
  </si>
  <si>
    <t>zjawisko istniało w wielkości mniejszej od 0,05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</si>
  <si>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</si>
  <si>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</si>
  <si>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</si>
  <si>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</si>
  <si>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</si>
  <si>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</si>
  <si>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</si>
  <si>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</si>
  <si>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</si>
  <si>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oznacza, że nie podaje się wszystkich składników sumy</t>
  </si>
  <si>
    <t>„Of which”</t>
  </si>
  <si>
    <t>indicates that not all elements of the sum are given</t>
  </si>
  <si>
    <r>
      <t xml:space="preserve">nauki medyczne 
i nauki o zdrowiu 
</t>
    </r>
    <r>
      <rPr>
        <sz val="10"/>
        <color theme="1" tint="0.499984740745262"/>
        <rFont val="Arial"/>
        <family val="2"/>
        <charset val="238"/>
      </rPr>
      <t>medical and health sciences</t>
    </r>
  </si>
  <si>
    <t xml:space="preserve">Specification                               </t>
  </si>
  <si>
    <t xml:space="preserve">Table 1. Intramural expenditure on R&amp;D by origin of funds and sectors of performance </t>
  </si>
  <si>
    <r>
      <t xml:space="preserve">Nakłady wewnętrzne 
</t>
    </r>
    <r>
      <rPr>
        <sz val="10"/>
        <color theme="1" tint="0.499984740745262"/>
        <rFont val="Arial"/>
        <family val="2"/>
        <charset val="238"/>
      </rPr>
      <t>Intramural expenditure</t>
    </r>
  </si>
  <si>
    <t xml:space="preserve">Table 2. Intramural expenditure on R&amp;D by funding sectors and sectors of performance </t>
  </si>
  <si>
    <r>
      <t xml:space="preserve">Nakłady bieżące 
</t>
    </r>
    <r>
      <rPr>
        <sz val="10"/>
        <color theme="1" tint="0.499984740745262"/>
        <rFont val="Arial"/>
        <family val="2"/>
        <charset val="238"/>
      </rPr>
      <t>Current expenditure</t>
    </r>
  </si>
  <si>
    <r>
      <t xml:space="preserve">Nakłady inwestycyjne 
</t>
    </r>
    <r>
      <rPr>
        <sz val="10"/>
        <color theme="1" tint="0.499984740745262"/>
        <rFont val="Arial"/>
        <family val="2"/>
        <charset val="238"/>
      </rPr>
      <t>Capital expenditure</t>
    </r>
  </si>
  <si>
    <r>
      <t xml:space="preserve">pozostałe nakłady inwestycyjne
</t>
    </r>
    <r>
      <rPr>
        <sz val="10"/>
        <color theme="1" tint="0.499984740745262"/>
        <rFont val="Arial"/>
        <family val="2"/>
        <charset val="238"/>
      </rPr>
      <t>other capital expenditure</t>
    </r>
  </si>
  <si>
    <t>Table 3. Intramural expenditure on R&amp;D by types of costs and sectors of performance</t>
  </si>
  <si>
    <t>a W latach 2016-2017 łącznie z nakładami na badania przemysłowe.</t>
  </si>
  <si>
    <t xml:space="preserve">a In 2016-2017 including expenditure on industrial research. </t>
  </si>
  <si>
    <r>
      <t xml:space="preserve">Nakłady przeznaczone na
</t>
    </r>
    <r>
      <rPr>
        <sz val="10"/>
        <color theme="1" tint="0.499984740745262"/>
        <rFont val="Arial"/>
        <family val="2"/>
        <charset val="238"/>
      </rPr>
      <t>Expenditure on</t>
    </r>
  </si>
  <si>
    <t>Table 4. Intramural expenditure on R&amp;D by types of R&amp;D and sectors of performance</t>
  </si>
  <si>
    <t>Table 5. Intramural expenditure on R&amp;D by fields of R&amp;D and sectors of performance</t>
  </si>
  <si>
    <r>
      <t xml:space="preserve">nakłady bieżące
</t>
    </r>
    <r>
      <rPr>
        <sz val="10"/>
        <color theme="1" tint="0.499984740745262"/>
        <rFont val="Arial"/>
        <family val="2"/>
        <charset val="238"/>
      </rPr>
      <t>current expenditure</t>
    </r>
  </si>
  <si>
    <r>
      <t xml:space="preserve">nakłady inwestycyjne
</t>
    </r>
    <r>
      <rPr>
        <sz val="10"/>
        <color theme="1" tint="0.499984740745262"/>
        <rFont val="Arial"/>
        <family val="2"/>
        <charset val="238"/>
      </rPr>
      <t>capital expenditure</t>
    </r>
  </si>
  <si>
    <t>Table 6. Business enterprise expenditure on R&amp;D by types of costs and principal economic activity</t>
  </si>
  <si>
    <t>Tablica 7.Nakłady wewnętrzne na działalność B+R według źródła pochodzenia środków w makroregionach, regionach i podregionach w 2020 r.</t>
  </si>
  <si>
    <t>Table 7. Intramural expenditure on R&amp;D by origin of funds in macroregions, regions and subregions in 2020</t>
  </si>
  <si>
    <r>
      <t xml:space="preserve">Nakłady wewnętrzne na działalność B+R
</t>
    </r>
    <r>
      <rPr>
        <sz val="10"/>
        <color theme="1" tint="0.499984740745262"/>
        <rFont val="Arial"/>
        <family val="2"/>
        <charset val="238"/>
      </rPr>
      <t>Intramural expenditure on R&amp;D</t>
    </r>
  </si>
  <si>
    <t>Tablica 8. Nakłady wewnętrzne na działalność B+R według rodzajów działalności B+R w makroregionach, regionach i podregionach w 2020 r.</t>
  </si>
  <si>
    <t>Table 8. Intramural expenditure on R&amp;D by types of R&amp;D in macroregions, regions and subregions in 2020</t>
  </si>
  <si>
    <t>Tablica 9. Nakłady wewnętrzne na działalność B+R według dziedzin B+R w makroregionach, regionach i podregionach w 2020 r.</t>
  </si>
  <si>
    <t>Table 9. Intramural expenditure on R&amp;D by fields of R&amp;D in macroregions, regions and subregions in 2020</t>
  </si>
  <si>
    <t>Tablica 11. Aparatura naukowo-badawcza w makroregionach, regionach i podregionach w 2020 r.</t>
  </si>
  <si>
    <t>Table 11. Research equipment in macroregions, regions and subregions in 2020</t>
  </si>
  <si>
    <t>Tablica 21. Personel B+R według wykształcenia w makroregionach, regionach i podregionach w 2020 r.</t>
  </si>
  <si>
    <t>Table 21. R&amp;D personnel by educational level in macroregions, regions and subregions in 2020</t>
  </si>
  <si>
    <t>Tablica 22. Personel wewnętrzny B+R według poziomu wykształcenia w makroregionach, regionach i podregionach w 2020 r.</t>
  </si>
  <si>
    <t>Table 22. Internal R&amp;D personnel by educational level in macroregions, regions and subregions in 2020</t>
  </si>
  <si>
    <t>Tablica 23. Personel zewnętrzny B+R według wykształcenia w makroregonach, regionach i podregionach w 2020 r.</t>
  </si>
  <si>
    <t>Table 23. External R&amp;D personnel by educational level in macroregions, regions and subregions in 2020</t>
  </si>
  <si>
    <t>Tablica 24. Personel B+R według dziedzin B+R w makroregionach, regionach i podregionach w 2020 r.</t>
  </si>
  <si>
    <t>Table 24. R&amp;D personnel by fields of R&amp;D in macroregions, regions and  subregions in 2020</t>
  </si>
  <si>
    <t>Tablica 25. Badacze w personelu wewnętrznym B+R według grup wieku w makroregonach, regionach i podregionach w 2020 r.</t>
  </si>
  <si>
    <t>Table 25. Researchers in internal R&amp;D personnel by age groups in macroregions, regions and subregions in 2020</t>
  </si>
  <si>
    <t>Tablica 26. Badacze w personelu wewnętrznym B+R (w EPC) według dziedzin B+R w makroregionach, regionach i podregionach w 2020 r.</t>
  </si>
  <si>
    <t>Table 26. Researchers in internal R&amp;D personnel (in FTE) by fields of R&amp;D in macroregions, regions and subregions in 2020</t>
  </si>
  <si>
    <t>Działy 10–12</t>
  </si>
  <si>
    <t>w tym działy 10–11</t>
  </si>
  <si>
    <t>Działy 13–15</t>
  </si>
  <si>
    <t>Działy 16–18</t>
  </si>
  <si>
    <t>Manufacture of other non–metallic mineral products</t>
  </si>
  <si>
    <t>Manufacture of basic iron and steel and of ferro–alloys; of tubes, pipes, hollow profiles, related fittings and other products of first processing ...</t>
  </si>
  <si>
    <t>Manufacture of basic precious and other non–ferrous metals; casting of light metals and other non–ferrous metals</t>
  </si>
  <si>
    <t>Działy 25–30</t>
  </si>
  <si>
    <t>Manufacture of motor vehicles, trailers and semi–trailers</t>
  </si>
  <si>
    <t>Sekcja D–E</t>
  </si>
  <si>
    <t>Działy 35–36</t>
  </si>
  <si>
    <t>Działy 37–39</t>
  </si>
  <si>
    <t>Sekcje G–U</t>
  </si>
  <si>
    <t xml:space="preserve">Services Section (G–U) </t>
  </si>
  <si>
    <t>Sekcje G–N</t>
  </si>
  <si>
    <t>Działy 58–60</t>
  </si>
  <si>
    <t>Działy 59–60</t>
  </si>
  <si>
    <t>Sekcja M–N</t>
  </si>
  <si>
    <t>Sekcja O–P</t>
  </si>
  <si>
    <t>Działy 87–88</t>
  </si>
  <si>
    <t>Sekcja S–U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</si>
</sst>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"/>
    <numFmt numFmtId="165" formatCode="0;;&quot;-&quot;"/>
    <numFmt numFmtId="166" formatCode="0.0;;&quot;-&quot;"/>
    <numFmt numFmtId="167" formatCode="0.0;;[Red]&quot;-&quot;"/>
    <numFmt numFmtId="168" formatCode="[$-10409]0.0%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4" tint="-0.2499465926084170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theme="1" tint="0.499984740745262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0"/>
      <color rgb="FF00000A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10"/>
      <color rgb="FF80808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10"/>
      <color theme="4" tint="0.39997558519241921"/>
      <name val="Arial"/>
      <family val="2"/>
      <charset val="238"/>
    </font>
    <font>
      <i/>
      <sz val="11"/>
      <color theme="4" tint="0.39997558519241921"/>
      <name val="Calibri"/>
      <family val="2"/>
      <charset val="238"/>
      <scheme val="minor"/>
    </font>
    <font>
      <b/>
      <sz val="10"/>
      <color theme="0" tint="-0.34998626667073579"/>
      <name val="Arial"/>
      <family val="2"/>
      <charset val="238"/>
    </font>
    <font>
      <sz val="11"/>
      <color theme="1"/>
      <name val="Arial"/>
      <family val="2"/>
      <charset val="238"/>
    </font>
    <font>
      <u/>
      <sz val="8"/>
      <color theme="4" tint="-0.2499465926084170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8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0"/>
        <bgColor rgb="FFFFFFFF"/>
      </patternFill>
    </fill>
    <fill>
      <patternFill patternType="solid">
        <fgColor rgb="FFDDEBF7"/>
        <bgColor indexed="64"/>
      </patternFill>
    </fill>
    <fill>
      <patternFill patternType="solid">
        <fgColor rgb="FFDDEBF7"/>
        <bgColor indexed="0"/>
      </patternFill>
    </fill>
    <fill>
      <patternFill patternType="solid">
        <fgColor theme="0"/>
        <bgColor rgb="FFFF0000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7" fillId="0" borderId="0"/>
  </cellStyleXfs>
  <cellXfs count="760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4" applyFont="1"/>
    <xf numFmtId="0" fontId="0" fillId="0" borderId="0" xfId="0" applyFont="1" applyBorder="1"/>
    <xf numFmtId="0" fontId="5" fillId="0" borderId="0" xfId="4" applyFont="1" applyAlignment="1">
      <alignment readingOrder="1"/>
    </xf>
    <xf numFmtId="0" fontId="5" fillId="0" borderId="0" xfId="0" applyFont="1"/>
    <xf numFmtId="0" fontId="5" fillId="2" borderId="0" xfId="0" applyFont="1" applyFill="1" applyBorder="1"/>
    <xf numFmtId="0" fontId="5" fillId="0" borderId="0" xfId="0" applyFont="1" applyBorder="1"/>
    <xf numFmtId="0" fontId="5" fillId="2" borderId="0" xfId="0" applyFont="1" applyFill="1"/>
    <xf numFmtId="0" fontId="5" fillId="0" borderId="34" xfId="0" applyFont="1" applyBorder="1"/>
    <xf numFmtId="0" fontId="5" fillId="0" borderId="0" xfId="0" applyFont="1" applyBorder="1" applyAlignment="1">
      <alignment wrapText="1"/>
    </xf>
    <xf numFmtId="0" fontId="0" fillId="0" borderId="26" xfId="0" applyBorder="1"/>
    <xf numFmtId="0" fontId="5" fillId="0" borderId="26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26" xfId="0" applyFont="1" applyBorder="1"/>
    <xf numFmtId="0" fontId="5" fillId="0" borderId="36" xfId="0" applyFont="1" applyBorder="1"/>
    <xf numFmtId="0" fontId="6" fillId="0" borderId="0" xfId="0" applyFont="1" applyFill="1" applyBorder="1" applyAlignment="1">
      <alignment horizontal="left" vertical="center" wrapText="1" indent="4"/>
    </xf>
    <xf numFmtId="0" fontId="5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center" indent="4"/>
    </xf>
    <xf numFmtId="0" fontId="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5" fillId="0" borderId="0" xfId="4" applyFont="1" applyBorder="1" applyAlignment="1">
      <alignment readingOrder="1"/>
    </xf>
    <xf numFmtId="0" fontId="5" fillId="0" borderId="0" xfId="4" applyFont="1" applyBorder="1"/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4" fillId="0" borderId="0" xfId="0" applyFont="1" applyBorder="1" applyAlignment="1">
      <alignment vertical="center"/>
    </xf>
    <xf numFmtId="0" fontId="10" fillId="0" borderId="0" xfId="0" applyFont="1"/>
    <xf numFmtId="0" fontId="9" fillId="2" borderId="0" xfId="0" applyFont="1" applyFill="1" applyBorder="1" applyAlignment="1">
      <alignment horizontal="left" vertical="center"/>
    </xf>
    <xf numFmtId="0" fontId="9" fillId="2" borderId="13" xfId="0" applyFont="1" applyFill="1" applyBorder="1"/>
    <xf numFmtId="164" fontId="9" fillId="2" borderId="13" xfId="0" applyNumberFormat="1" applyFont="1" applyFill="1" applyBorder="1"/>
    <xf numFmtId="0" fontId="4" fillId="2" borderId="13" xfId="0" applyFont="1" applyFill="1" applyBorder="1"/>
    <xf numFmtId="164" fontId="4" fillId="2" borderId="14" xfId="0" applyNumberFormat="1" applyFont="1" applyFill="1" applyBorder="1"/>
    <xf numFmtId="0" fontId="4" fillId="2" borderId="0" xfId="0" applyFont="1" applyFill="1" applyBorder="1" applyAlignment="1">
      <alignment horizontal="left" vertical="center" indent="2"/>
    </xf>
    <xf numFmtId="0" fontId="10" fillId="0" borderId="0" xfId="0" applyFont="1" applyFill="1"/>
    <xf numFmtId="164" fontId="4" fillId="0" borderId="0" xfId="0" applyNumberFormat="1" applyFont="1"/>
    <xf numFmtId="0" fontId="4" fillId="2" borderId="0" xfId="0" applyFont="1" applyFill="1" applyBorder="1" applyAlignment="1">
      <alignment horizontal="left" vertical="center" indent="4"/>
    </xf>
    <xf numFmtId="164" fontId="4" fillId="2" borderId="14" xfId="0" applyNumberFormat="1" applyFont="1" applyFill="1" applyBorder="1" applyAlignment="1">
      <alignment horizontal="right"/>
    </xf>
    <xf numFmtId="0" fontId="4" fillId="2" borderId="3" xfId="0" applyFont="1" applyFill="1" applyBorder="1"/>
    <xf numFmtId="164" fontId="4" fillId="2" borderId="3" xfId="0" applyNumberFormat="1" applyFont="1" applyFill="1" applyBorder="1"/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0" borderId="0" xfId="0" applyFont="1" applyFill="1"/>
    <xf numFmtId="0" fontId="4" fillId="0" borderId="14" xfId="0" applyFont="1" applyFill="1" applyBorder="1"/>
    <xf numFmtId="0" fontId="4" fillId="2" borderId="33" xfId="0" applyFont="1" applyFill="1" applyBorder="1"/>
    <xf numFmtId="0" fontId="4" fillId="2" borderId="14" xfId="0" applyFont="1" applyFill="1" applyBorder="1"/>
    <xf numFmtId="0" fontId="4" fillId="0" borderId="0" xfId="0" applyFont="1" applyBorder="1"/>
    <xf numFmtId="0" fontId="4" fillId="0" borderId="0" xfId="0" applyFont="1"/>
    <xf numFmtId="0" fontId="4" fillId="2" borderId="14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0" fontId="4" fillId="0" borderId="0" xfId="4" applyFont="1" applyFill="1"/>
    <xf numFmtId="0" fontId="4" fillId="0" borderId="0" xfId="4" applyFont="1"/>
    <xf numFmtId="0" fontId="4" fillId="0" borderId="0" xfId="4" applyFont="1" applyAlignment="1">
      <alignment readingOrder="1"/>
    </xf>
    <xf numFmtId="0" fontId="9" fillId="2" borderId="14" xfId="0" applyFont="1" applyFill="1" applyBorder="1"/>
    <xf numFmtId="0" fontId="4" fillId="0" borderId="0" xfId="5" applyFont="1"/>
    <xf numFmtId="0" fontId="4" fillId="2" borderId="23" xfId="5" applyFont="1" applyFill="1" applyBorder="1" applyAlignment="1" applyProtection="1">
      <alignment horizontal="left" vertical="top" wrapText="1" readingOrder="1"/>
      <protection locked="0"/>
    </xf>
    <xf numFmtId="0" fontId="4" fillId="2" borderId="0" xfId="0" applyFont="1" applyFill="1"/>
    <xf numFmtId="0" fontId="4" fillId="0" borderId="0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right"/>
    </xf>
    <xf numFmtId="0" fontId="9" fillId="2" borderId="14" xfId="0" applyFont="1" applyFill="1" applyBorder="1" applyAlignment="1">
      <alignment horizontal="right"/>
    </xf>
    <xf numFmtId="0" fontId="9" fillId="0" borderId="14" xfId="0" applyFont="1" applyFill="1" applyBorder="1" applyAlignment="1">
      <alignment horizontal="right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0" applyFont="1" applyAlignment="1">
      <alignment wrapText="1"/>
    </xf>
    <xf numFmtId="0" fontId="4" fillId="0" borderId="23" xfId="4" applyFont="1" applyBorder="1" applyAlignment="1" applyProtection="1">
      <alignment horizontal="left" vertical="top" wrapText="1" readingOrder="1"/>
      <protection locked="0"/>
    </xf>
    <xf numFmtId="0" fontId="4" fillId="0" borderId="17" xfId="4" applyFont="1" applyBorder="1" applyAlignment="1" applyProtection="1">
      <alignment horizontal="left" vertical="top" wrapText="1" readingOrder="1"/>
      <protection locked="0"/>
    </xf>
    <xf numFmtId="0" fontId="4" fillId="0" borderId="26" xfId="0" applyFont="1" applyBorder="1" applyAlignment="1">
      <alignment vertical="center"/>
    </xf>
    <xf numFmtId="0" fontId="4" fillId="0" borderId="26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34" xfId="0" applyFont="1" applyBorder="1"/>
    <xf numFmtId="0" fontId="4" fillId="0" borderId="0" xfId="0" applyFont="1" applyAlignment="1">
      <alignment vertical="center" wrapText="1"/>
    </xf>
    <xf numFmtId="0" fontId="4" fillId="0" borderId="0" xfId="4" applyFont="1" applyFill="1" applyAlignment="1"/>
    <xf numFmtId="0" fontId="4" fillId="0" borderId="0" xfId="7" applyFont="1" applyFill="1"/>
    <xf numFmtId="0" fontId="4" fillId="0" borderId="0" xfId="5" applyFont="1" applyFill="1"/>
    <xf numFmtId="0" fontId="4" fillId="2" borderId="33" xfId="4" applyFont="1" applyFill="1" applyBorder="1" applyAlignment="1" applyProtection="1">
      <alignment horizontal="left" vertical="top" wrapText="1" readingOrder="1"/>
      <protection locked="0"/>
    </xf>
    <xf numFmtId="0" fontId="13" fillId="0" borderId="0" xfId="0" applyFont="1"/>
    <xf numFmtId="0" fontId="13" fillId="0" borderId="0" xfId="0" applyFont="1" applyFill="1"/>
    <xf numFmtId="0" fontId="6" fillId="0" borderId="0" xfId="4" applyFont="1"/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9" fillId="2" borderId="0" xfId="0" applyFont="1" applyFill="1" applyBorder="1" applyAlignment="1">
      <alignment horizontal="left" vertical="center" wrapText="1"/>
    </xf>
    <xf numFmtId="0" fontId="9" fillId="0" borderId="33" xfId="4" applyFont="1" applyBorder="1" applyAlignment="1" applyProtection="1">
      <alignment horizontal="left" vertical="top" wrapText="1" readingOrder="1"/>
      <protection locked="0"/>
    </xf>
    <xf numFmtId="164" fontId="9" fillId="2" borderId="14" xfId="0" applyNumberFormat="1" applyFont="1" applyFill="1" applyBorder="1"/>
    <xf numFmtId="0" fontId="9" fillId="0" borderId="23" xfId="4" applyFont="1" applyBorder="1" applyAlignment="1" applyProtection="1">
      <alignment horizontal="left" vertical="top" wrapText="1" readingOrder="1"/>
      <protection locked="0"/>
    </xf>
    <xf numFmtId="0" fontId="9" fillId="2" borderId="23" xfId="4" applyFont="1" applyFill="1" applyBorder="1" applyAlignment="1" applyProtection="1">
      <alignment horizontal="left" vertical="top" wrapText="1" readingOrder="1"/>
      <protection locked="0"/>
    </xf>
    <xf numFmtId="0" fontId="9" fillId="2" borderId="7" xfId="4" applyFont="1" applyFill="1" applyBorder="1" applyAlignment="1" applyProtection="1">
      <alignment horizontal="left" vertical="top" wrapText="1" readingOrder="1"/>
      <protection locked="0"/>
    </xf>
    <xf numFmtId="0" fontId="4" fillId="0" borderId="30" xfId="4" applyFont="1" applyBorder="1" applyAlignment="1" applyProtection="1">
      <alignment horizontal="left" vertical="top" wrapText="1" readingOrder="1"/>
      <protection locked="0"/>
    </xf>
    <xf numFmtId="0" fontId="4" fillId="2" borderId="30" xfId="4" applyFont="1" applyFill="1" applyBorder="1" applyAlignment="1" applyProtection="1">
      <alignment horizontal="left" vertical="top" wrapText="1" readingOrder="1"/>
      <protection locked="0"/>
    </xf>
    <xf numFmtId="0" fontId="10" fillId="5" borderId="20" xfId="0" applyFont="1" applyFill="1" applyBorder="1" applyAlignment="1">
      <alignment vertical="top" wrapText="1"/>
    </xf>
    <xf numFmtId="0" fontId="10" fillId="5" borderId="14" xfId="0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0" fontId="9" fillId="0" borderId="41" xfId="4" applyFont="1" applyBorder="1" applyAlignment="1" applyProtection="1">
      <alignment horizontal="left" vertical="top" wrapText="1" readingOrder="1"/>
      <protection locked="0"/>
    </xf>
    <xf numFmtId="0" fontId="4" fillId="0" borderId="0" xfId="4" applyFont="1" applyAlignment="1">
      <alignment horizontal="left"/>
    </xf>
    <xf numFmtId="0" fontId="16" fillId="0" borderId="0" xfId="8" applyBorder="1" applyAlignment="1">
      <alignment vertical="center"/>
    </xf>
    <xf numFmtId="0" fontId="16" fillId="2" borderId="0" xfId="8" applyFill="1" applyBorder="1" applyAlignment="1">
      <alignment vertical="center"/>
    </xf>
    <xf numFmtId="0" fontId="4" fillId="7" borderId="18" xfId="4" applyFont="1" applyFill="1" applyBorder="1" applyAlignment="1" applyProtection="1">
      <alignment horizontal="center" vertical="center" wrapText="1" readingOrder="1"/>
      <protection locked="0"/>
    </xf>
    <xf numFmtId="165" fontId="9" fillId="0" borderId="11" xfId="0" applyNumberFormat="1" applyFont="1" applyFill="1" applyBorder="1" applyAlignment="1">
      <alignment horizontal="right" vertical="top" wrapText="1" readingOrder="1"/>
    </xf>
    <xf numFmtId="166" fontId="9" fillId="0" borderId="14" xfId="6" applyNumberFormat="1" applyFont="1" applyFill="1" applyBorder="1" applyAlignment="1">
      <alignment horizontal="right" vertical="top" wrapText="1" readingOrder="1"/>
    </xf>
    <xf numFmtId="166" fontId="9" fillId="0" borderId="0" xfId="6" applyNumberFormat="1" applyFont="1" applyFill="1" applyBorder="1" applyAlignment="1">
      <alignment horizontal="right" vertical="top" wrapText="1" readingOrder="1"/>
    </xf>
    <xf numFmtId="166" fontId="9" fillId="0" borderId="11" xfId="6" applyNumberFormat="1" applyFont="1" applyFill="1" applyBorder="1" applyAlignment="1">
      <alignment horizontal="right" vertical="top" wrapText="1" readingOrder="1"/>
    </xf>
    <xf numFmtId="165" fontId="4" fillId="0" borderId="11" xfId="0" applyNumberFormat="1" applyFont="1" applyFill="1" applyBorder="1" applyAlignment="1">
      <alignment horizontal="right" vertical="top" wrapText="1" readingOrder="1"/>
    </xf>
    <xf numFmtId="166" fontId="4" fillId="0" borderId="14" xfId="6" applyNumberFormat="1" applyFont="1" applyFill="1" applyBorder="1" applyAlignment="1">
      <alignment horizontal="right" vertical="top" wrapText="1" readingOrder="1"/>
    </xf>
    <xf numFmtId="166" fontId="4" fillId="0" borderId="0" xfId="6" applyNumberFormat="1" applyFont="1" applyFill="1" applyBorder="1" applyAlignment="1">
      <alignment horizontal="right" vertical="top" wrapText="1" readingOrder="1"/>
    </xf>
    <xf numFmtId="166" fontId="4" fillId="0" borderId="11" xfId="6" applyNumberFormat="1" applyFont="1" applyFill="1" applyBorder="1" applyAlignment="1">
      <alignment horizontal="right" vertical="top" wrapText="1" readingOrder="1"/>
    </xf>
    <xf numFmtId="166" fontId="4" fillId="0" borderId="27" xfId="6" applyNumberFormat="1" applyFont="1" applyFill="1" applyBorder="1" applyAlignment="1">
      <alignment horizontal="right" vertical="top" wrapText="1" readingOrder="1"/>
    </xf>
    <xf numFmtId="166" fontId="9" fillId="0" borderId="20" xfId="6" applyNumberFormat="1" applyFont="1" applyFill="1" applyBorder="1" applyAlignment="1">
      <alignment horizontal="right" vertical="top" wrapText="1" readingOrder="1"/>
    </xf>
    <xf numFmtId="166" fontId="9" fillId="0" borderId="43" xfId="6" applyNumberFormat="1" applyFont="1" applyFill="1" applyBorder="1" applyAlignment="1">
      <alignment horizontal="right" vertical="top" wrapText="1" readingOrder="1"/>
    </xf>
    <xf numFmtId="166" fontId="9" fillId="0" borderId="11" xfId="4" applyNumberFormat="1" applyFont="1" applyFill="1" applyBorder="1" applyAlignment="1" applyProtection="1">
      <alignment horizontal="right" vertical="top" wrapText="1" readingOrder="1"/>
      <protection locked="0"/>
    </xf>
    <xf numFmtId="165" fontId="4" fillId="0" borderId="33" xfId="0" applyNumberFormat="1" applyFont="1" applyFill="1" applyBorder="1" applyAlignment="1">
      <alignment horizontal="right" vertical="top" wrapText="1" readingOrder="1"/>
    </xf>
    <xf numFmtId="166" fontId="4" fillId="2" borderId="14" xfId="0" applyNumberFormat="1" applyFont="1" applyFill="1" applyBorder="1" applyAlignment="1">
      <alignment horizontal="right"/>
    </xf>
    <xf numFmtId="166" fontId="4" fillId="0" borderId="14" xfId="0" applyNumberFormat="1" applyFont="1" applyFill="1" applyBorder="1" applyAlignment="1">
      <alignment horizontal="right"/>
    </xf>
    <xf numFmtId="167" fontId="4" fillId="0" borderId="14" xfId="0" applyNumberFormat="1" applyFont="1" applyFill="1" applyBorder="1"/>
    <xf numFmtId="167" fontId="4" fillId="0" borderId="14" xfId="0" applyNumberFormat="1" applyFont="1" applyFill="1" applyBorder="1" applyAlignment="1">
      <alignment horizontal="right"/>
    </xf>
    <xf numFmtId="0" fontId="9" fillId="2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3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center" wrapText="1" indent="4"/>
    </xf>
    <xf numFmtId="164" fontId="4" fillId="2" borderId="13" xfId="0" applyNumberFormat="1" applyFont="1" applyFill="1" applyBorder="1" applyAlignment="1">
      <alignment horizontal="right"/>
    </xf>
    <xf numFmtId="164" fontId="4" fillId="2" borderId="3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 wrapText="1" indent="4"/>
    </xf>
    <xf numFmtId="166" fontId="9" fillId="0" borderId="14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9" fillId="0" borderId="14" xfId="4" applyFont="1" applyBorder="1" applyAlignment="1" applyProtection="1">
      <alignment horizontal="left" vertical="top" wrapText="1" readingOrder="1"/>
      <protection locked="0"/>
    </xf>
    <xf numFmtId="0" fontId="4" fillId="0" borderId="14" xfId="4" applyFont="1" applyBorder="1" applyAlignment="1" applyProtection="1">
      <alignment vertical="top" wrapText="1"/>
      <protection locked="0"/>
    </xf>
    <xf numFmtId="0" fontId="4" fillId="0" borderId="3" xfId="4" applyFont="1" applyBorder="1" applyAlignment="1" applyProtection="1">
      <alignment vertical="top" wrapText="1"/>
      <protection locked="0"/>
    </xf>
    <xf numFmtId="0" fontId="4" fillId="0" borderId="33" xfId="4" applyFont="1" applyBorder="1" applyAlignment="1" applyProtection="1">
      <alignment horizontal="left" vertical="top" wrapText="1" readingOrder="1"/>
      <protection locked="0"/>
    </xf>
    <xf numFmtId="0" fontId="4" fillId="0" borderId="33" xfId="4" applyFont="1" applyBorder="1" applyAlignment="1" applyProtection="1">
      <alignment vertical="top" wrapText="1"/>
      <protection locked="0"/>
    </xf>
    <xf numFmtId="0" fontId="4" fillId="0" borderId="46" xfId="4" applyFont="1" applyBorder="1" applyAlignment="1" applyProtection="1">
      <alignment vertical="top" wrapText="1"/>
      <protection locked="0"/>
    </xf>
    <xf numFmtId="0" fontId="4" fillId="0" borderId="14" xfId="4" applyFont="1" applyBorder="1" applyAlignment="1" applyProtection="1">
      <alignment horizontal="left" vertical="top" wrapText="1" readingOrder="1"/>
      <protection locked="0"/>
    </xf>
    <xf numFmtId="0" fontId="9" fillId="2" borderId="15" xfId="5" applyFont="1" applyFill="1" applyBorder="1" applyAlignment="1" applyProtection="1">
      <alignment horizontal="left" vertical="top" wrapText="1" readingOrder="1"/>
      <protection locked="0"/>
    </xf>
    <xf numFmtId="0" fontId="4" fillId="2" borderId="15" xfId="5" applyFont="1" applyFill="1" applyBorder="1" applyAlignment="1" applyProtection="1">
      <alignment vertical="top" wrapText="1"/>
      <protection locked="0"/>
    </xf>
    <xf numFmtId="0" fontId="4" fillId="2" borderId="29" xfId="5" applyFont="1" applyFill="1" applyBorder="1" applyAlignment="1" applyProtection="1">
      <alignment vertical="top" wrapText="1"/>
      <protection locked="0"/>
    </xf>
    <xf numFmtId="0" fontId="4" fillId="0" borderId="15" xfId="4" applyFont="1" applyBorder="1" applyAlignment="1" applyProtection="1">
      <alignment vertical="top" wrapText="1"/>
      <protection locked="0"/>
    </xf>
    <xf numFmtId="0" fontId="4" fillId="0" borderId="29" xfId="4" applyFont="1" applyBorder="1" applyAlignment="1" applyProtection="1">
      <alignment vertical="top" wrapText="1"/>
      <protection locked="0"/>
    </xf>
    <xf numFmtId="0" fontId="9" fillId="0" borderId="15" xfId="4" applyFont="1" applyBorder="1" applyAlignment="1" applyProtection="1">
      <alignment horizontal="left" vertical="top" wrapText="1" readingOrder="1"/>
      <protection locked="0"/>
    </xf>
    <xf numFmtId="0" fontId="4" fillId="0" borderId="12" xfId="4" applyFont="1" applyBorder="1" applyAlignment="1" applyProtection="1">
      <alignment horizontal="left" vertical="top" wrapText="1" readingOrder="1"/>
      <protection locked="0"/>
    </xf>
    <xf numFmtId="0" fontId="4" fillId="0" borderId="12" xfId="4" applyFont="1" applyBorder="1" applyAlignment="1" applyProtection="1">
      <alignment vertical="top" wrapText="1"/>
      <protection locked="0"/>
    </xf>
    <xf numFmtId="0" fontId="4" fillId="0" borderId="31" xfId="4" applyFont="1" applyBorder="1" applyAlignment="1" applyProtection="1">
      <alignment vertical="top" wrapText="1"/>
      <protection locked="0"/>
    </xf>
    <xf numFmtId="0" fontId="9" fillId="0" borderId="15" xfId="4" applyFont="1" applyBorder="1" applyAlignment="1" applyProtection="1">
      <alignment vertical="top" wrapText="1"/>
      <protection locked="0"/>
    </xf>
    <xf numFmtId="0" fontId="4" fillId="0" borderId="41" xfId="4" applyFont="1" applyBorder="1" applyAlignment="1" applyProtection="1">
      <alignment vertical="top" wrapText="1"/>
      <protection locked="0"/>
    </xf>
    <xf numFmtId="0" fontId="4" fillId="0" borderId="42" xfId="4" applyFont="1" applyBorder="1" applyAlignment="1" applyProtection="1">
      <alignment vertical="top" wrapText="1"/>
      <protection locked="0"/>
    </xf>
    <xf numFmtId="0" fontId="9" fillId="0" borderId="29" xfId="4" applyFont="1" applyBorder="1" applyAlignment="1" applyProtection="1">
      <alignment vertical="top" wrapText="1"/>
      <protection locked="0"/>
    </xf>
    <xf numFmtId="0" fontId="9" fillId="2" borderId="15" xfId="4" applyFont="1" applyFill="1" applyBorder="1" applyAlignment="1" applyProtection="1">
      <alignment vertical="top" wrapText="1"/>
      <protection locked="0"/>
    </xf>
    <xf numFmtId="0" fontId="9" fillId="2" borderId="41" xfId="4" applyFont="1" applyFill="1" applyBorder="1" applyAlignment="1" applyProtection="1">
      <alignment horizontal="left" vertical="top" wrapText="1" readingOrder="1"/>
      <protection locked="0"/>
    </xf>
    <xf numFmtId="0" fontId="9" fillId="2" borderId="41" xfId="4" applyFont="1" applyFill="1" applyBorder="1" applyAlignment="1" applyProtection="1">
      <alignment vertical="top" wrapText="1"/>
      <protection locked="0"/>
    </xf>
    <xf numFmtId="0" fontId="9" fillId="2" borderId="42" xfId="4" applyFont="1" applyFill="1" applyBorder="1" applyAlignment="1" applyProtection="1">
      <alignment vertical="top" wrapText="1"/>
      <protection locked="0"/>
    </xf>
    <xf numFmtId="0" fontId="9" fillId="2" borderId="29" xfId="4" applyFont="1" applyFill="1" applyBorder="1" applyAlignment="1" applyProtection="1">
      <alignment vertical="top" wrapText="1"/>
      <protection locked="0"/>
    </xf>
    <xf numFmtId="0" fontId="9" fillId="2" borderId="14" xfId="4" applyFont="1" applyFill="1" applyBorder="1" applyAlignment="1" applyProtection="1">
      <alignment vertical="top" wrapText="1"/>
      <protection locked="0"/>
    </xf>
    <xf numFmtId="0" fontId="9" fillId="2" borderId="40" xfId="4" applyFont="1" applyFill="1" applyBorder="1" applyAlignment="1" applyProtection="1">
      <alignment vertical="top" wrapText="1"/>
      <protection locked="0"/>
    </xf>
    <xf numFmtId="164" fontId="10" fillId="0" borderId="0" xfId="0" applyNumberFormat="1" applyFont="1"/>
    <xf numFmtId="0" fontId="9" fillId="0" borderId="14" xfId="4" applyFont="1" applyBorder="1" applyAlignment="1" applyProtection="1">
      <alignment vertical="top" wrapText="1" readingOrder="1"/>
      <protection locked="0"/>
    </xf>
    <xf numFmtId="0" fontId="4" fillId="0" borderId="14" xfId="4" applyFont="1" applyBorder="1" applyAlignment="1" applyProtection="1">
      <alignment vertical="top" wrapText="1" readingOrder="1"/>
      <protection locked="0"/>
    </xf>
    <xf numFmtId="0" fontId="4" fillId="0" borderId="33" xfId="4" applyFont="1" applyBorder="1" applyAlignment="1" applyProtection="1">
      <alignment vertical="top" wrapText="1" readingOrder="1"/>
      <protection locked="0"/>
    </xf>
    <xf numFmtId="0" fontId="4" fillId="0" borderId="14" xfId="4" applyFont="1" applyFill="1" applyBorder="1" applyAlignment="1" applyProtection="1">
      <alignment vertical="top" wrapText="1"/>
      <protection locked="0"/>
    </xf>
    <xf numFmtId="0" fontId="9" fillId="0" borderId="14" xfId="4" applyFont="1" applyFill="1" applyBorder="1" applyAlignment="1" applyProtection="1">
      <alignment vertical="top" wrapText="1" readingOrder="1"/>
      <protection locked="0"/>
    </xf>
    <xf numFmtId="0" fontId="4" fillId="0" borderId="33" xfId="4" applyFont="1" applyFill="1" applyBorder="1" applyAlignment="1" applyProtection="1">
      <alignment horizontal="left" vertical="top" wrapText="1" readingOrder="1"/>
      <protection locked="0"/>
    </xf>
    <xf numFmtId="0" fontId="10" fillId="0" borderId="14" xfId="0" applyFont="1" applyFill="1" applyBorder="1" applyAlignment="1">
      <alignment vertical="top" wrapText="1"/>
    </xf>
    <xf numFmtId="0" fontId="4" fillId="0" borderId="33" xfId="4" applyFont="1" applyFill="1" applyBorder="1" applyAlignment="1" applyProtection="1">
      <alignment vertical="top" wrapText="1" readingOrder="1"/>
      <protection locked="0"/>
    </xf>
    <xf numFmtId="0" fontId="4" fillId="0" borderId="33" xfId="4" applyFont="1" applyFill="1" applyBorder="1" applyAlignment="1" applyProtection="1">
      <alignment vertical="top" wrapText="1"/>
      <protection locked="0"/>
    </xf>
    <xf numFmtId="0" fontId="9" fillId="2" borderId="14" xfId="4" applyFont="1" applyFill="1" applyBorder="1" applyAlignment="1" applyProtection="1">
      <alignment vertical="top" wrapText="1" readingOrder="1"/>
      <protection locked="0"/>
    </xf>
    <xf numFmtId="0" fontId="4" fillId="0" borderId="12" xfId="4" applyFont="1" applyBorder="1" applyAlignment="1" applyProtection="1">
      <alignment vertical="top" wrapText="1" readingOrder="1"/>
      <protection locked="0"/>
    </xf>
    <xf numFmtId="0" fontId="9" fillId="0" borderId="15" xfId="4" applyFont="1" applyBorder="1" applyAlignment="1" applyProtection="1">
      <alignment vertical="top" wrapText="1" readingOrder="1"/>
      <protection locked="0"/>
    </xf>
    <xf numFmtId="0" fontId="4" fillId="0" borderId="39" xfId="4" applyFont="1" applyBorder="1" applyAlignment="1" applyProtection="1">
      <alignment vertical="top" wrapText="1" readingOrder="1"/>
      <protection locked="0"/>
    </xf>
    <xf numFmtId="0" fontId="4" fillId="0" borderId="38" xfId="4" applyFont="1" applyBorder="1" applyAlignment="1" applyProtection="1">
      <alignment vertical="top" wrapText="1" readingOrder="1"/>
      <protection locked="0"/>
    </xf>
    <xf numFmtId="0" fontId="9" fillId="2" borderId="41" xfId="4" applyFont="1" applyFill="1" applyBorder="1" applyAlignment="1" applyProtection="1">
      <alignment vertical="top" wrapText="1" readingOrder="1"/>
      <protection locked="0"/>
    </xf>
    <xf numFmtId="0" fontId="9" fillId="2" borderId="15" xfId="4" applyFont="1" applyFill="1" applyBorder="1" applyAlignment="1" applyProtection="1">
      <alignment vertical="top" wrapText="1" readingOrder="1"/>
      <protection locked="0"/>
    </xf>
    <xf numFmtId="0" fontId="4" fillId="0" borderId="41" xfId="4" applyFont="1" applyBorder="1" applyAlignment="1" applyProtection="1">
      <alignment vertical="top" wrapText="1" readingOrder="1"/>
      <protection locked="0"/>
    </xf>
    <xf numFmtId="0" fontId="4" fillId="0" borderId="15" xfId="4" applyFont="1" applyBorder="1" applyAlignment="1" applyProtection="1">
      <alignment vertical="top" wrapText="1" readingOrder="1"/>
      <protection locked="0"/>
    </xf>
    <xf numFmtId="0" fontId="4" fillId="2" borderId="15" xfId="5" applyFont="1" applyFill="1" applyBorder="1" applyAlignment="1" applyProtection="1">
      <alignment vertical="top" wrapText="1" readingOrder="1"/>
      <protection locked="0"/>
    </xf>
    <xf numFmtId="0" fontId="9" fillId="2" borderId="15" xfId="5" applyFont="1" applyFill="1" applyBorder="1" applyAlignment="1" applyProtection="1">
      <alignment vertical="top" wrapText="1" readingOrder="1"/>
      <protection locked="0"/>
    </xf>
    <xf numFmtId="0" fontId="9" fillId="2" borderId="11" xfId="0" applyFont="1" applyFill="1" applyBorder="1" applyAlignment="1">
      <alignment horizontal="left" vertical="center"/>
    </xf>
    <xf numFmtId="0" fontId="10" fillId="2" borderId="14" xfId="0" applyFont="1" applyFill="1" applyBorder="1"/>
    <xf numFmtId="0" fontId="10" fillId="2" borderId="3" xfId="0" applyFont="1" applyFill="1" applyBorder="1"/>
    <xf numFmtId="0" fontId="10" fillId="2" borderId="14" xfId="0" applyFont="1" applyFill="1" applyBorder="1" applyAlignment="1">
      <alignment horizontal="right"/>
    </xf>
    <xf numFmtId="0" fontId="10" fillId="2" borderId="0" xfId="0" applyFont="1" applyFill="1"/>
    <xf numFmtId="164" fontId="9" fillId="2" borderId="7" xfId="0" applyNumberFormat="1" applyFont="1" applyFill="1" applyBorder="1"/>
    <xf numFmtId="0" fontId="10" fillId="2" borderId="0" xfId="0" applyFont="1" applyFill="1" applyBorder="1"/>
    <xf numFmtId="0" fontId="19" fillId="2" borderId="0" xfId="0" applyFont="1" applyFill="1"/>
    <xf numFmtId="164" fontId="9" fillId="2" borderId="33" xfId="0" applyNumberFormat="1" applyFont="1" applyFill="1" applyBorder="1" applyAlignment="1">
      <alignment horizontal="right"/>
    </xf>
    <xf numFmtId="164" fontId="9" fillId="2" borderId="14" xfId="0" applyNumberFormat="1" applyFont="1" applyFill="1" applyBorder="1" applyAlignment="1">
      <alignment horizontal="right"/>
    </xf>
    <xf numFmtId="164" fontId="9" fillId="2" borderId="13" xfId="0" applyNumberFormat="1" applyFont="1" applyFill="1" applyBorder="1" applyAlignment="1">
      <alignment horizontal="right"/>
    </xf>
    <xf numFmtId="0" fontId="20" fillId="9" borderId="2" xfId="0" applyFont="1" applyFill="1" applyBorder="1" applyAlignment="1">
      <alignment horizontal="center" vertical="center" wrapText="1"/>
    </xf>
    <xf numFmtId="164" fontId="14" fillId="2" borderId="14" xfId="0" applyNumberFormat="1" applyFont="1" applyFill="1" applyBorder="1" applyAlignment="1">
      <alignment horizontal="right"/>
    </xf>
    <xf numFmtId="166" fontId="9" fillId="2" borderId="33" xfId="0" applyNumberFormat="1" applyFont="1" applyFill="1" applyBorder="1" applyAlignment="1">
      <alignment horizontal="right"/>
    </xf>
    <xf numFmtId="166" fontId="9" fillId="2" borderId="14" xfId="0" applyNumberFormat="1" applyFont="1" applyFill="1" applyBorder="1" applyAlignment="1">
      <alignment horizontal="right"/>
    </xf>
    <xf numFmtId="166" fontId="4" fillId="2" borderId="33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0" fontId="23" fillId="2" borderId="14" xfId="5" applyFont="1" applyFill="1" applyBorder="1" applyAlignment="1" applyProtection="1">
      <alignment horizontal="right" vertical="top" wrapText="1" readingOrder="1"/>
      <protection locked="0"/>
    </xf>
    <xf numFmtId="0" fontId="4" fillId="2" borderId="14" xfId="5" applyFont="1" applyFill="1" applyBorder="1" applyAlignment="1" applyProtection="1">
      <alignment vertical="top" wrapText="1" readingOrder="1"/>
      <protection locked="0"/>
    </xf>
    <xf numFmtId="0" fontId="23" fillId="2" borderId="14" xfId="5" quotePrefix="1" applyFont="1" applyFill="1" applyBorder="1" applyAlignment="1" applyProtection="1">
      <alignment horizontal="right" vertical="top" wrapText="1" readingOrder="1"/>
      <protection locked="0"/>
    </xf>
    <xf numFmtId="0" fontId="23" fillId="2" borderId="3" xfId="5" applyFont="1" applyFill="1" applyBorder="1" applyAlignment="1" applyProtection="1">
      <alignment horizontal="right" vertical="top" wrapText="1" readingOrder="1"/>
      <protection locked="0"/>
    </xf>
    <xf numFmtId="0" fontId="19" fillId="2" borderId="0" xfId="0" quotePrefix="1" applyFont="1" applyFill="1"/>
    <xf numFmtId="1" fontId="9" fillId="0" borderId="14" xfId="0" applyNumberFormat="1" applyFont="1" applyFill="1" applyBorder="1" applyAlignment="1">
      <alignment horizontal="right"/>
    </xf>
    <xf numFmtId="1" fontId="4" fillId="0" borderId="14" xfId="0" applyNumberFormat="1" applyFont="1" applyFill="1" applyBorder="1" applyAlignment="1">
      <alignment horizontal="right"/>
    </xf>
    <xf numFmtId="1" fontId="4" fillId="0" borderId="14" xfId="0" applyNumberFormat="1" applyFont="1" applyFill="1" applyBorder="1"/>
    <xf numFmtId="1" fontId="4" fillId="2" borderId="0" xfId="0" applyNumberFormat="1" applyFont="1" applyFill="1" applyBorder="1" applyAlignment="1">
      <alignment horizontal="right"/>
    </xf>
    <xf numFmtId="1" fontId="4" fillId="2" borderId="14" xfId="0" applyNumberFormat="1" applyFont="1" applyFill="1" applyBorder="1" applyAlignment="1">
      <alignment horizontal="right"/>
    </xf>
    <xf numFmtId="0" fontId="4" fillId="0" borderId="0" xfId="5" applyFont="1" applyAlignment="1">
      <alignment vertical="center"/>
    </xf>
    <xf numFmtId="0" fontId="25" fillId="2" borderId="0" xfId="0" applyFont="1" applyFill="1" applyBorder="1" applyAlignment="1">
      <alignment horizontal="left" vertical="center"/>
    </xf>
    <xf numFmtId="0" fontId="9" fillId="2" borderId="27" xfId="0" applyFont="1" applyFill="1" applyBorder="1" applyAlignment="1">
      <alignment horizontal="left" vertical="center" wrapText="1"/>
    </xf>
    <xf numFmtId="0" fontId="20" fillId="0" borderId="0" xfId="0" applyFont="1" applyFill="1"/>
    <xf numFmtId="0" fontId="20" fillId="2" borderId="0" xfId="0" applyFont="1" applyFill="1" applyBorder="1" applyAlignment="1">
      <alignment horizontal="left" vertical="center"/>
    </xf>
    <xf numFmtId="0" fontId="20" fillId="2" borderId="0" xfId="0" applyFont="1" applyFill="1"/>
    <xf numFmtId="0" fontId="21" fillId="2" borderId="0" xfId="0" applyFont="1" applyFill="1"/>
    <xf numFmtId="0" fontId="20" fillId="0" borderId="0" xfId="0" applyFont="1"/>
    <xf numFmtId="164" fontId="20" fillId="0" borderId="0" xfId="0" applyNumberFormat="1" applyFont="1"/>
    <xf numFmtId="0" fontId="20" fillId="0" borderId="0" xfId="0" applyFont="1" applyFill="1" applyBorder="1"/>
    <xf numFmtId="0" fontId="4" fillId="2" borderId="48" xfId="0" applyFont="1" applyFill="1" applyBorder="1" applyAlignment="1">
      <alignment horizontal="right"/>
    </xf>
    <xf numFmtId="0" fontId="9" fillId="2" borderId="46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 vertical="center"/>
    </xf>
    <xf numFmtId="0" fontId="22" fillId="2" borderId="20" xfId="5" applyFont="1" applyFill="1" applyBorder="1" applyAlignment="1" applyProtection="1">
      <alignment horizontal="right" vertical="top" wrapText="1" readingOrder="1"/>
      <protection locked="0"/>
    </xf>
    <xf numFmtId="0" fontId="10" fillId="2" borderId="0" xfId="0" applyFont="1" applyFill="1" applyAlignment="1">
      <alignment horizontal="right"/>
    </xf>
    <xf numFmtId="0" fontId="22" fillId="2" borderId="20" xfId="5" applyFont="1" applyFill="1" applyBorder="1" applyAlignment="1" applyProtection="1">
      <alignment vertical="top" wrapText="1" readingOrder="1"/>
      <protection locked="0"/>
    </xf>
    <xf numFmtId="0" fontId="19" fillId="2" borderId="0" xfId="0" applyFont="1" applyFill="1" applyAlignment="1">
      <alignment horizontal="right"/>
    </xf>
    <xf numFmtId="0" fontId="23" fillId="2" borderId="0" xfId="5" applyFont="1" applyFill="1" applyBorder="1" applyAlignment="1" applyProtection="1">
      <alignment horizontal="right" vertical="top" wrapText="1" readingOrder="1"/>
      <protection locked="0"/>
    </xf>
    <xf numFmtId="0" fontId="23" fillId="2" borderId="0" xfId="5" quotePrefix="1" applyFont="1" applyFill="1" applyBorder="1" applyAlignment="1" applyProtection="1">
      <alignment horizontal="right" vertical="top" wrapText="1" readingOrder="1"/>
      <protection locked="0"/>
    </xf>
    <xf numFmtId="0" fontId="14" fillId="2" borderId="14" xfId="0" applyFont="1" applyFill="1" applyBorder="1"/>
    <xf numFmtId="0" fontId="14" fillId="2" borderId="0" xfId="0" applyFont="1" applyFill="1" applyBorder="1"/>
    <xf numFmtId="0" fontId="10" fillId="2" borderId="28" xfId="0" applyFont="1" applyFill="1" applyBorder="1"/>
    <xf numFmtId="164" fontId="4" fillId="2" borderId="7" xfId="0" applyNumberFormat="1" applyFont="1" applyFill="1" applyBorder="1" applyAlignment="1">
      <alignment horizontal="right"/>
    </xf>
    <xf numFmtId="164" fontId="9" fillId="2" borderId="7" xfId="0" applyNumberFormat="1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4" fillId="2" borderId="27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left" vertical="center"/>
    </xf>
    <xf numFmtId="0" fontId="9" fillId="2" borderId="27" xfId="0" applyFont="1" applyFill="1" applyBorder="1" applyAlignment="1">
      <alignment horizontal="center"/>
    </xf>
    <xf numFmtId="0" fontId="9" fillId="2" borderId="48" xfId="0" applyFont="1" applyFill="1" applyBorder="1"/>
    <xf numFmtId="0" fontId="4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/>
    </xf>
    <xf numFmtId="0" fontId="9" fillId="2" borderId="11" xfId="0" applyFont="1" applyFill="1" applyBorder="1" applyAlignment="1">
      <alignment horizontal="right"/>
    </xf>
    <xf numFmtId="0" fontId="10" fillId="5" borderId="48" xfId="0" applyFont="1" applyFill="1" applyBorder="1" applyAlignment="1">
      <alignment vertical="top" wrapText="1"/>
    </xf>
    <xf numFmtId="0" fontId="9" fillId="2" borderId="27" xfId="0" applyFont="1" applyFill="1" applyBorder="1" applyAlignment="1">
      <alignment horizontal="right"/>
    </xf>
    <xf numFmtId="0" fontId="9" fillId="2" borderId="52" xfId="0" applyFont="1" applyFill="1" applyBorder="1" applyAlignment="1">
      <alignment horizontal="left" vertical="center"/>
    </xf>
    <xf numFmtId="0" fontId="4" fillId="2" borderId="0" xfId="4" applyFont="1" applyFill="1"/>
    <xf numFmtId="0" fontId="4" fillId="2" borderId="0" xfId="5" applyFont="1" applyFill="1" applyBorder="1" applyAlignment="1" applyProtection="1">
      <alignment vertical="top"/>
      <protection locked="0"/>
    </xf>
    <xf numFmtId="0" fontId="4" fillId="6" borderId="1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4" fillId="0" borderId="20" xfId="4" applyFont="1" applyBorder="1" applyAlignment="1" applyProtection="1">
      <alignment horizontal="center" vertical="top" wrapText="1" readingOrder="1"/>
      <protection locked="0"/>
    </xf>
    <xf numFmtId="0" fontId="20" fillId="2" borderId="0" xfId="0" applyFont="1" applyFill="1" applyBorder="1" applyAlignment="1">
      <alignment horizontal="left" vertical="center" indent="2"/>
    </xf>
    <xf numFmtId="0" fontId="20" fillId="2" borderId="0" xfId="0" applyFont="1" applyFill="1" applyBorder="1" applyAlignment="1">
      <alignment horizontal="left" vertical="center" wrapText="1" indent="4"/>
    </xf>
    <xf numFmtId="0" fontId="25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indent="4"/>
    </xf>
    <xf numFmtId="0" fontId="25" fillId="2" borderId="28" xfId="0" applyFont="1" applyFill="1" applyBorder="1" applyAlignment="1">
      <alignment horizontal="left" vertical="center" wrapText="1"/>
    </xf>
    <xf numFmtId="0" fontId="20" fillId="0" borderId="0" xfId="5" applyFont="1" applyAlignment="1" applyProtection="1">
      <alignment vertical="center" readingOrder="1"/>
      <protection locked="0"/>
    </xf>
    <xf numFmtId="0" fontId="4" fillId="0" borderId="0" xfId="5" applyFont="1" applyAlignment="1" applyProtection="1">
      <alignment vertical="center" readingOrder="1"/>
      <protection locked="0"/>
    </xf>
    <xf numFmtId="0" fontId="4" fillId="2" borderId="28" xfId="0" applyFont="1" applyFill="1" applyBorder="1" applyAlignment="1">
      <alignment horizontal="left" vertical="center" indent="2"/>
    </xf>
    <xf numFmtId="0" fontId="4" fillId="2" borderId="54" xfId="0" applyFont="1" applyFill="1" applyBorder="1" applyAlignment="1">
      <alignment horizontal="left" vertical="center" indent="2"/>
    </xf>
    <xf numFmtId="0" fontId="4" fillId="0" borderId="0" xfId="4" applyFont="1" applyBorder="1" applyAlignment="1">
      <alignment horizontal="center" vertical="center"/>
    </xf>
    <xf numFmtId="0" fontId="4" fillId="0" borderId="0" xfId="4" applyFont="1" applyBorder="1"/>
    <xf numFmtId="0" fontId="4" fillId="0" borderId="14" xfId="4" applyFont="1" applyBorder="1"/>
    <xf numFmtId="0" fontId="28" fillId="2" borderId="0" xfId="0" applyFont="1" applyFill="1" applyBorder="1"/>
    <xf numFmtId="0" fontId="4" fillId="2" borderId="0" xfId="4" applyFont="1" applyFill="1" applyAlignment="1">
      <alignment vertical="center"/>
    </xf>
    <xf numFmtId="0" fontId="20" fillId="2" borderId="0" xfId="4" applyFont="1" applyFill="1"/>
    <xf numFmtId="0" fontId="4" fillId="2" borderId="14" xfId="5" applyFont="1" applyFill="1" applyBorder="1" applyAlignment="1" applyProtection="1">
      <alignment horizontal="left" vertical="top" wrapText="1" indent="2"/>
      <protection locked="0"/>
    </xf>
    <xf numFmtId="0" fontId="23" fillId="2" borderId="14" xfId="5" applyFont="1" applyFill="1" applyBorder="1" applyAlignment="1" applyProtection="1">
      <alignment horizontal="left" vertical="top" wrapText="1" indent="2"/>
      <protection locked="0"/>
    </xf>
    <xf numFmtId="0" fontId="23" fillId="2" borderId="14" xfId="5" applyFont="1" applyFill="1" applyBorder="1" applyAlignment="1" applyProtection="1">
      <alignment horizontal="left" vertical="top" wrapText="1" indent="4" readingOrder="1"/>
      <protection locked="0"/>
    </xf>
    <xf numFmtId="164" fontId="4" fillId="2" borderId="13" xfId="0" quotePrefix="1" applyNumberFormat="1" applyFont="1" applyFill="1" applyBorder="1" applyAlignment="1">
      <alignment horizontal="right"/>
    </xf>
    <xf numFmtId="0" fontId="23" fillId="2" borderId="14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4" xfId="5" applyFont="1" applyFill="1" applyBorder="1" applyAlignment="1" applyProtection="1">
      <alignment horizontal="left" vertical="top" wrapText="1" indent="4"/>
      <protection locked="0"/>
    </xf>
    <xf numFmtId="0" fontId="23" fillId="2" borderId="14" xfId="5" applyFont="1" applyFill="1" applyBorder="1" applyAlignment="1" applyProtection="1">
      <alignment horizontal="left" vertical="top" wrapText="1" indent="6" readingOrder="1"/>
      <protection locked="0"/>
    </xf>
    <xf numFmtId="0" fontId="4" fillId="2" borderId="14" xfId="5" applyFont="1" applyFill="1" applyBorder="1" applyAlignment="1" applyProtection="1">
      <alignment horizontal="left" vertical="top" indent="2"/>
      <protection locked="0"/>
    </xf>
    <xf numFmtId="0" fontId="19" fillId="2" borderId="54" xfId="0" applyFont="1" applyFill="1" applyBorder="1" applyAlignment="1"/>
    <xf numFmtId="0" fontId="29" fillId="2" borderId="0" xfId="0" applyFont="1" applyFill="1" applyAlignment="1"/>
    <xf numFmtId="0" fontId="20" fillId="2" borderId="0" xfId="0" applyFont="1" applyFill="1" applyBorder="1" applyAlignment="1">
      <alignment vertical="center"/>
    </xf>
    <xf numFmtId="164" fontId="14" fillId="2" borderId="14" xfId="0" applyNumberFormat="1" applyFont="1" applyFill="1" applyBorder="1"/>
    <xf numFmtId="164" fontId="10" fillId="2" borderId="14" xfId="0" applyNumberFormat="1" applyFont="1" applyFill="1" applyBorder="1"/>
    <xf numFmtId="0" fontId="16" fillId="0" borderId="0" xfId="8"/>
    <xf numFmtId="0" fontId="4" fillId="6" borderId="10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4" applyFont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9" fillId="2" borderId="0" xfId="0" applyFont="1" applyFill="1" applyAlignment="1">
      <alignment horizontal="left" wrapText="1"/>
    </xf>
    <xf numFmtId="0" fontId="10" fillId="6" borderId="2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/>
    </xf>
    <xf numFmtId="0" fontId="16" fillId="0" borderId="0" xfId="8" applyFont="1"/>
    <xf numFmtId="0" fontId="10" fillId="0" borderId="0" xfId="0" applyFont="1" applyFill="1" applyBorder="1"/>
    <xf numFmtId="0" fontId="10" fillId="0" borderId="0" xfId="0" applyFont="1" applyBorder="1"/>
    <xf numFmtId="0" fontId="23" fillId="0" borderId="0" xfId="4" applyFont="1" applyFill="1" applyBorder="1" applyAlignment="1" applyProtection="1">
      <alignment horizontal="right" vertical="top" wrapText="1" readingOrder="1"/>
      <protection locked="0"/>
    </xf>
    <xf numFmtId="0" fontId="4" fillId="0" borderId="0" xfId="0" applyFont="1" applyBorder="1" applyAlignment="1">
      <alignment wrapText="1"/>
    </xf>
    <xf numFmtId="0" fontId="4" fillId="0" borderId="35" xfId="0" applyFont="1" applyBorder="1"/>
    <xf numFmtId="0" fontId="10" fillId="0" borderId="0" xfId="0" applyFont="1" applyBorder="1" applyAlignment="1">
      <alignment vertical="center"/>
    </xf>
    <xf numFmtId="0" fontId="4" fillId="0" borderId="14" xfId="4" applyFont="1" applyBorder="1" applyAlignment="1">
      <alignment horizontal="center" vertical="center"/>
    </xf>
    <xf numFmtId="0" fontId="4" fillId="0" borderId="0" xfId="4" applyFont="1" applyAlignment="1">
      <alignment wrapText="1"/>
    </xf>
    <xf numFmtId="0" fontId="4" fillId="0" borderId="14" xfId="4" applyFont="1" applyBorder="1" applyAlignment="1">
      <alignment wrapText="1"/>
    </xf>
    <xf numFmtId="0" fontId="18" fillId="0" borderId="0" xfId="0" applyFont="1" applyAlignment="1">
      <alignment vertical="center"/>
    </xf>
    <xf numFmtId="0" fontId="14" fillId="0" borderId="0" xfId="0" applyFont="1"/>
    <xf numFmtId="0" fontId="18" fillId="0" borderId="0" xfId="0" applyFont="1"/>
    <xf numFmtId="0" fontId="14" fillId="2" borderId="0" xfId="0" applyFont="1" applyFill="1"/>
    <xf numFmtId="0" fontId="4" fillId="0" borderId="14" xfId="5" applyFont="1" applyBorder="1"/>
    <xf numFmtId="164" fontId="4" fillId="0" borderId="0" xfId="4" applyNumberFormat="1" applyFont="1"/>
    <xf numFmtId="0" fontId="16" fillId="2" borderId="0" xfId="8" applyFont="1" applyFill="1" applyBorder="1" applyAlignment="1" applyProtection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indent="2"/>
    </xf>
    <xf numFmtId="0" fontId="20" fillId="0" borderId="0" xfId="0" applyFont="1" applyFill="1" applyBorder="1" applyAlignment="1">
      <alignment horizontal="left" vertical="center" wrapText="1" indent="4"/>
    </xf>
    <xf numFmtId="0" fontId="4" fillId="2" borderId="14" xfId="5" applyFont="1" applyFill="1" applyBorder="1" applyAlignment="1" applyProtection="1">
      <alignment horizontal="left" vertical="top" wrapText="1" indent="6"/>
      <protection locked="0"/>
    </xf>
    <xf numFmtId="0" fontId="4" fillId="2" borderId="14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4" xfId="5" applyFont="1" applyFill="1" applyBorder="1" applyAlignment="1" applyProtection="1">
      <alignment horizontal="left" vertical="top" wrapText="1" indent="4" readingOrder="1"/>
      <protection locked="0"/>
    </xf>
    <xf numFmtId="0" fontId="4" fillId="2" borderId="14" xfId="5" applyFont="1" applyFill="1" applyBorder="1" applyAlignment="1" applyProtection="1">
      <alignment horizontal="left" vertical="top" indent="4"/>
      <protection locked="0"/>
    </xf>
    <xf numFmtId="0" fontId="4" fillId="2" borderId="14" xfId="5" applyFont="1" applyFill="1" applyBorder="1" applyAlignment="1" applyProtection="1">
      <alignment horizontal="left" vertical="top" wrapText="1" indent="8"/>
      <protection locked="0"/>
    </xf>
    <xf numFmtId="0" fontId="23" fillId="2" borderId="14" xfId="5" applyFont="1" applyFill="1" applyBorder="1" applyAlignment="1" applyProtection="1">
      <alignment horizontal="left" vertical="top" wrapText="1" indent="8" readingOrder="1"/>
      <protection locked="0"/>
    </xf>
    <xf numFmtId="0" fontId="23" fillId="2" borderId="14" xfId="5" applyFont="1" applyFill="1" applyBorder="1" applyAlignment="1" applyProtection="1">
      <alignment horizontal="left" vertical="top" wrapText="1" indent="10" readingOrder="1"/>
      <protection locked="0"/>
    </xf>
    <xf numFmtId="0" fontId="4" fillId="2" borderId="14" xfId="5" applyFont="1" applyFill="1" applyBorder="1" applyAlignment="1" applyProtection="1">
      <alignment horizontal="left" vertical="top" wrapText="1" indent="10"/>
      <protection locked="0"/>
    </xf>
    <xf numFmtId="0" fontId="4" fillId="2" borderId="14" xfId="5" applyFont="1" applyFill="1" applyBorder="1" applyAlignment="1" applyProtection="1">
      <alignment horizontal="left" vertical="top" indent="6"/>
      <protection locked="0"/>
    </xf>
    <xf numFmtId="0" fontId="4" fillId="2" borderId="3" xfId="5" applyFont="1" applyFill="1" applyBorder="1" applyAlignment="1" applyProtection="1">
      <alignment horizontal="left" vertical="top" indent="4"/>
      <protection locked="0"/>
    </xf>
    <xf numFmtId="0" fontId="25" fillId="2" borderId="20" xfId="5" applyFont="1" applyFill="1" applyBorder="1" applyAlignment="1" applyProtection="1">
      <alignment vertical="top" wrapText="1" readingOrder="1"/>
      <protection locked="0"/>
    </xf>
    <xf numFmtId="0" fontId="20" fillId="2" borderId="14" xfId="5" applyFont="1" applyFill="1" applyBorder="1" applyAlignment="1" applyProtection="1">
      <alignment vertical="top" wrapText="1" readingOrder="1"/>
      <protection locked="0"/>
    </xf>
    <xf numFmtId="0" fontId="20" fillId="2" borderId="14" xfId="5" applyFont="1" applyFill="1" applyBorder="1" applyAlignment="1" applyProtection="1">
      <alignment horizontal="left" vertical="top" wrapText="1" indent="2"/>
      <protection locked="0"/>
    </xf>
    <xf numFmtId="0" fontId="20" fillId="2" borderId="14" xfId="5" applyFont="1" applyFill="1" applyBorder="1" applyAlignment="1" applyProtection="1">
      <alignment horizontal="left" vertical="top" wrapText="1" indent="4" readingOrder="1"/>
      <protection locked="0"/>
    </xf>
    <xf numFmtId="0" fontId="20" fillId="2" borderId="14" xfId="5" applyFont="1" applyFill="1" applyBorder="1" applyAlignment="1" applyProtection="1">
      <alignment horizontal="left" vertical="top" wrapText="1" indent="4"/>
      <protection locked="0"/>
    </xf>
    <xf numFmtId="0" fontId="20" fillId="2" borderId="14" xfId="5" applyFont="1" applyFill="1" applyBorder="1" applyAlignment="1" applyProtection="1">
      <alignment horizontal="left" vertical="top" wrapText="1" indent="6" readingOrder="1"/>
      <protection locked="0"/>
    </xf>
    <xf numFmtId="0" fontId="20" fillId="2" borderId="14" xfId="5" applyFont="1" applyFill="1" applyBorder="1" applyAlignment="1" applyProtection="1">
      <alignment horizontal="left" vertical="top" wrapText="1" indent="2" readingOrder="1"/>
      <protection locked="0"/>
    </xf>
    <xf numFmtId="0" fontId="20" fillId="2" borderId="14" xfId="5" applyFont="1" applyFill="1" applyBorder="1" applyAlignment="1" applyProtection="1">
      <alignment horizontal="left" vertical="top" wrapText="1" indent="6"/>
      <protection locked="0"/>
    </xf>
    <xf numFmtId="0" fontId="20" fillId="2" borderId="14" xfId="5" applyFont="1" applyFill="1" applyBorder="1" applyAlignment="1" applyProtection="1">
      <alignment horizontal="left" vertical="top" wrapText="1" indent="8"/>
      <protection locked="0"/>
    </xf>
    <xf numFmtId="0" fontId="20" fillId="2" borderId="14" xfId="5" applyFont="1" applyFill="1" applyBorder="1" applyAlignment="1" applyProtection="1">
      <alignment horizontal="left" vertical="top" wrapText="1" indent="10" readingOrder="1"/>
      <protection locked="0"/>
    </xf>
    <xf numFmtId="0" fontId="20" fillId="2" borderId="14" xfId="5" applyFont="1" applyFill="1" applyBorder="1" applyAlignment="1" applyProtection="1">
      <alignment horizontal="left" vertical="top" wrapText="1" indent="10"/>
      <protection locked="0"/>
    </xf>
    <xf numFmtId="0" fontId="20" fillId="2" borderId="14" xfId="5" applyFont="1" applyFill="1" applyBorder="1" applyAlignment="1" applyProtection="1">
      <alignment horizontal="left" vertical="top" wrapText="1" indent="8" readingOrder="1"/>
      <protection locked="0"/>
    </xf>
    <xf numFmtId="0" fontId="20" fillId="2" borderId="14" xfId="5" applyFont="1" applyFill="1" applyBorder="1" applyAlignment="1" applyProtection="1">
      <alignment horizontal="left" vertical="top" indent="4"/>
      <protection locked="0"/>
    </xf>
    <xf numFmtId="0" fontId="20" fillId="2" borderId="14" xfId="5" applyFont="1" applyFill="1" applyBorder="1" applyAlignment="1" applyProtection="1">
      <alignment horizontal="left" vertical="top" indent="6"/>
      <protection locked="0"/>
    </xf>
    <xf numFmtId="0" fontId="20" fillId="2" borderId="14" xfId="5" applyFont="1" applyFill="1" applyBorder="1" applyAlignment="1" applyProtection="1">
      <alignment horizontal="left" vertical="top" indent="2"/>
      <protection locked="0"/>
    </xf>
    <xf numFmtId="0" fontId="20" fillId="2" borderId="3" xfId="5" applyFont="1" applyFill="1" applyBorder="1" applyAlignment="1" applyProtection="1">
      <alignment horizontal="left" vertical="top" indent="4"/>
      <protection locked="0"/>
    </xf>
    <xf numFmtId="0" fontId="20" fillId="2" borderId="0" xfId="0" applyFont="1" applyFill="1" applyAlignment="1">
      <alignment vertical="center"/>
    </xf>
    <xf numFmtId="0" fontId="4" fillId="0" borderId="14" xfId="0" applyNumberFormat="1" applyFont="1" applyFill="1" applyBorder="1" applyAlignment="1">
      <alignment horizontal="right"/>
    </xf>
    <xf numFmtId="0" fontId="9" fillId="0" borderId="14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>
      <alignment horizontal="right"/>
    </xf>
    <xf numFmtId="0" fontId="4" fillId="2" borderId="14" xfId="0" applyNumberFormat="1" applyFont="1" applyFill="1" applyBorder="1" applyAlignment="1">
      <alignment horizontal="right"/>
    </xf>
    <xf numFmtId="0" fontId="9" fillId="2" borderId="14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4" fillId="0" borderId="33" xfId="0" applyNumberFormat="1" applyFont="1" applyFill="1" applyBorder="1" applyAlignment="1">
      <alignment horizontal="right"/>
    </xf>
    <xf numFmtId="164" fontId="4" fillId="0" borderId="33" xfId="0" applyNumberFormat="1" applyFont="1" applyFill="1" applyBorder="1"/>
    <xf numFmtId="164" fontId="4" fillId="0" borderId="14" xfId="0" applyNumberFormat="1" applyFont="1" applyFill="1" applyBorder="1"/>
    <xf numFmtId="164" fontId="9" fillId="0" borderId="14" xfId="0" applyNumberFormat="1" applyFont="1" applyFill="1" applyBorder="1" applyAlignment="1">
      <alignment horizontal="right"/>
    </xf>
    <xf numFmtId="164" fontId="4" fillId="0" borderId="48" xfId="0" applyNumberFormat="1" applyFont="1" applyFill="1" applyBorder="1" applyAlignment="1">
      <alignment horizontal="right"/>
    </xf>
    <xf numFmtId="164" fontId="4" fillId="0" borderId="7" xfId="0" applyNumberFormat="1" applyFont="1" applyFill="1" applyBorder="1" applyAlignment="1">
      <alignment horizontal="right"/>
    </xf>
    <xf numFmtId="164" fontId="9" fillId="0" borderId="48" xfId="0" applyNumberFormat="1" applyFont="1" applyFill="1" applyBorder="1"/>
    <xf numFmtId="164" fontId="9" fillId="0" borderId="7" xfId="0" applyNumberFormat="1" applyFont="1" applyFill="1" applyBorder="1"/>
    <xf numFmtId="164" fontId="9" fillId="2" borderId="14" xfId="0" applyNumberFormat="1" applyFont="1" applyFill="1" applyBorder="1" applyAlignment="1"/>
    <xf numFmtId="164" fontId="9" fillId="2" borderId="33" xfId="0" applyNumberFormat="1" applyFont="1" applyFill="1" applyBorder="1" applyAlignment="1"/>
    <xf numFmtId="164" fontId="9" fillId="2" borderId="0" xfId="0" applyNumberFormat="1" applyFont="1" applyFill="1" applyBorder="1" applyAlignment="1"/>
    <xf numFmtId="164" fontId="4" fillId="2" borderId="0" xfId="0" applyNumberFormat="1" applyFont="1" applyFill="1" applyBorder="1" applyAlignment="1">
      <alignment horizontal="right"/>
    </xf>
    <xf numFmtId="164" fontId="22" fillId="2" borderId="20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0" borderId="14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14" xfId="5" quotePrefix="1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3" xfId="5" quotePrefix="1" applyNumberFormat="1" applyFont="1" applyFill="1" applyBorder="1" applyAlignment="1" applyProtection="1">
      <alignment horizontal="right" vertical="top" wrapText="1" readingOrder="1"/>
      <protection locked="0"/>
    </xf>
    <xf numFmtId="164" fontId="9" fillId="2" borderId="4" xfId="0" applyNumberFormat="1" applyFont="1" applyFill="1" applyBorder="1" applyAlignment="1">
      <alignment horizontal="right"/>
    </xf>
    <xf numFmtId="164" fontId="9" fillId="2" borderId="4" xfId="0" applyNumberFormat="1" applyFont="1" applyFill="1" applyBorder="1"/>
    <xf numFmtId="164" fontId="4" fillId="2" borderId="13" xfId="0" applyNumberFormat="1" applyFont="1" applyFill="1" applyBorder="1"/>
    <xf numFmtId="164" fontId="4" fillId="2" borderId="4" xfId="0" applyNumberFormat="1" applyFont="1" applyFill="1" applyBorder="1"/>
    <xf numFmtId="164" fontId="4" fillId="2" borderId="4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2" borderId="33" xfId="0" applyNumberFormat="1" applyFont="1" applyFill="1" applyBorder="1"/>
    <xf numFmtId="164" fontId="9" fillId="2" borderId="11" xfId="0" applyNumberFormat="1" applyFont="1" applyFill="1" applyBorder="1" applyAlignment="1">
      <alignment horizontal="right"/>
    </xf>
    <xf numFmtId="164" fontId="4" fillId="2" borderId="11" xfId="0" applyNumberFormat="1" applyFont="1" applyFill="1" applyBorder="1" applyAlignment="1">
      <alignment horizontal="right"/>
    </xf>
    <xf numFmtId="164" fontId="4" fillId="2" borderId="11" xfId="0" applyNumberFormat="1" applyFont="1" applyFill="1" applyBorder="1"/>
    <xf numFmtId="164" fontId="4" fillId="2" borderId="27" xfId="0" applyNumberFormat="1" applyFont="1" applyFill="1" applyBorder="1"/>
    <xf numFmtId="164" fontId="10" fillId="2" borderId="14" xfId="0" applyNumberFormat="1" applyFont="1" applyFill="1" applyBorder="1" applyAlignment="1">
      <alignment horizontal="right"/>
    </xf>
    <xf numFmtId="164" fontId="10" fillId="2" borderId="3" xfId="0" applyNumberFormat="1" applyFont="1" applyFill="1" applyBorder="1"/>
    <xf numFmtId="166" fontId="9" fillId="2" borderId="48" xfId="0" applyNumberFormat="1" applyFont="1" applyFill="1" applyBorder="1" applyAlignment="1">
      <alignment horizontal="right"/>
    </xf>
    <xf numFmtId="166" fontId="9" fillId="2" borderId="11" xfId="0" applyNumberFormat="1" applyFont="1" applyFill="1" applyBorder="1" applyAlignment="1">
      <alignment horizontal="right"/>
    </xf>
    <xf numFmtId="166" fontId="9" fillId="2" borderId="48" xfId="0" applyNumberFormat="1" applyFont="1" applyFill="1" applyBorder="1"/>
    <xf numFmtId="166" fontId="9" fillId="2" borderId="14" xfId="0" applyNumberFormat="1" applyFont="1" applyFill="1" applyBorder="1"/>
    <xf numFmtId="166" fontId="9" fillId="2" borderId="11" xfId="0" applyNumberFormat="1" applyFont="1" applyFill="1" applyBorder="1"/>
    <xf numFmtId="166" fontId="9" fillId="8" borderId="33" xfId="0" applyNumberFormat="1" applyFont="1" applyFill="1" applyBorder="1" applyAlignment="1">
      <alignment horizontal="right" vertical="top" wrapText="1" readingOrder="1"/>
    </xf>
    <xf numFmtId="166" fontId="9" fillId="8" borderId="14" xfId="0" applyNumberFormat="1" applyFont="1" applyFill="1" applyBorder="1" applyAlignment="1">
      <alignment horizontal="right" vertical="top" wrapText="1" readingOrder="1"/>
    </xf>
    <xf numFmtId="166" fontId="9" fillId="2" borderId="11" xfId="0" applyNumberFormat="1" applyFont="1" applyFill="1" applyBorder="1" applyAlignment="1">
      <alignment horizontal="right" vertical="top" wrapText="1" readingOrder="1"/>
    </xf>
    <xf numFmtId="166" fontId="9" fillId="8" borderId="11" xfId="0" applyNumberFormat="1" applyFont="1" applyFill="1" applyBorder="1" applyAlignment="1">
      <alignment horizontal="right" vertical="top" wrapText="1" readingOrder="1"/>
    </xf>
    <xf numFmtId="166" fontId="4" fillId="2" borderId="33" xfId="0" applyNumberFormat="1" applyFont="1" applyFill="1" applyBorder="1"/>
    <xf numFmtId="166" fontId="4" fillId="2" borderId="14" xfId="0" applyNumberFormat="1" applyFont="1" applyFill="1" applyBorder="1"/>
    <xf numFmtId="166" fontId="4" fillId="2" borderId="11" xfId="0" applyNumberFormat="1" applyFont="1" applyFill="1" applyBorder="1"/>
    <xf numFmtId="166" fontId="4" fillId="8" borderId="33" xfId="0" applyNumberFormat="1" applyFont="1" applyFill="1" applyBorder="1" applyAlignment="1">
      <alignment horizontal="right" vertical="top" wrapText="1" readingOrder="1"/>
    </xf>
    <xf numFmtId="166" fontId="4" fillId="8" borderId="14" xfId="0" applyNumberFormat="1" applyFont="1" applyFill="1" applyBorder="1" applyAlignment="1">
      <alignment horizontal="right" vertical="top" wrapText="1" readingOrder="1"/>
    </xf>
    <xf numFmtId="166" fontId="4" fillId="8" borderId="11" xfId="0" applyNumberFormat="1" applyFont="1" applyFill="1" applyBorder="1" applyAlignment="1">
      <alignment horizontal="right" vertical="top" wrapText="1" readingOrder="1"/>
    </xf>
    <xf numFmtId="166" fontId="4" fillId="2" borderId="14" xfId="0" applyNumberFormat="1" applyFont="1" applyFill="1" applyBorder="1" applyAlignment="1">
      <alignment horizontal="right" vertical="top" wrapText="1" readingOrder="1"/>
    </xf>
    <xf numFmtId="166" fontId="4" fillId="2" borderId="11" xfId="0" applyNumberFormat="1" applyFont="1" applyFill="1" applyBorder="1" applyAlignment="1">
      <alignment horizontal="right"/>
    </xf>
    <xf numFmtId="166" fontId="4" fillId="2" borderId="0" xfId="0" applyNumberFormat="1" applyFont="1" applyFill="1" applyBorder="1"/>
    <xf numFmtId="166" fontId="9" fillId="2" borderId="0" xfId="0" applyNumberFormat="1" applyFont="1" applyFill="1" applyBorder="1" applyAlignment="1">
      <alignment horizontal="right"/>
    </xf>
    <xf numFmtId="166" fontId="22" fillId="2" borderId="20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14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14" xfId="5" quotePrefix="1" applyNumberFormat="1" applyFont="1" applyFill="1" applyBorder="1" applyAlignment="1" applyProtection="1">
      <alignment horizontal="right" wrapText="1" readingOrder="1"/>
      <protection locked="0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9" fillId="2" borderId="48" xfId="0" applyNumberFormat="1" applyFont="1" applyFill="1" applyBorder="1"/>
    <xf numFmtId="0" fontId="4" fillId="0" borderId="13" xfId="0" applyFont="1" applyFill="1" applyBorder="1"/>
    <xf numFmtId="164" fontId="4" fillId="0" borderId="13" xfId="0" applyNumberFormat="1" applyFont="1" applyFill="1" applyBorder="1" applyAlignment="1">
      <alignment horizontal="right"/>
    </xf>
    <xf numFmtId="164" fontId="4" fillId="0" borderId="13" xfId="0" applyNumberFormat="1" applyFont="1" applyFill="1" applyBorder="1"/>
    <xf numFmtId="0" fontId="4" fillId="0" borderId="33" xfId="0" applyFont="1" applyFill="1" applyBorder="1"/>
    <xf numFmtId="164" fontId="9" fillId="2" borderId="48" xfId="0" applyNumberFormat="1" applyFont="1" applyFill="1" applyBorder="1" applyAlignment="1">
      <alignment horizontal="right"/>
    </xf>
    <xf numFmtId="164" fontId="10" fillId="2" borderId="0" xfId="0" applyNumberFormat="1" applyFont="1" applyFill="1"/>
    <xf numFmtId="0" fontId="4" fillId="2" borderId="0" xfId="0" applyFont="1" applyFill="1" applyBorder="1" applyAlignment="1">
      <alignment horizontal="left" vertical="center"/>
    </xf>
    <xf numFmtId="164" fontId="9" fillId="0" borderId="4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center" vertical="center" wrapText="1"/>
    </xf>
    <xf numFmtId="166" fontId="4" fillId="2" borderId="48" xfId="0" applyNumberFormat="1" applyFont="1" applyFill="1" applyBorder="1" applyAlignment="1">
      <alignment horizontal="right"/>
    </xf>
    <xf numFmtId="164" fontId="19" fillId="2" borderId="0" xfId="0" applyNumberFormat="1" applyFont="1" applyFill="1"/>
    <xf numFmtId="164" fontId="4" fillId="2" borderId="0" xfId="0" applyNumberFormat="1" applyFont="1" applyFill="1"/>
    <xf numFmtId="164" fontId="4" fillId="0" borderId="4" xfId="0" applyNumberFormat="1" applyFont="1" applyFill="1" applyBorder="1"/>
    <xf numFmtId="164" fontId="4" fillId="0" borderId="13" xfId="0" quotePrefix="1" applyNumberFormat="1" applyFont="1" applyFill="1" applyBorder="1" applyAlignment="1">
      <alignment horizontal="right"/>
    </xf>
    <xf numFmtId="0" fontId="4" fillId="2" borderId="0" xfId="0" applyFont="1" applyFill="1" applyAlignment="1"/>
    <xf numFmtId="0" fontId="4" fillId="2" borderId="0" xfId="0" applyFont="1" applyFill="1" applyBorder="1" applyAlignment="1">
      <alignment horizontal="left" vertical="center"/>
    </xf>
    <xf numFmtId="164" fontId="23" fillId="0" borderId="3" xfId="5" quotePrefix="1" applyNumberFormat="1" applyFont="1" applyFill="1" applyBorder="1" applyAlignment="1" applyProtection="1">
      <alignment horizontal="right" vertical="top" wrapText="1" readingOrder="1"/>
      <protection locked="0"/>
    </xf>
    <xf numFmtId="0" fontId="4" fillId="6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4" fillId="6" borderId="54" xfId="0" applyFont="1" applyFill="1" applyBorder="1" applyAlignment="1">
      <alignment horizontal="center" vertical="center" wrapText="1"/>
    </xf>
    <xf numFmtId="164" fontId="4" fillId="2" borderId="56" xfId="0" applyNumberFormat="1" applyFont="1" applyFill="1" applyBorder="1" applyAlignment="1">
      <alignment horizontal="right"/>
    </xf>
    <xf numFmtId="164" fontId="4" fillId="0" borderId="56" xfId="0" applyNumberFormat="1" applyFont="1" applyFill="1" applyBorder="1" applyAlignment="1">
      <alignment horizontal="right"/>
    </xf>
    <xf numFmtId="164" fontId="9" fillId="2" borderId="56" xfId="0" applyNumberFormat="1" applyFont="1" applyFill="1" applyBorder="1" applyAlignment="1">
      <alignment horizontal="right"/>
    </xf>
    <xf numFmtId="164" fontId="4" fillId="0" borderId="56" xfId="0" applyNumberFormat="1" applyFont="1" applyFill="1" applyBorder="1"/>
    <xf numFmtId="164" fontId="4" fillId="0" borderId="7" xfId="0" applyNumberFormat="1" applyFont="1" applyFill="1" applyBorder="1"/>
    <xf numFmtId="164" fontId="9" fillId="0" borderId="7" xfId="0" applyNumberFormat="1" applyFont="1" applyFill="1" applyBorder="1" applyAlignment="1">
      <alignment horizontal="right"/>
    </xf>
    <xf numFmtId="0" fontId="25" fillId="2" borderId="54" xfId="0" applyFont="1" applyFill="1" applyBorder="1" applyAlignment="1">
      <alignment horizontal="left" vertical="center" wrapText="1"/>
    </xf>
    <xf numFmtId="0" fontId="18" fillId="4" borderId="3" xfId="10" applyNumberFormat="1" applyFont="1" applyFill="1" applyBorder="1" applyAlignment="1">
      <alignment horizontal="right" vertical="top" wrapText="1" readingOrder="1"/>
    </xf>
    <xf numFmtId="0" fontId="4" fillId="9" borderId="2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/>
    </xf>
    <xf numFmtId="164" fontId="9" fillId="0" borderId="33" xfId="0" applyNumberFormat="1" applyFont="1" applyFill="1" applyBorder="1" applyAlignment="1">
      <alignment horizontal="right"/>
    </xf>
    <xf numFmtId="0" fontId="22" fillId="2" borderId="50" xfId="5" applyFont="1" applyFill="1" applyBorder="1" applyAlignment="1" applyProtection="1">
      <alignment horizontal="right" vertical="top" wrapText="1" readingOrder="1"/>
      <protection locked="0"/>
    </xf>
    <xf numFmtId="0" fontId="4" fillId="2" borderId="3" xfId="5" applyFont="1" applyFill="1" applyBorder="1" applyAlignment="1" applyProtection="1">
      <alignment horizontal="left" vertical="top" indent="2"/>
      <protection locked="0"/>
    </xf>
    <xf numFmtId="0" fontId="20" fillId="2" borderId="3" xfId="5" applyFont="1" applyFill="1" applyBorder="1" applyAlignment="1" applyProtection="1">
      <alignment horizontal="left" vertical="top" indent="2"/>
      <protection locked="0"/>
    </xf>
    <xf numFmtId="0" fontId="4" fillId="2" borderId="56" xfId="0" applyFont="1" applyFill="1" applyBorder="1" applyAlignment="1">
      <alignment horizontal="right"/>
    </xf>
    <xf numFmtId="0" fontId="9" fillId="2" borderId="56" xfId="0" applyFont="1" applyFill="1" applyBorder="1" applyAlignment="1">
      <alignment horizontal="right"/>
    </xf>
    <xf numFmtId="0" fontId="4" fillId="0" borderId="56" xfId="0" applyFont="1" applyFill="1" applyBorder="1" applyAlignment="1">
      <alignment horizontal="right"/>
    </xf>
    <xf numFmtId="0" fontId="9" fillId="0" borderId="56" xfId="0" applyFont="1" applyFill="1" applyBorder="1" applyAlignment="1">
      <alignment horizontal="right"/>
    </xf>
    <xf numFmtId="166" fontId="9" fillId="0" borderId="33" xfId="0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 vertical="top" wrapText="1" readingOrder="1"/>
    </xf>
    <xf numFmtId="166" fontId="4" fillId="0" borderId="33" xfId="0" applyNumberFormat="1" applyFont="1" applyFill="1" applyBorder="1" applyAlignment="1">
      <alignment horizontal="right" vertical="top" wrapText="1" readingOrder="1"/>
    </xf>
    <xf numFmtId="0" fontId="18" fillId="0" borderId="3" xfId="10" applyNumberFormat="1" applyFont="1" applyFill="1" applyBorder="1" applyAlignment="1">
      <alignment horizontal="right" vertical="top" wrapText="1" readingOrder="1"/>
    </xf>
    <xf numFmtId="166" fontId="32" fillId="4" borderId="14" xfId="10" applyNumberFormat="1" applyFont="1" applyFill="1" applyBorder="1" applyAlignment="1">
      <alignment horizontal="right" vertical="top" wrapText="1" readingOrder="1"/>
    </xf>
    <xf numFmtId="166" fontId="18" fillId="4" borderId="0" xfId="10" applyNumberFormat="1" applyFont="1" applyFill="1" applyBorder="1" applyAlignment="1">
      <alignment horizontal="right" vertical="top" wrapText="1" readingOrder="1"/>
    </xf>
    <xf numFmtId="166" fontId="18" fillId="4" borderId="14" xfId="10" applyNumberFormat="1" applyFont="1" applyFill="1" applyBorder="1" applyAlignment="1">
      <alignment horizontal="right" vertical="top" wrapText="1" readingOrder="1"/>
    </xf>
    <xf numFmtId="166" fontId="18" fillId="4" borderId="3" xfId="10" applyNumberFormat="1" applyFont="1" applyFill="1" applyBorder="1" applyAlignment="1">
      <alignment horizontal="right" vertical="top" wrapText="1" readingOrder="1"/>
    </xf>
    <xf numFmtId="0" fontId="4" fillId="6" borderId="20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166" fontId="22" fillId="2" borderId="50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3" xfId="5" applyNumberFormat="1" applyFont="1" applyFill="1" applyBorder="1" applyAlignment="1" applyProtection="1">
      <alignment horizontal="right" wrapText="1" readingOrder="1"/>
      <protection locked="0"/>
    </xf>
    <xf numFmtId="164" fontId="4" fillId="2" borderId="0" xfId="4" applyNumberFormat="1" applyFont="1" applyFill="1"/>
    <xf numFmtId="0" fontId="18" fillId="2" borderId="57" xfId="10" applyNumberFormat="1" applyFont="1" applyFill="1" applyBorder="1" applyAlignment="1">
      <alignment horizontal="right" vertical="top" wrapText="1" readingOrder="1"/>
    </xf>
    <xf numFmtId="0" fontId="18" fillId="2" borderId="58" xfId="10" applyNumberFormat="1" applyFont="1" applyFill="1" applyBorder="1" applyAlignment="1">
      <alignment horizontal="right" vertical="top" wrapText="1" readingOrder="1"/>
    </xf>
    <xf numFmtId="0" fontId="32" fillId="8" borderId="57" xfId="10" applyNumberFormat="1" applyFont="1" applyFill="1" applyBorder="1" applyAlignment="1">
      <alignment horizontal="right" vertical="top" wrapText="1" readingOrder="1"/>
    </xf>
    <xf numFmtId="0" fontId="18" fillId="8" borderId="57" xfId="10" applyNumberFormat="1" applyFont="1" applyFill="1" applyBorder="1" applyAlignment="1">
      <alignment horizontal="right" vertical="top" wrapText="1" readingOrder="1"/>
    </xf>
    <xf numFmtId="0" fontId="18" fillId="11" borderId="57" xfId="10" applyNumberFormat="1" applyFont="1" applyFill="1" applyBorder="1" applyAlignment="1">
      <alignment horizontal="right" vertical="top" wrapText="1" readingOrder="1"/>
    </xf>
    <xf numFmtId="0" fontId="18" fillId="8" borderId="59" xfId="10" applyNumberFormat="1" applyFont="1" applyFill="1" applyBorder="1" applyAlignment="1">
      <alignment horizontal="right" vertical="top" wrapText="1" readingOrder="1"/>
    </xf>
    <xf numFmtId="166" fontId="22" fillId="2" borderId="50" xfId="5" applyNumberFormat="1" applyFont="1" applyFill="1" applyBorder="1" applyAlignment="1" applyProtection="1">
      <alignment horizontal="right" vertical="top" wrapText="1" readingOrder="1"/>
      <protection locked="0"/>
    </xf>
    <xf numFmtId="166" fontId="22" fillId="2" borderId="20" xfId="5" applyNumberFormat="1" applyFont="1" applyFill="1" applyBorder="1" applyAlignment="1" applyProtection="1">
      <alignment horizontal="right" vertical="top" wrapText="1" readingOrder="1"/>
      <protection locked="0"/>
    </xf>
    <xf numFmtId="166" fontId="23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0" fontId="18" fillId="2" borderId="14" xfId="10" applyNumberFormat="1" applyFont="1" applyFill="1" applyBorder="1" applyAlignment="1">
      <alignment horizontal="right" vertical="top" wrapText="1" readingOrder="1"/>
    </xf>
    <xf numFmtId="0" fontId="18" fillId="2" borderId="3" xfId="10" applyNumberFormat="1" applyFont="1" applyFill="1" applyBorder="1" applyAlignment="1">
      <alignment horizontal="right" vertical="top" wrapText="1" readingOrder="1"/>
    </xf>
    <xf numFmtId="166" fontId="18" fillId="8" borderId="14" xfId="10" applyNumberFormat="1" applyFont="1" applyFill="1" applyBorder="1" applyAlignment="1">
      <alignment horizontal="right" vertical="top" wrapText="1" readingOrder="1"/>
    </xf>
    <xf numFmtId="166" fontId="18" fillId="11" borderId="14" xfId="10" applyNumberFormat="1" applyFont="1" applyFill="1" applyBorder="1" applyAlignment="1">
      <alignment horizontal="right" vertical="top" wrapText="1" readingOrder="1"/>
    </xf>
    <xf numFmtId="166" fontId="18" fillId="2" borderId="14" xfId="10" applyNumberFormat="1" applyFont="1" applyFill="1" applyBorder="1" applyAlignment="1">
      <alignment horizontal="right" vertical="top" wrapText="1" readingOrder="1"/>
    </xf>
    <xf numFmtId="166" fontId="18" fillId="8" borderId="0" xfId="10" applyNumberFormat="1" applyFont="1" applyFill="1" applyBorder="1" applyAlignment="1">
      <alignment horizontal="right" vertical="top" wrapText="1" readingOrder="1"/>
    </xf>
    <xf numFmtId="166" fontId="18" fillId="8" borderId="3" xfId="10" applyNumberFormat="1" applyFont="1" applyFill="1" applyBorder="1" applyAlignment="1">
      <alignment horizontal="right" vertical="top" wrapText="1" readingOrder="1"/>
    </xf>
    <xf numFmtId="0" fontId="36" fillId="0" borderId="0" xfId="8" applyFont="1" applyFill="1" applyBorder="1" applyAlignment="1">
      <alignment vertical="center"/>
    </xf>
    <xf numFmtId="0" fontId="36" fillId="0" borderId="0" xfId="8" applyFont="1" applyFill="1" applyBorder="1" applyAlignment="1">
      <alignment vertical="center" wrapText="1"/>
    </xf>
    <xf numFmtId="0" fontId="37" fillId="0" borderId="0" xfId="0" applyFont="1" applyAlignment="1">
      <alignment horizontal="right" vertical="center"/>
    </xf>
    <xf numFmtId="0" fontId="38" fillId="0" borderId="0" xfId="0" applyFont="1" applyFill="1" applyBorder="1" applyAlignment="1">
      <alignment horizontal="left" vertical="center" wrapText="1" indent="4"/>
    </xf>
    <xf numFmtId="0" fontId="38" fillId="0" borderId="0" xfId="0" applyFont="1"/>
    <xf numFmtId="0" fontId="36" fillId="0" borderId="0" xfId="8" applyFont="1" applyBorder="1" applyAlignment="1" applyProtection="1">
      <alignment vertical="center"/>
      <protection locked="0"/>
    </xf>
    <xf numFmtId="0" fontId="38" fillId="0" borderId="0" xfId="0" applyFont="1" applyBorder="1"/>
    <xf numFmtId="0" fontId="38" fillId="0" borderId="0" xfId="0" applyFont="1" applyFill="1" applyBorder="1" applyAlignment="1">
      <alignment horizontal="left" vertical="center" indent="4"/>
    </xf>
    <xf numFmtId="0" fontId="38" fillId="0" borderId="36" xfId="0" applyFont="1" applyFill="1" applyBorder="1" applyAlignment="1">
      <alignment horizontal="left" vertical="center" wrapText="1" indent="4"/>
    </xf>
    <xf numFmtId="0" fontId="38" fillId="0" borderId="34" xfId="0" applyFont="1" applyFill="1" applyBorder="1" applyAlignment="1">
      <alignment horizontal="left" vertical="center" wrapText="1" indent="4"/>
    </xf>
    <xf numFmtId="0" fontId="39" fillId="0" borderId="0" xfId="0" applyFont="1" applyAlignment="1">
      <alignment vertical="center"/>
    </xf>
    <xf numFmtId="166" fontId="23" fillId="2" borderId="11" xfId="5" applyNumberFormat="1" applyFont="1" applyFill="1" applyBorder="1" applyAlignment="1" applyProtection="1">
      <alignment horizontal="right" wrapText="1" readingOrder="1"/>
      <protection locked="0"/>
    </xf>
    <xf numFmtId="166" fontId="18" fillId="8" borderId="11" xfId="10" applyNumberFormat="1" applyFont="1" applyFill="1" applyBorder="1" applyAlignment="1">
      <alignment horizontal="right" vertical="top" wrapText="1" readingOrder="1"/>
    </xf>
    <xf numFmtId="166" fontId="18" fillId="11" borderId="11" xfId="10" applyNumberFormat="1" applyFont="1" applyFill="1" applyBorder="1" applyAlignment="1">
      <alignment horizontal="right" vertical="top" wrapText="1" readingOrder="1"/>
    </xf>
    <xf numFmtId="166" fontId="18" fillId="8" borderId="27" xfId="10" applyNumberFormat="1" applyFont="1" applyFill="1" applyBorder="1" applyAlignment="1">
      <alignment horizontal="right" vertical="top" wrapText="1" readingOrder="1"/>
    </xf>
    <xf numFmtId="166" fontId="10" fillId="2" borderId="11" xfId="0" applyNumberFormat="1" applyFont="1" applyFill="1" applyBorder="1" applyAlignment="1">
      <alignment horizontal="right" readingOrder="1"/>
    </xf>
    <xf numFmtId="0" fontId="9" fillId="2" borderId="54" xfId="0" applyFont="1" applyFill="1" applyBorder="1" applyAlignment="1">
      <alignment horizontal="left" vertical="center" wrapText="1"/>
    </xf>
    <xf numFmtId="0" fontId="33" fillId="0" borderId="3" xfId="10" applyNumberFormat="1" applyFont="1" applyFill="1" applyBorder="1" applyAlignment="1">
      <alignment horizontal="right" vertical="top" wrapText="1" readingOrder="1"/>
    </xf>
    <xf numFmtId="168" fontId="33" fillId="0" borderId="3" xfId="10" applyNumberFormat="1" applyFont="1" applyFill="1" applyBorder="1" applyAlignment="1">
      <alignment horizontal="right" vertical="top" wrapText="1" readingOrder="1"/>
    </xf>
    <xf numFmtId="0" fontId="14" fillId="0" borderId="0" xfId="5" applyFont="1"/>
    <xf numFmtId="0" fontId="10" fillId="0" borderId="0" xfId="5" applyFont="1"/>
    <xf numFmtId="0" fontId="40" fillId="0" borderId="0" xfId="0" applyFont="1"/>
    <xf numFmtId="0" fontId="28" fillId="0" borderId="0" xfId="5" applyFont="1"/>
    <xf numFmtId="0" fontId="10" fillId="0" borderId="0" xfId="5" applyFont="1" applyBorder="1"/>
    <xf numFmtId="0" fontId="35" fillId="0" borderId="60" xfId="5" applyFont="1" applyBorder="1"/>
    <xf numFmtId="49" fontId="10" fillId="0" borderId="0" xfId="5" applyNumberFormat="1" applyFont="1" applyBorder="1"/>
    <xf numFmtId="49" fontId="35" fillId="0" borderId="60" xfId="5" applyNumberFormat="1" applyFont="1" applyBorder="1"/>
    <xf numFmtId="0" fontId="4" fillId="9" borderId="14" xfId="4" applyFont="1" applyFill="1" applyBorder="1" applyAlignment="1" applyProtection="1">
      <alignment vertical="center" wrapText="1" readingOrder="1"/>
      <protection locked="0"/>
    </xf>
    <xf numFmtId="0" fontId="4" fillId="9" borderId="3" xfId="4" applyFont="1" applyFill="1" applyBorder="1" applyAlignment="1" applyProtection="1">
      <alignment vertical="center" wrapText="1" readingOrder="1"/>
      <protection locked="0"/>
    </xf>
    <xf numFmtId="0" fontId="30" fillId="9" borderId="14" xfId="4" applyFont="1" applyFill="1" applyBorder="1" applyAlignment="1" applyProtection="1">
      <alignment horizontal="center" vertical="top" wrapText="1" readingOrder="1"/>
      <protection locked="0"/>
    </xf>
    <xf numFmtId="0" fontId="9" fillId="0" borderId="14" xfId="4" applyFont="1" applyBorder="1" applyAlignment="1" applyProtection="1">
      <alignment vertical="top" readingOrder="1"/>
      <protection locked="0"/>
    </xf>
    <xf numFmtId="0" fontId="4" fillId="10" borderId="3" xfId="4" applyFont="1" applyFill="1" applyBorder="1" applyAlignment="1" applyProtection="1">
      <alignment vertical="center" wrapText="1" readingOrder="1"/>
      <protection locked="0"/>
    </xf>
    <xf numFmtId="0" fontId="30" fillId="10" borderId="14" xfId="4" applyFont="1" applyFill="1" applyBorder="1" applyAlignment="1" applyProtection="1">
      <alignment horizontal="center" vertical="top" wrapText="1" readingOrder="1"/>
      <protection locked="0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4" fillId="2" borderId="48" xfId="0" applyNumberFormat="1" applyFont="1" applyFill="1" applyBorder="1" applyAlignment="1">
      <alignment horizontal="right"/>
    </xf>
    <xf numFmtId="166" fontId="4" fillId="0" borderId="3" xfId="6" applyNumberFormat="1" applyFont="1" applyFill="1" applyBorder="1" applyAlignment="1">
      <alignment horizontal="right" vertical="top" wrapText="1" readingOrder="1"/>
    </xf>
    <xf numFmtId="0" fontId="4" fillId="2" borderId="50" xfId="0" applyFont="1" applyFill="1" applyBorder="1" applyAlignment="1">
      <alignment horizontal="right"/>
    </xf>
    <xf numFmtId="166" fontId="4" fillId="0" borderId="27" xfId="0" applyNumberFormat="1" applyFont="1" applyFill="1" applyBorder="1" applyAlignment="1">
      <alignment horizontal="right"/>
    </xf>
    <xf numFmtId="166" fontId="4" fillId="0" borderId="3" xfId="0" applyNumberFormat="1" applyFont="1" applyFill="1" applyBorder="1" applyAlignment="1">
      <alignment horizontal="right"/>
    </xf>
    <xf numFmtId="165" fontId="4" fillId="2" borderId="48" xfId="0" applyNumberFormat="1" applyFont="1" applyFill="1" applyBorder="1"/>
    <xf numFmtId="165" fontId="4" fillId="2" borderId="14" xfId="0" applyNumberFormat="1" applyFont="1" applyFill="1" applyBorder="1"/>
    <xf numFmtId="165" fontId="4" fillId="2" borderId="11" xfId="0" applyNumberFormat="1" applyFont="1" applyFill="1" applyBorder="1"/>
    <xf numFmtId="165" fontId="9" fillId="2" borderId="48" xfId="0" applyNumberFormat="1" applyFont="1" applyFill="1" applyBorder="1"/>
    <xf numFmtId="165" fontId="9" fillId="2" borderId="14" xfId="0" applyNumberFormat="1" applyFont="1" applyFill="1" applyBorder="1"/>
    <xf numFmtId="165" fontId="9" fillId="2" borderId="11" xfId="0" applyNumberFormat="1" applyFont="1" applyFill="1" applyBorder="1"/>
    <xf numFmtId="165" fontId="9" fillId="8" borderId="33" xfId="0" applyNumberFormat="1" applyFont="1" applyFill="1" applyBorder="1" applyAlignment="1">
      <alignment horizontal="right" vertical="top" wrapText="1" readingOrder="1"/>
    </xf>
    <xf numFmtId="165" fontId="9" fillId="8" borderId="14" xfId="0" applyNumberFormat="1" applyFont="1" applyFill="1" applyBorder="1" applyAlignment="1">
      <alignment horizontal="right" vertical="top" wrapText="1" readingOrder="1"/>
    </xf>
    <xf numFmtId="165" fontId="9" fillId="8" borderId="11" xfId="0" applyNumberFormat="1" applyFont="1" applyFill="1" applyBorder="1" applyAlignment="1">
      <alignment horizontal="right" vertical="top" wrapText="1" readingOrder="1"/>
    </xf>
    <xf numFmtId="165" fontId="4" fillId="2" borderId="33" xfId="0" applyNumberFormat="1" applyFont="1" applyFill="1" applyBorder="1"/>
    <xf numFmtId="165" fontId="4" fillId="8" borderId="33" xfId="0" applyNumberFormat="1" applyFont="1" applyFill="1" applyBorder="1" applyAlignment="1">
      <alignment horizontal="right" vertical="top" wrapText="1" readingOrder="1"/>
    </xf>
    <xf numFmtId="165" fontId="4" fillId="8" borderId="14" xfId="0" applyNumberFormat="1" applyFont="1" applyFill="1" applyBorder="1" applyAlignment="1">
      <alignment horizontal="right" vertical="top" wrapText="1" readingOrder="1"/>
    </xf>
    <xf numFmtId="165" fontId="4" fillId="8" borderId="11" xfId="0" applyNumberFormat="1" applyFont="1" applyFill="1" applyBorder="1" applyAlignment="1">
      <alignment horizontal="right" vertical="top" wrapText="1" readingOrder="1"/>
    </xf>
    <xf numFmtId="165" fontId="4" fillId="2" borderId="14" xfId="0" applyNumberFormat="1" applyFont="1" applyFill="1" applyBorder="1" applyAlignment="1">
      <alignment horizontal="right" vertical="top" wrapText="1" readingOrder="1"/>
    </xf>
    <xf numFmtId="165" fontId="4" fillId="2" borderId="11" xfId="0" applyNumberFormat="1" applyFont="1" applyFill="1" applyBorder="1" applyAlignment="1">
      <alignment horizontal="right" vertical="top" wrapText="1" readingOrder="1"/>
    </xf>
    <xf numFmtId="165" fontId="4" fillId="2" borderId="33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5" fontId="4" fillId="2" borderId="11" xfId="0" applyNumberFormat="1" applyFont="1" applyFill="1" applyBorder="1" applyAlignment="1">
      <alignment horizontal="right"/>
    </xf>
    <xf numFmtId="165" fontId="9" fillId="2" borderId="14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4" fillId="0" borderId="14" xfId="0" applyNumberFormat="1" applyFont="1" applyFill="1" applyBorder="1"/>
    <xf numFmtId="165" fontId="4" fillId="2" borderId="0" xfId="0" applyNumberFormat="1" applyFont="1" applyFill="1" applyBorder="1"/>
    <xf numFmtId="165" fontId="9" fillId="2" borderId="0" xfId="0" applyNumberFormat="1" applyFont="1" applyFill="1" applyBorder="1" applyAlignment="1">
      <alignment horizontal="right"/>
    </xf>
    <xf numFmtId="165" fontId="9" fillId="2" borderId="33" xfId="0" applyNumberFormat="1" applyFont="1" applyFill="1" applyBorder="1" applyAlignment="1">
      <alignment horizontal="right"/>
    </xf>
    <xf numFmtId="0" fontId="4" fillId="6" borderId="20" xfId="0" applyFont="1" applyFill="1" applyBorder="1" applyAlignment="1">
      <alignment horizontal="center" vertical="center" wrapText="1"/>
    </xf>
    <xf numFmtId="166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165" fontId="9" fillId="2" borderId="48" xfId="0" applyNumberFormat="1" applyFont="1" applyFill="1" applyBorder="1" applyAlignment="1">
      <alignment horizontal="right"/>
    </xf>
    <xf numFmtId="165" fontId="4" fillId="2" borderId="48" xfId="0" applyNumberFormat="1" applyFont="1" applyFill="1" applyBorder="1" applyAlignment="1">
      <alignment horizontal="right"/>
    </xf>
    <xf numFmtId="165" fontId="4" fillId="2" borderId="46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>
      <alignment horizontal="right"/>
    </xf>
    <xf numFmtId="165" fontId="4" fillId="2" borderId="56" xfId="0" applyNumberFormat="1" applyFont="1" applyFill="1" applyBorder="1" applyAlignment="1">
      <alignment horizontal="right"/>
    </xf>
    <xf numFmtId="165" fontId="9" fillId="2" borderId="56" xfId="0" applyNumberFormat="1" applyFont="1" applyFill="1" applyBorder="1" applyAlignment="1">
      <alignment horizontal="right"/>
    </xf>
    <xf numFmtId="20" fontId="4" fillId="0" borderId="0" xfId="4" applyNumberFormat="1" applyFont="1"/>
    <xf numFmtId="14" fontId="4" fillId="0" borderId="0" xfId="4" applyNumberFormat="1" applyFont="1"/>
    <xf numFmtId="166" fontId="9" fillId="2" borderId="56" xfId="0" applyNumberFormat="1" applyFont="1" applyFill="1" applyBorder="1" applyAlignment="1">
      <alignment horizontal="right"/>
    </xf>
    <xf numFmtId="166" fontId="4" fillId="2" borderId="56" xfId="0" applyNumberFormat="1" applyFont="1" applyFill="1" applyBorder="1" applyAlignment="1">
      <alignment horizontal="right"/>
    </xf>
    <xf numFmtId="166" fontId="4" fillId="2" borderId="46" xfId="0" applyNumberFormat="1" applyFont="1" applyFill="1" applyBorder="1" applyAlignment="1">
      <alignment horizontal="right"/>
    </xf>
    <xf numFmtId="166" fontId="4" fillId="2" borderId="3" xfId="0" applyNumberFormat="1" applyFont="1" applyFill="1" applyBorder="1" applyAlignment="1">
      <alignment horizontal="right"/>
    </xf>
    <xf numFmtId="164" fontId="10" fillId="2" borderId="61" xfId="0" applyNumberFormat="1" applyFont="1" applyFill="1" applyBorder="1"/>
    <xf numFmtId="165" fontId="22" fillId="2" borderId="20" xfId="5" applyNumberFormat="1" applyFont="1" applyFill="1" applyBorder="1" applyAlignment="1" applyProtection="1">
      <alignment horizontal="right" vertical="top" wrapText="1" readingOrder="1"/>
      <protection locked="0"/>
    </xf>
    <xf numFmtId="165" fontId="32" fillId="8" borderId="57" xfId="10" applyNumberFormat="1" applyFont="1" applyFill="1" applyBorder="1" applyAlignment="1">
      <alignment horizontal="right" vertical="top" wrapText="1" readingOrder="1"/>
    </xf>
    <xf numFmtId="165" fontId="23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165" fontId="18" fillId="8" borderId="57" xfId="10" applyNumberFormat="1" applyFont="1" applyFill="1" applyBorder="1" applyAlignment="1">
      <alignment horizontal="right" vertical="top" wrapText="1" readingOrder="1"/>
    </xf>
    <xf numFmtId="165" fontId="18" fillId="2" borderId="57" xfId="10" applyNumberFormat="1" applyFont="1" applyFill="1" applyBorder="1" applyAlignment="1">
      <alignment horizontal="right" vertical="top" wrapText="1" readingOrder="1"/>
    </xf>
    <xf numFmtId="165" fontId="18" fillId="2" borderId="58" xfId="10" applyNumberFormat="1" applyFont="1" applyFill="1" applyBorder="1" applyAlignment="1">
      <alignment horizontal="right" vertical="top" wrapText="1" readingOrder="1"/>
    </xf>
    <xf numFmtId="165" fontId="18" fillId="11" borderId="57" xfId="10" applyNumberFormat="1" applyFont="1" applyFill="1" applyBorder="1" applyAlignment="1">
      <alignment horizontal="right" vertical="top" wrapText="1" readingOrder="1"/>
    </xf>
    <xf numFmtId="165" fontId="10" fillId="2" borderId="14" xfId="0" applyNumberFormat="1" applyFont="1" applyFill="1" applyBorder="1" applyAlignment="1">
      <alignment horizontal="right"/>
    </xf>
    <xf numFmtId="165" fontId="18" fillId="4" borderId="14" xfId="10" applyNumberFormat="1" applyFont="1" applyFill="1" applyBorder="1" applyAlignment="1">
      <alignment horizontal="right" vertical="top" wrapText="1" readingOrder="1"/>
    </xf>
    <xf numFmtId="165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165" fontId="18" fillId="8" borderId="59" xfId="10" applyNumberFormat="1" applyFont="1" applyFill="1" applyBorder="1" applyAlignment="1">
      <alignment horizontal="right" vertical="top" wrapText="1" readingOrder="1"/>
    </xf>
    <xf numFmtId="165" fontId="18" fillId="8" borderId="62" xfId="10" applyNumberFormat="1" applyFont="1" applyFill="1" applyBorder="1" applyAlignment="1">
      <alignment horizontal="right" vertical="top" wrapText="1" readingOrder="1"/>
    </xf>
    <xf numFmtId="165" fontId="9" fillId="0" borderId="43" xfId="6" applyNumberFormat="1" applyFont="1" applyFill="1" applyBorder="1" applyAlignment="1">
      <alignment horizontal="right" vertical="top" wrapText="1" readingOrder="1"/>
    </xf>
    <xf numFmtId="165" fontId="32" fillId="4" borderId="14" xfId="10" applyNumberFormat="1" applyFont="1" applyFill="1" applyBorder="1" applyAlignment="1">
      <alignment horizontal="right" vertical="top" wrapText="1" readingOrder="1"/>
    </xf>
    <xf numFmtId="165" fontId="18" fillId="4" borderId="3" xfId="10" applyNumberFormat="1" applyFont="1" applyFill="1" applyBorder="1" applyAlignment="1">
      <alignment horizontal="right" vertical="top" wrapText="1" readingOrder="1"/>
    </xf>
    <xf numFmtId="0" fontId="4" fillId="2" borderId="11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164" fontId="22" fillId="2" borderId="50" xfId="5" applyNumberFormat="1" applyFont="1" applyFill="1" applyBorder="1" applyAlignment="1" applyProtection="1">
      <alignment horizontal="right" vertical="top" wrapText="1" readingOrder="1"/>
      <protection locked="0"/>
    </xf>
    <xf numFmtId="164" fontId="18" fillId="2" borderId="14" xfId="10" applyNumberFormat="1" applyFont="1" applyFill="1" applyBorder="1" applyAlignment="1">
      <alignment horizontal="right" vertical="top" wrapText="1" readingOrder="1"/>
    </xf>
    <xf numFmtId="164" fontId="18" fillId="2" borderId="3" xfId="10" applyNumberFormat="1" applyFont="1" applyFill="1" applyBorder="1" applyAlignment="1">
      <alignment horizontal="right" vertical="top" wrapText="1" readingOrder="1"/>
    </xf>
    <xf numFmtId="0" fontId="4" fillId="6" borderId="5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43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50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 wrapText="1"/>
    </xf>
    <xf numFmtId="0" fontId="4" fillId="10" borderId="44" xfId="4" applyFont="1" applyFill="1" applyBorder="1" applyAlignment="1" applyProtection="1">
      <alignment horizontal="center" vertical="center" wrapText="1" readingOrder="1"/>
      <protection locked="0"/>
    </xf>
    <xf numFmtId="0" fontId="4" fillId="10" borderId="43" xfId="4" applyFont="1" applyFill="1" applyBorder="1" applyAlignment="1" applyProtection="1">
      <alignment horizontal="center" vertical="center" wrapText="1" readingOrder="1"/>
      <protection locked="0"/>
    </xf>
    <xf numFmtId="0" fontId="4" fillId="10" borderId="33" xfId="4" applyFont="1" applyFill="1" applyBorder="1" applyAlignment="1" applyProtection="1">
      <alignment horizontal="center" vertical="center" wrapText="1" readingOrder="1"/>
      <protection locked="0"/>
    </xf>
    <xf numFmtId="0" fontId="4" fillId="10" borderId="11" xfId="4" applyFont="1" applyFill="1" applyBorder="1" applyAlignment="1" applyProtection="1">
      <alignment horizontal="center" vertical="center" wrapText="1" readingOrder="1"/>
      <protection locked="0"/>
    </xf>
    <xf numFmtId="0" fontId="4" fillId="10" borderId="46" xfId="4" applyFont="1" applyFill="1" applyBorder="1" applyAlignment="1" applyProtection="1">
      <alignment horizontal="center" vertical="center" wrapText="1" readingOrder="1"/>
      <protection locked="0"/>
    </xf>
    <xf numFmtId="0" fontId="4" fillId="10" borderId="27" xfId="4" applyFont="1" applyFill="1" applyBorder="1" applyAlignment="1" applyProtection="1">
      <alignment horizontal="center" vertical="center" wrapText="1" readingOrder="1"/>
      <protection locked="0"/>
    </xf>
    <xf numFmtId="0" fontId="4" fillId="9" borderId="20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4" fillId="6" borderId="52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9" borderId="48" xfId="0" applyFont="1" applyFill="1" applyBorder="1" applyAlignment="1">
      <alignment horizontal="center" vertical="center" wrapText="1"/>
    </xf>
    <xf numFmtId="0" fontId="4" fillId="9" borderId="50" xfId="4" applyFont="1" applyFill="1" applyBorder="1" applyAlignment="1" applyProtection="1">
      <alignment horizontal="center" wrapText="1" readingOrder="1"/>
      <protection locked="0"/>
    </xf>
    <xf numFmtId="0" fontId="4" fillId="9" borderId="14" xfId="4" applyFont="1" applyFill="1" applyBorder="1" applyAlignment="1" applyProtection="1">
      <alignment horizontal="center" wrapText="1" readingOrder="1"/>
      <protection locked="0"/>
    </xf>
    <xf numFmtId="0" fontId="4" fillId="9" borderId="53" xfId="0" applyFont="1" applyFill="1" applyBorder="1" applyAlignment="1">
      <alignment horizontal="center" vertical="center" wrapText="1"/>
    </xf>
    <xf numFmtId="0" fontId="4" fillId="9" borderId="52" xfId="0" applyFont="1" applyFill="1" applyBorder="1" applyAlignment="1">
      <alignment horizontal="center" vertical="center" wrapText="1"/>
    </xf>
    <xf numFmtId="0" fontId="4" fillId="9" borderId="51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4" fillId="9" borderId="54" xfId="0" applyFont="1" applyFill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 wrapText="1"/>
    </xf>
    <xf numFmtId="0" fontId="4" fillId="9" borderId="5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35" fillId="9" borderId="2" xfId="4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4" fillId="9" borderId="28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vertical="center" wrapText="1"/>
    </xf>
    <xf numFmtId="0" fontId="4" fillId="6" borderId="6" xfId="4" applyFont="1" applyFill="1" applyBorder="1" applyAlignment="1" applyProtection="1">
      <alignment horizontal="center" vertical="center" wrapText="1"/>
      <protection locked="0"/>
    </xf>
    <xf numFmtId="0" fontId="4" fillId="6" borderId="43" xfId="4" applyFont="1" applyFill="1" applyBorder="1" applyAlignment="1" applyProtection="1">
      <alignment horizontal="center" vertical="center" wrapText="1"/>
      <protection locked="0"/>
    </xf>
    <xf numFmtId="0" fontId="4" fillId="6" borderId="0" xfId="4" applyFont="1" applyFill="1" applyBorder="1" applyAlignment="1" applyProtection="1">
      <alignment horizontal="center" vertical="center" wrapText="1"/>
      <protection locked="0"/>
    </xf>
    <xf numFmtId="0" fontId="4" fillId="6" borderId="11" xfId="4" applyFont="1" applyFill="1" applyBorder="1" applyAlignment="1" applyProtection="1">
      <alignment horizontal="center" vertical="center" wrapText="1"/>
      <protection locked="0"/>
    </xf>
    <xf numFmtId="0" fontId="4" fillId="6" borderId="16" xfId="4" applyFont="1" applyFill="1" applyBorder="1" applyAlignment="1" applyProtection="1">
      <alignment horizontal="center" vertical="center" wrapText="1"/>
      <protection locked="0"/>
    </xf>
    <xf numFmtId="0" fontId="4" fillId="6" borderId="8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4" applyFont="1" applyAlignment="1">
      <alignment horizontal="left" vertical="center"/>
    </xf>
    <xf numFmtId="0" fontId="9" fillId="6" borderId="20" xfId="4" applyFont="1" applyFill="1" applyBorder="1" applyAlignment="1" applyProtection="1">
      <alignment horizontal="center" vertical="center" wrapText="1"/>
      <protection locked="0"/>
    </xf>
    <xf numFmtId="0" fontId="9" fillId="6" borderId="14" xfId="4" applyFont="1" applyFill="1" applyBorder="1" applyAlignment="1" applyProtection="1">
      <alignment horizontal="center" vertical="center" wrapText="1"/>
      <protection locked="0"/>
    </xf>
    <xf numFmtId="0" fontId="9" fillId="6" borderId="3" xfId="4" applyFont="1" applyFill="1" applyBorder="1" applyAlignment="1" applyProtection="1">
      <alignment horizontal="center" vertical="center" wrapText="1"/>
      <protection locked="0"/>
    </xf>
    <xf numFmtId="0" fontId="4" fillId="6" borderId="26" xfId="4" applyFont="1" applyFill="1" applyBorder="1" applyAlignment="1" applyProtection="1">
      <alignment horizontal="center" vertical="center" wrapText="1"/>
      <protection locked="0"/>
    </xf>
    <xf numFmtId="0" fontId="4" fillId="6" borderId="28" xfId="4" applyFont="1" applyFill="1" applyBorder="1" applyAlignment="1" applyProtection="1">
      <alignment horizontal="center" vertical="center" wrapText="1"/>
      <protection locked="0"/>
    </xf>
    <xf numFmtId="0" fontId="4" fillId="6" borderId="53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9" fillId="7" borderId="20" xfId="5" applyFont="1" applyFill="1" applyBorder="1" applyAlignment="1" applyProtection="1">
      <alignment horizontal="center" vertical="center" wrapText="1" readingOrder="1"/>
      <protection locked="0"/>
    </xf>
    <xf numFmtId="0" fontId="9" fillId="7" borderId="14" xfId="5" applyFont="1" applyFill="1" applyBorder="1" applyAlignment="1" applyProtection="1">
      <alignment horizontal="center" vertical="center" wrapText="1" readingOrder="1"/>
      <protection locked="0"/>
    </xf>
    <xf numFmtId="0" fontId="9" fillId="7" borderId="3" xfId="5" applyFont="1" applyFill="1" applyBorder="1" applyAlignment="1" applyProtection="1">
      <alignment horizontal="center" vertical="center" wrapText="1" readingOrder="1"/>
      <protection locked="0"/>
    </xf>
    <xf numFmtId="0" fontId="4" fillId="6" borderId="32" xfId="5" applyFont="1" applyFill="1" applyBorder="1" applyAlignment="1" applyProtection="1">
      <alignment horizontal="center" vertical="center" wrapText="1"/>
      <protection locked="0"/>
    </xf>
    <xf numFmtId="0" fontId="4" fillId="6" borderId="0" xfId="5" applyFont="1" applyFill="1" applyBorder="1" applyAlignment="1" applyProtection="1">
      <alignment horizontal="center" vertical="center" wrapText="1"/>
      <protection locked="0"/>
    </xf>
    <xf numFmtId="0" fontId="4" fillId="6" borderId="16" xfId="5" applyFont="1" applyFill="1" applyBorder="1" applyAlignment="1" applyProtection="1">
      <alignment horizontal="center" vertical="center" wrapText="1"/>
      <protection locked="0"/>
    </xf>
    <xf numFmtId="0" fontId="4" fillId="7" borderId="53" xfId="4" applyFont="1" applyFill="1" applyBorder="1" applyAlignment="1" applyProtection="1">
      <alignment horizontal="center" vertical="center" wrapText="1" readingOrder="1"/>
      <protection locked="0"/>
    </xf>
    <xf numFmtId="0" fontId="4" fillId="7" borderId="51" xfId="4" applyFont="1" applyFill="1" applyBorder="1" applyAlignment="1" applyProtection="1">
      <alignment horizontal="center" vertical="center" wrapText="1" readingOrder="1"/>
      <protection locked="0"/>
    </xf>
    <xf numFmtId="0" fontId="4" fillId="7" borderId="48" xfId="4" applyFont="1" applyFill="1" applyBorder="1" applyAlignment="1" applyProtection="1">
      <alignment horizontal="center" vertical="center" wrapText="1" readingOrder="1"/>
      <protection locked="0"/>
    </xf>
    <xf numFmtId="0" fontId="4" fillId="7" borderId="11" xfId="4" applyFont="1" applyFill="1" applyBorder="1" applyAlignment="1" applyProtection="1">
      <alignment horizontal="center" vertical="center" wrapText="1" readingOrder="1"/>
      <protection locked="0"/>
    </xf>
    <xf numFmtId="0" fontId="4" fillId="7" borderId="46" xfId="4" applyFont="1" applyFill="1" applyBorder="1" applyAlignment="1" applyProtection="1">
      <alignment horizontal="center" vertical="center" wrapText="1" readingOrder="1"/>
      <protection locked="0"/>
    </xf>
    <xf numFmtId="0" fontId="4" fillId="7" borderId="27" xfId="4" applyFont="1" applyFill="1" applyBorder="1" applyAlignment="1" applyProtection="1">
      <alignment horizontal="center" vertical="center" wrapText="1" readingOrder="1"/>
      <protection locked="0"/>
    </xf>
    <xf numFmtId="0" fontId="4" fillId="2" borderId="0" xfId="4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25" fillId="2" borderId="5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4" fillId="6" borderId="56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/>
    </xf>
    <xf numFmtId="0" fontId="10" fillId="6" borderId="55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20" fillId="9" borderId="2" xfId="4" applyFont="1" applyFill="1" applyBorder="1" applyAlignment="1" applyProtection="1">
      <alignment horizontal="center" vertical="center" wrapText="1" readingOrder="1"/>
      <protection locked="0"/>
    </xf>
    <xf numFmtId="0" fontId="4" fillId="10" borderId="20" xfId="4" applyFont="1" applyFill="1" applyBorder="1" applyAlignment="1" applyProtection="1">
      <alignment horizontal="center" vertical="center" wrapText="1" readingOrder="1"/>
      <protection locked="0"/>
    </xf>
    <xf numFmtId="0" fontId="4" fillId="10" borderId="14" xfId="4" applyFont="1" applyFill="1" applyBorder="1" applyAlignment="1" applyProtection="1">
      <alignment horizontal="center" vertical="center" wrapText="1" readingOrder="1"/>
      <protection locked="0"/>
    </xf>
    <xf numFmtId="0" fontId="4" fillId="10" borderId="3" xfId="4" applyFont="1" applyFill="1" applyBorder="1" applyAlignment="1" applyProtection="1">
      <alignment horizontal="center" vertical="center" wrapText="1" readingOrder="1"/>
      <protection locked="0"/>
    </xf>
    <xf numFmtId="0" fontId="10" fillId="9" borderId="2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/>
    </xf>
    <xf numFmtId="0" fontId="4" fillId="9" borderId="56" xfId="0" applyFont="1" applyFill="1" applyBorder="1" applyAlignment="1">
      <alignment horizontal="center" vertical="center" wrapText="1"/>
    </xf>
    <xf numFmtId="0" fontId="4" fillId="10" borderId="50" xfId="4" applyFont="1" applyFill="1" applyBorder="1" applyAlignment="1" applyProtection="1">
      <alignment horizontal="center" wrapText="1" readingOrder="1"/>
      <protection locked="0"/>
    </xf>
    <xf numFmtId="0" fontId="4" fillId="10" borderId="14" xfId="4" applyFont="1" applyFill="1" applyBorder="1" applyAlignment="1" applyProtection="1">
      <alignment horizontal="center" wrapText="1" readingOrder="1"/>
      <protection locked="0"/>
    </xf>
    <xf numFmtId="0" fontId="26" fillId="10" borderId="20" xfId="4" applyFont="1" applyFill="1" applyBorder="1" applyAlignment="1" applyProtection="1">
      <alignment horizontal="center" vertical="center" wrapText="1" readingOrder="1"/>
      <protection locked="0"/>
    </xf>
    <xf numFmtId="0" fontId="4" fillId="9" borderId="22" xfId="0" applyFont="1" applyFill="1" applyBorder="1" applyAlignment="1">
      <alignment horizontal="center" vertical="center" wrapText="1"/>
    </xf>
    <xf numFmtId="0" fontId="4" fillId="7" borderId="32" xfId="4" applyFont="1" applyFill="1" applyBorder="1" applyAlignment="1" applyProtection="1">
      <alignment horizontal="center" vertical="center" wrapText="1" readingOrder="1"/>
      <protection locked="0"/>
    </xf>
    <xf numFmtId="0" fontId="4" fillId="7" borderId="45" xfId="4" applyFont="1" applyFill="1" applyBorder="1" applyAlignment="1" applyProtection="1">
      <alignment horizontal="center" vertical="center" wrapText="1" readingOrder="1"/>
      <protection locked="0"/>
    </xf>
    <xf numFmtId="0" fontId="4" fillId="7" borderId="0" xfId="4" applyFont="1" applyFill="1" applyBorder="1" applyAlignment="1" applyProtection="1">
      <alignment horizontal="center" vertical="center" wrapText="1" readingOrder="1"/>
      <protection locked="0"/>
    </xf>
    <xf numFmtId="0" fontId="4" fillId="7" borderId="16" xfId="4" applyFont="1" applyFill="1" applyBorder="1" applyAlignment="1" applyProtection="1">
      <alignment horizontal="center" vertical="center" wrapText="1" readingOrder="1"/>
      <protection locked="0"/>
    </xf>
    <xf numFmtId="0" fontId="9" fillId="7" borderId="20" xfId="4" applyFont="1" applyFill="1" applyBorder="1" applyAlignment="1" applyProtection="1">
      <alignment horizontal="center" vertical="center" wrapText="1" readingOrder="1"/>
      <protection locked="0"/>
    </xf>
    <xf numFmtId="0" fontId="9" fillId="7" borderId="14" xfId="4" applyFont="1" applyFill="1" applyBorder="1" applyAlignment="1" applyProtection="1">
      <alignment horizontal="center" vertical="center" wrapText="1" readingOrder="1"/>
      <protection locked="0"/>
    </xf>
    <xf numFmtId="0" fontId="9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6" borderId="19" xfId="4" applyFont="1" applyFill="1" applyBorder="1" applyAlignment="1">
      <alignment horizontal="center" vertical="center" wrapText="1"/>
    </xf>
    <xf numFmtId="0" fontId="4" fillId="6" borderId="49" xfId="4" applyFont="1" applyFill="1" applyBorder="1" applyAlignment="1">
      <alignment horizontal="center" vertical="center"/>
    </xf>
    <xf numFmtId="0" fontId="4" fillId="0" borderId="4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20" fillId="0" borderId="33" xfId="0" applyFont="1" applyFill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20" fillId="0" borderId="34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/>
    </xf>
    <xf numFmtId="0" fontId="4" fillId="7" borderId="14" xfId="4" applyFont="1" applyFill="1" applyBorder="1" applyAlignment="1" applyProtection="1">
      <alignment horizontal="center" vertical="center" wrapText="1" readingOrder="1"/>
      <protection locked="0"/>
    </xf>
    <xf numFmtId="0" fontId="4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7" borderId="6" xfId="4" applyFont="1" applyFill="1" applyBorder="1" applyAlignment="1" applyProtection="1">
      <alignment horizontal="center" vertical="center" wrapText="1" readingOrder="1"/>
      <protection locked="0"/>
    </xf>
    <xf numFmtId="0" fontId="4" fillId="7" borderId="43" xfId="4" applyFont="1" applyFill="1" applyBorder="1" applyAlignment="1" applyProtection="1">
      <alignment horizontal="center" vertical="center" wrapText="1" readingOrder="1"/>
      <protection locked="0"/>
    </xf>
    <xf numFmtId="0" fontId="4" fillId="6" borderId="8" xfId="4" applyFont="1" applyFill="1" applyBorder="1" applyAlignment="1">
      <alignment horizontal="center" vertical="center"/>
    </xf>
    <xf numFmtId="0" fontId="4" fillId="6" borderId="9" xfId="4" applyFont="1" applyFill="1" applyBorder="1" applyAlignment="1">
      <alignment horizontal="center" vertical="center"/>
    </xf>
    <xf numFmtId="0" fontId="9" fillId="7" borderId="10" xfId="4" applyFont="1" applyFill="1" applyBorder="1" applyAlignment="1" applyProtection="1">
      <alignment horizontal="center" vertical="center" wrapText="1" readingOrder="1"/>
      <protection locked="0"/>
    </xf>
    <xf numFmtId="0" fontId="4" fillId="7" borderId="44" xfId="4" applyFont="1" applyFill="1" applyBorder="1" applyAlignment="1" applyProtection="1">
      <alignment horizontal="center" vertical="center" wrapText="1" readingOrder="1"/>
      <protection locked="0"/>
    </xf>
    <xf numFmtId="0" fontId="4" fillId="7" borderId="33" xfId="4" applyFont="1" applyFill="1" applyBorder="1" applyAlignment="1" applyProtection="1">
      <alignment horizontal="center" vertical="center" wrapText="1" readingOrder="1"/>
      <protection locked="0"/>
    </xf>
    <xf numFmtId="0" fontId="4" fillId="7" borderId="28" xfId="4" applyFont="1" applyFill="1" applyBorder="1" applyAlignment="1" applyProtection="1">
      <alignment horizontal="center" vertical="center" wrapText="1" readingOrder="1"/>
      <protection locked="0"/>
    </xf>
    <xf numFmtId="0" fontId="4" fillId="7" borderId="26" xfId="4" applyFont="1" applyFill="1" applyBorder="1" applyAlignment="1" applyProtection="1">
      <alignment horizontal="center" vertical="center" wrapText="1" readingOrder="1"/>
      <protection locked="0"/>
    </xf>
    <xf numFmtId="0" fontId="41" fillId="2" borderId="0" xfId="8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Fill="1" applyBorder="1" applyAlignment="1">
      <alignment vertical="center" wrapText="1"/>
    </xf>
    <xf numFmtId="0" fontId="43" fillId="2" borderId="0" xfId="0" applyFont="1" applyFill="1" applyBorder="1" applyAlignment="1">
      <alignment vertical="center"/>
    </xf>
    <xf numFmtId="0" fontId="43" fillId="2" borderId="0" xfId="0" applyFont="1" applyFill="1" applyBorder="1" applyAlignment="1">
      <alignment vertical="center" wrapText="1"/>
    </xf>
    <xf numFmtId="0" fontId="43" fillId="2" borderId="0" xfId="0" applyFont="1" applyFill="1" applyAlignment="1">
      <alignment vertical="center"/>
    </xf>
    <xf numFmtId="0" fontId="44" fillId="2" borderId="0" xfId="0" applyFont="1" applyFill="1" applyAlignment="1">
      <alignment vertical="center"/>
    </xf>
    <xf numFmtId="0" fontId="43" fillId="0" borderId="0" xfId="0" applyFont="1" applyFill="1" applyBorder="1"/>
    <xf numFmtId="0" fontId="42" fillId="0" borderId="0" xfId="0" applyFont="1"/>
    <xf numFmtId="0" fontId="43" fillId="0" borderId="0" xfId="4" applyFont="1" applyAlignment="1">
      <alignment vertical="center"/>
    </xf>
    <xf numFmtId="0" fontId="43" fillId="0" borderId="0" xfId="4" applyFont="1"/>
    <xf numFmtId="0" fontId="43" fillId="0" borderId="0" xfId="5" applyFont="1"/>
    <xf numFmtId="0" fontId="42" fillId="2" borderId="0" xfId="0" applyFont="1" applyFill="1"/>
    <xf numFmtId="0" fontId="41" fillId="2" borderId="0" xfId="8" applyFont="1" applyFill="1" applyBorder="1" applyAlignment="1" applyProtection="1">
      <alignment horizontal="center" vertical="center"/>
    </xf>
    <xf numFmtId="0" fontId="42" fillId="2" borderId="0" xfId="0" applyFont="1" applyFill="1" applyAlignment="1">
      <alignment horizontal="center"/>
    </xf>
    <xf numFmtId="0" fontId="45" fillId="2" borderId="0" xfId="0" applyFont="1" applyFill="1" applyAlignment="1">
      <alignment horizontal="center"/>
    </xf>
    <xf numFmtId="0" fontId="41" fillId="0" borderId="0" xfId="8" applyFont="1" applyBorder="1" applyAlignment="1">
      <alignment horizontal="center" vertical="center"/>
    </xf>
    <xf numFmtId="0" fontId="43" fillId="0" borderId="0" xfId="4" applyFont="1" applyBorder="1" applyAlignment="1">
      <alignment horizontal="center" vertical="center"/>
    </xf>
    <xf numFmtId="0" fontId="42" fillId="0" borderId="0" xfId="0" applyFont="1" applyFill="1" applyBorder="1"/>
    <xf numFmtId="0" fontId="43" fillId="0" borderId="0" xfId="4" applyFont="1" applyAlignment="1">
      <alignment horizontal="left" vertical="center"/>
    </xf>
  </cellXfs>
  <cellStyles count="11">
    <cellStyle name="[StdExit()]" xfId="1"/>
    <cellStyle name="Dobry" xfId="7" builtinId="26"/>
    <cellStyle name="Dziesiętny" xfId="6" builtinId="3"/>
    <cellStyle name="Dziesiętny 2" xfId="3"/>
    <cellStyle name="Dziesiętny 3" xfId="2"/>
    <cellStyle name="Hiperłącze" xfId="8" builtinId="8" customBuiltin="1"/>
    <cellStyle name="Normal" xfId="10"/>
    <cellStyle name="Normal 2" xfId="9"/>
    <cellStyle name="Normalny" xfId="0" builtinId="0"/>
    <cellStyle name="Normalny 2" xfId="4"/>
    <cellStyle name="Normalny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8080"/>
      <color rgb="FFDDEBF7"/>
      <color rgb="FFFF33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Users\prusakowskam\AppData\Roaming\Microsoft\Excel\Dzia&#322;%201%20Dzia&#322;alno&#347;&#263;%20badawcza%20i%20rozwojowa%20w%202017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workbookViewId="0"/>
  </sheetViews>
  <sheetFormatPr defaultRowHeight="14.25" x14ac:dyDescent="0.2"/>
  <cols>
    <col min="1" max="1" width="12.28515625" style="502" customWidth="1"/>
    <col min="2" max="2" width="106.5703125" style="502" bestFit="1" customWidth="1"/>
    <col min="3" max="16384" width="9.140625" style="502"/>
  </cols>
  <sheetData>
    <row r="1" spans="1:5" x14ac:dyDescent="0.2">
      <c r="A1" s="500" t="s">
        <v>497</v>
      </c>
      <c r="B1" s="501"/>
      <c r="C1" s="29"/>
      <c r="D1" s="29"/>
      <c r="E1" s="29"/>
    </row>
    <row r="2" spans="1:5" x14ac:dyDescent="0.2">
      <c r="A2" s="503" t="s">
        <v>498</v>
      </c>
      <c r="B2" s="501"/>
      <c r="C2" s="29"/>
      <c r="D2" s="29"/>
      <c r="E2" s="29"/>
    </row>
    <row r="3" spans="1:5" x14ac:dyDescent="0.2">
      <c r="A3" s="501"/>
      <c r="B3" s="501"/>
      <c r="C3" s="29"/>
      <c r="D3" s="29"/>
      <c r="E3" s="29"/>
    </row>
    <row r="4" spans="1:5" x14ac:dyDescent="0.2">
      <c r="A4" s="504" t="s">
        <v>499</v>
      </c>
      <c r="B4" s="504" t="s">
        <v>500</v>
      </c>
      <c r="C4" s="29"/>
      <c r="D4" s="29"/>
      <c r="E4" s="29"/>
    </row>
    <row r="5" spans="1:5" x14ac:dyDescent="0.2">
      <c r="A5" s="505" t="s">
        <v>501</v>
      </c>
      <c r="B5" s="505" t="s">
        <v>502</v>
      </c>
      <c r="C5" s="29"/>
      <c r="D5" s="29"/>
      <c r="E5" s="29"/>
    </row>
    <row r="6" spans="1:5" x14ac:dyDescent="0.2">
      <c r="A6" s="504" t="s">
        <v>503</v>
      </c>
      <c r="B6" s="504" t="s">
        <v>504</v>
      </c>
      <c r="C6" s="29"/>
      <c r="D6" s="29"/>
      <c r="E6" s="29"/>
    </row>
    <row r="7" spans="1:5" x14ac:dyDescent="0.2">
      <c r="A7" s="505"/>
      <c r="B7" s="505" t="s">
        <v>505</v>
      </c>
      <c r="C7" s="29"/>
      <c r="D7" s="29"/>
      <c r="E7" s="29"/>
    </row>
    <row r="8" spans="1:5" x14ac:dyDescent="0.2">
      <c r="A8" s="506" t="s">
        <v>506</v>
      </c>
      <c r="B8" s="504" t="s">
        <v>507</v>
      </c>
    </row>
    <row r="9" spans="1:5" x14ac:dyDescent="0.2">
      <c r="A9" s="507"/>
      <c r="B9" s="505" t="s">
        <v>508</v>
      </c>
    </row>
    <row r="10" spans="1:5" x14ac:dyDescent="0.2">
      <c r="A10" s="504" t="s">
        <v>509</v>
      </c>
      <c r="B10" s="504" t="s">
        <v>510</v>
      </c>
    </row>
    <row r="11" spans="1:5" x14ac:dyDescent="0.2">
      <c r="A11" s="505" t="s">
        <v>511</v>
      </c>
      <c r="B11" s="505" t="s">
        <v>512</v>
      </c>
    </row>
    <row r="12" spans="1:5" x14ac:dyDescent="0.2">
      <c r="A12" s="504" t="s">
        <v>513</v>
      </c>
      <c r="B12" s="504" t="s">
        <v>514</v>
      </c>
    </row>
    <row r="13" spans="1:5" x14ac:dyDescent="0.2">
      <c r="A13" s="505"/>
      <c r="B13" s="505" t="s">
        <v>515</v>
      </c>
    </row>
    <row r="14" spans="1:5" x14ac:dyDescent="0.2">
      <c r="A14" s="504" t="s">
        <v>516</v>
      </c>
      <c r="B14" s="504" t="s">
        <v>517</v>
      </c>
    </row>
    <row r="15" spans="1:5" x14ac:dyDescent="0.2">
      <c r="A15" s="505" t="s">
        <v>518</v>
      </c>
      <c r="B15" s="505" t="s">
        <v>519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pane ySplit="6" topLeftCell="A88" activePane="bottomLeft" state="frozen"/>
      <selection activeCell="L31" sqref="L31"/>
      <selection pane="bottomLeft" activeCell="I1" sqref="H1:I2"/>
    </sheetView>
  </sheetViews>
  <sheetFormatPr defaultColWidth="9.140625" defaultRowHeight="12.75" x14ac:dyDescent="0.2"/>
  <cols>
    <col min="1" max="1" width="12.28515625" style="53" customWidth="1"/>
    <col min="2" max="2" width="30.85546875" style="53" customWidth="1"/>
    <col min="3" max="3" width="26" style="53" bestFit="1" customWidth="1"/>
    <col min="4" max="4" width="27.5703125" style="53" customWidth="1"/>
    <col min="5" max="8" width="21" style="53" customWidth="1"/>
    <col min="9" max="16384" width="9.140625" style="53"/>
  </cols>
  <sheetData>
    <row r="1" spans="1:9" s="65" customFormat="1" ht="15" customHeight="1" x14ac:dyDescent="0.25">
      <c r="A1" s="664" t="s">
        <v>540</v>
      </c>
      <c r="B1" s="664"/>
      <c r="C1" s="664"/>
      <c r="D1" s="664"/>
      <c r="E1" s="664"/>
      <c r="F1" s="664"/>
      <c r="H1" s="739" t="s">
        <v>154</v>
      </c>
      <c r="I1" s="749"/>
    </row>
    <row r="2" spans="1:9" s="65" customFormat="1" ht="15" customHeight="1" x14ac:dyDescent="0.25">
      <c r="A2" s="653" t="s">
        <v>541</v>
      </c>
      <c r="B2" s="663"/>
      <c r="C2" s="663"/>
      <c r="D2" s="663"/>
      <c r="E2" s="663"/>
      <c r="F2" s="663"/>
      <c r="G2" s="663"/>
      <c r="H2" s="739"/>
      <c r="I2" s="749"/>
    </row>
    <row r="3" spans="1:9" s="85" customFormat="1" ht="15" customHeight="1" x14ac:dyDescent="0.25">
      <c r="A3" s="64"/>
      <c r="B3" s="64"/>
      <c r="C3" s="64"/>
      <c r="D3" s="64"/>
      <c r="E3" s="64"/>
      <c r="F3" s="64"/>
      <c r="G3" s="64"/>
      <c r="H3" s="64"/>
    </row>
    <row r="4" spans="1:9" ht="42" customHeight="1" x14ac:dyDescent="0.2">
      <c r="A4" s="665" t="s">
        <v>217</v>
      </c>
      <c r="B4" s="654" t="s">
        <v>192</v>
      </c>
      <c r="C4" s="654"/>
      <c r="D4" s="655"/>
      <c r="E4" s="586" t="s">
        <v>175</v>
      </c>
      <c r="F4" s="581" t="s">
        <v>209</v>
      </c>
      <c r="G4" s="659"/>
      <c r="H4" s="583"/>
    </row>
    <row r="5" spans="1:9" ht="66.75" customHeight="1" x14ac:dyDescent="0.2">
      <c r="A5" s="666"/>
      <c r="B5" s="656"/>
      <c r="C5" s="656"/>
      <c r="D5" s="657"/>
      <c r="E5" s="625"/>
      <c r="F5" s="251" t="s">
        <v>206</v>
      </c>
      <c r="G5" s="251" t="s">
        <v>424</v>
      </c>
      <c r="H5" s="285" t="s">
        <v>208</v>
      </c>
    </row>
    <row r="6" spans="1:9" ht="36" customHeight="1" x14ac:dyDescent="0.2">
      <c r="A6" s="667"/>
      <c r="B6" s="658"/>
      <c r="C6" s="658"/>
      <c r="D6" s="657"/>
      <c r="E6" s="660" t="s">
        <v>485</v>
      </c>
      <c r="F6" s="661"/>
      <c r="G6" s="661"/>
      <c r="H6" s="662"/>
    </row>
    <row r="7" spans="1:9" ht="15" customHeight="1" x14ac:dyDescent="0.2">
      <c r="A7" s="137" t="s">
        <v>38</v>
      </c>
      <c r="B7" s="143"/>
      <c r="C7" s="140" t="s">
        <v>40</v>
      </c>
      <c r="D7" s="98"/>
      <c r="E7" s="116">
        <v>32402089.100000001</v>
      </c>
      <c r="F7" s="116">
        <v>10768992.9</v>
      </c>
      <c r="G7" s="116">
        <v>5102293.5999999996</v>
      </c>
      <c r="H7" s="116">
        <v>16530802.6</v>
      </c>
    </row>
    <row r="8" spans="1:9" ht="15" customHeight="1" x14ac:dyDescent="0.2">
      <c r="A8" s="166"/>
      <c r="B8" s="165" t="s">
        <v>144</v>
      </c>
      <c r="C8" s="140" t="s">
        <v>40</v>
      </c>
      <c r="D8" s="99"/>
      <c r="E8" s="109">
        <v>1906536.2</v>
      </c>
      <c r="F8" s="109">
        <v>847193.2</v>
      </c>
      <c r="G8" s="109">
        <v>211921.9</v>
      </c>
      <c r="H8" s="109">
        <v>847421.1</v>
      </c>
    </row>
    <row r="9" spans="1:9" ht="15" customHeight="1" x14ac:dyDescent="0.2">
      <c r="A9" s="138"/>
      <c r="B9" s="138"/>
      <c r="C9" s="167" t="s">
        <v>48</v>
      </c>
      <c r="D9" s="99"/>
      <c r="E9" s="113">
        <v>1633164</v>
      </c>
      <c r="F9" s="113">
        <v>772661.2</v>
      </c>
      <c r="G9" s="113">
        <v>165589</v>
      </c>
      <c r="H9" s="113">
        <v>694913.8</v>
      </c>
    </row>
    <row r="10" spans="1:9" ht="15" customHeight="1" x14ac:dyDescent="0.2">
      <c r="A10" s="138"/>
      <c r="B10" s="138"/>
      <c r="C10" s="141" t="s">
        <v>40</v>
      </c>
      <c r="D10" s="99" t="s">
        <v>65</v>
      </c>
      <c r="E10" s="113">
        <v>138034.70000000001</v>
      </c>
      <c r="F10" s="113">
        <v>7507.1</v>
      </c>
      <c r="G10" s="113">
        <v>11905.7</v>
      </c>
      <c r="H10" s="113">
        <v>118621.9</v>
      </c>
    </row>
    <row r="11" spans="1:9" ht="15" customHeight="1" x14ac:dyDescent="0.2">
      <c r="A11" s="138"/>
      <c r="B11" s="138"/>
      <c r="C11" s="141" t="s">
        <v>40</v>
      </c>
      <c r="D11" s="99" t="s">
        <v>66</v>
      </c>
      <c r="E11" s="113">
        <v>1150039.3</v>
      </c>
      <c r="F11" s="113">
        <v>729946.3</v>
      </c>
      <c r="G11" s="113">
        <v>106775.3</v>
      </c>
      <c r="H11" s="113">
        <v>313317.7</v>
      </c>
    </row>
    <row r="12" spans="1:9" ht="15" customHeight="1" x14ac:dyDescent="0.2">
      <c r="A12" s="138"/>
      <c r="B12" s="138"/>
      <c r="C12" s="141" t="s">
        <v>40</v>
      </c>
      <c r="D12" s="99" t="s">
        <v>67</v>
      </c>
      <c r="E12" s="113">
        <v>40056.800000000003</v>
      </c>
      <c r="F12" s="113" t="s">
        <v>168</v>
      </c>
      <c r="G12" s="113" t="s">
        <v>168</v>
      </c>
      <c r="H12" s="113">
        <v>33751.599999999999</v>
      </c>
    </row>
    <row r="13" spans="1:9" ht="15" customHeight="1" x14ac:dyDescent="0.2">
      <c r="A13" s="138"/>
      <c r="B13" s="138"/>
      <c r="C13" s="141" t="s">
        <v>40</v>
      </c>
      <c r="D13" s="99" t="s">
        <v>68</v>
      </c>
      <c r="E13" s="113">
        <v>55044.6</v>
      </c>
      <c r="F13" s="113" t="s">
        <v>168</v>
      </c>
      <c r="G13" s="113" t="s">
        <v>168</v>
      </c>
      <c r="H13" s="113">
        <v>48394.3</v>
      </c>
    </row>
    <row r="14" spans="1:9" ht="15" customHeight="1" x14ac:dyDescent="0.2">
      <c r="A14" s="138"/>
      <c r="B14" s="138"/>
      <c r="C14" s="141" t="s">
        <v>40</v>
      </c>
      <c r="D14" s="99" t="s">
        <v>69</v>
      </c>
      <c r="E14" s="113">
        <v>249988.6</v>
      </c>
      <c r="F14" s="113">
        <v>29906.5</v>
      </c>
      <c r="G14" s="113">
        <v>39253.800000000003</v>
      </c>
      <c r="H14" s="113">
        <v>180828.3</v>
      </c>
    </row>
    <row r="15" spans="1:9" ht="15" customHeight="1" x14ac:dyDescent="0.2">
      <c r="A15" s="138"/>
      <c r="B15" s="138"/>
      <c r="C15" s="167" t="s">
        <v>146</v>
      </c>
      <c r="D15" s="99"/>
      <c r="E15" s="113">
        <v>273372.2</v>
      </c>
      <c r="F15" s="113">
        <v>74532</v>
      </c>
      <c r="G15" s="113">
        <v>46332.9</v>
      </c>
      <c r="H15" s="113">
        <v>152507.29999999999</v>
      </c>
    </row>
    <row r="16" spans="1:9" ht="15" customHeight="1" x14ac:dyDescent="0.2">
      <c r="A16" s="138"/>
      <c r="B16" s="138"/>
      <c r="C16" s="141" t="s">
        <v>40</v>
      </c>
      <c r="D16" s="99" t="s">
        <v>70</v>
      </c>
      <c r="E16" s="113">
        <v>235476.3</v>
      </c>
      <c r="F16" s="113" t="s">
        <v>168</v>
      </c>
      <c r="G16" s="113" t="s">
        <v>168</v>
      </c>
      <c r="H16" s="113">
        <v>128451.7</v>
      </c>
    </row>
    <row r="17" spans="1:8" x14ac:dyDescent="0.2">
      <c r="A17" s="138"/>
      <c r="B17" s="138"/>
      <c r="C17" s="141" t="s">
        <v>40</v>
      </c>
      <c r="D17" s="99" t="s">
        <v>71</v>
      </c>
      <c r="E17" s="113">
        <v>37895.9</v>
      </c>
      <c r="F17" s="113" t="s">
        <v>168</v>
      </c>
      <c r="G17" s="113" t="s">
        <v>168</v>
      </c>
      <c r="H17" s="113">
        <v>24055.599999999999</v>
      </c>
    </row>
    <row r="18" spans="1:8" ht="15" customHeight="1" x14ac:dyDescent="0.2">
      <c r="A18" s="138"/>
      <c r="B18" s="165" t="s">
        <v>145</v>
      </c>
      <c r="C18" s="140" t="s">
        <v>40</v>
      </c>
      <c r="D18" s="99"/>
      <c r="E18" s="117">
        <v>11783390.5</v>
      </c>
      <c r="F18" s="117">
        <v>2943963.7</v>
      </c>
      <c r="G18" s="117">
        <v>2003449.3</v>
      </c>
      <c r="H18" s="117">
        <v>6835977.5</v>
      </c>
    </row>
    <row r="19" spans="1:8" ht="15" customHeight="1" x14ac:dyDescent="0.2">
      <c r="A19" s="138"/>
      <c r="B19" s="138"/>
      <c r="C19" s="167" t="s">
        <v>51</v>
      </c>
      <c r="D19" s="99"/>
      <c r="E19" s="113">
        <v>11239682.1</v>
      </c>
      <c r="F19" s="113" t="s">
        <v>168</v>
      </c>
      <c r="G19" s="113" t="s">
        <v>168</v>
      </c>
      <c r="H19" s="113">
        <v>6543801.0999999996</v>
      </c>
    </row>
    <row r="20" spans="1:8" ht="14.25" customHeight="1" x14ac:dyDescent="0.2">
      <c r="A20" s="138"/>
      <c r="B20" s="138"/>
      <c r="C20" s="141" t="s">
        <v>40</v>
      </c>
      <c r="D20" s="99" t="s">
        <v>78</v>
      </c>
      <c r="E20" s="113">
        <v>10495100.1</v>
      </c>
      <c r="F20" s="113">
        <v>2721925.4</v>
      </c>
      <c r="G20" s="113">
        <v>1621502.9</v>
      </c>
      <c r="H20" s="113">
        <v>6151671.7999999998</v>
      </c>
    </row>
    <row r="21" spans="1:8" ht="15" customHeight="1" x14ac:dyDescent="0.2">
      <c r="A21" s="138"/>
      <c r="B21" s="138"/>
      <c r="C21" s="141" t="s">
        <v>40</v>
      </c>
      <c r="D21" s="99" t="s">
        <v>79</v>
      </c>
      <c r="E21" s="113">
        <v>301520.40000000002</v>
      </c>
      <c r="F21" s="113">
        <v>71967.600000000006</v>
      </c>
      <c r="G21" s="113">
        <v>86078.5</v>
      </c>
      <c r="H21" s="113">
        <v>143474.29999999999</v>
      </c>
    </row>
    <row r="22" spans="1:8" ht="15" customHeight="1" x14ac:dyDescent="0.2">
      <c r="A22" s="138"/>
      <c r="B22" s="138"/>
      <c r="C22" s="141" t="s">
        <v>40</v>
      </c>
      <c r="D22" s="99" t="s">
        <v>80</v>
      </c>
      <c r="E22" s="113">
        <v>443061.6</v>
      </c>
      <c r="F22" s="113" t="s">
        <v>168</v>
      </c>
      <c r="G22" s="113" t="s">
        <v>168</v>
      </c>
      <c r="H22" s="113">
        <v>248655</v>
      </c>
    </row>
    <row r="23" spans="1:8" ht="15" customHeight="1" x14ac:dyDescent="0.2">
      <c r="A23" s="138"/>
      <c r="B23" s="138"/>
      <c r="C23" s="167" t="s">
        <v>50</v>
      </c>
      <c r="D23" s="266"/>
      <c r="E23" s="113">
        <v>543708.4</v>
      </c>
      <c r="F23" s="113" t="s">
        <v>168</v>
      </c>
      <c r="G23" s="113" t="s">
        <v>168</v>
      </c>
      <c r="H23" s="113">
        <v>292176.40000000002</v>
      </c>
    </row>
    <row r="24" spans="1:8" ht="15" customHeight="1" x14ac:dyDescent="0.2">
      <c r="A24" s="138"/>
      <c r="B24" s="138"/>
      <c r="D24" s="99" t="s">
        <v>72</v>
      </c>
      <c r="E24" s="113">
        <v>13881.3</v>
      </c>
      <c r="F24" s="113" t="s">
        <v>168</v>
      </c>
      <c r="G24" s="113" t="s">
        <v>168</v>
      </c>
      <c r="H24" s="113">
        <v>8184.7</v>
      </c>
    </row>
    <row r="25" spans="1:8" ht="15" customHeight="1" x14ac:dyDescent="0.2">
      <c r="A25" s="138"/>
      <c r="B25" s="138"/>
      <c r="D25" s="99" t="s">
        <v>73</v>
      </c>
      <c r="E25" s="113">
        <v>25545</v>
      </c>
      <c r="F25" s="113" t="s">
        <v>168</v>
      </c>
      <c r="G25" s="113" t="s">
        <v>168</v>
      </c>
      <c r="H25" s="113">
        <v>23146.1</v>
      </c>
    </row>
    <row r="26" spans="1:8" ht="15" customHeight="1" x14ac:dyDescent="0.2">
      <c r="A26" s="138"/>
      <c r="B26" s="138"/>
      <c r="D26" s="99" t="s">
        <v>75</v>
      </c>
      <c r="E26" s="113">
        <v>97699.4</v>
      </c>
      <c r="F26" s="113" t="s">
        <v>168</v>
      </c>
      <c r="G26" s="113" t="s">
        <v>168</v>
      </c>
      <c r="H26" s="113">
        <v>54778.400000000001</v>
      </c>
    </row>
    <row r="27" spans="1:8" x14ac:dyDescent="0.2">
      <c r="A27" s="138"/>
      <c r="B27" s="138"/>
      <c r="C27" s="141" t="s">
        <v>40</v>
      </c>
      <c r="D27" s="99" t="s">
        <v>74</v>
      </c>
      <c r="E27" s="113">
        <v>198034.7</v>
      </c>
      <c r="F27" s="113">
        <v>12727.8</v>
      </c>
      <c r="G27" s="113" t="s">
        <v>168</v>
      </c>
      <c r="H27" s="113" t="s">
        <v>168</v>
      </c>
    </row>
    <row r="28" spans="1:8" x14ac:dyDescent="0.2">
      <c r="A28" s="138"/>
      <c r="B28" s="138"/>
      <c r="C28" s="141" t="s">
        <v>40</v>
      </c>
      <c r="D28" s="99" t="s">
        <v>76</v>
      </c>
      <c r="E28" s="113" t="s">
        <v>168</v>
      </c>
      <c r="F28" s="113" t="s">
        <v>168</v>
      </c>
      <c r="G28" s="113">
        <v>2071</v>
      </c>
      <c r="H28" s="113">
        <v>21125.4</v>
      </c>
    </row>
    <row r="29" spans="1:8" x14ac:dyDescent="0.2">
      <c r="A29" s="138"/>
      <c r="B29" s="138"/>
      <c r="C29" s="141" t="s">
        <v>40</v>
      </c>
      <c r="D29" s="99" t="s">
        <v>77</v>
      </c>
      <c r="E29" s="113" t="s">
        <v>168</v>
      </c>
      <c r="F29" s="113" t="s">
        <v>168</v>
      </c>
      <c r="G29" s="113">
        <v>2835.8</v>
      </c>
      <c r="H29" s="113" t="s">
        <v>168</v>
      </c>
    </row>
    <row r="30" spans="1:8" ht="15" customHeight="1" x14ac:dyDescent="0.2">
      <c r="A30" s="138"/>
      <c r="B30" s="165" t="s">
        <v>138</v>
      </c>
      <c r="C30" s="140" t="s">
        <v>40</v>
      </c>
      <c r="D30" s="99"/>
      <c r="E30" s="109">
        <v>2607049.2000000002</v>
      </c>
      <c r="F30" s="109">
        <v>1073669.7</v>
      </c>
      <c r="G30" s="109">
        <v>499368.6</v>
      </c>
      <c r="H30" s="109">
        <v>1034010.9</v>
      </c>
    </row>
    <row r="31" spans="1:8" ht="15" customHeight="1" x14ac:dyDescent="0.2">
      <c r="A31" s="138"/>
      <c r="B31" s="138"/>
      <c r="C31" s="167" t="s">
        <v>52</v>
      </c>
      <c r="D31" s="99"/>
      <c r="E31" s="113">
        <v>1022986.8</v>
      </c>
      <c r="F31" s="113">
        <v>560507.4</v>
      </c>
      <c r="G31" s="113">
        <v>236450.1</v>
      </c>
      <c r="H31" s="113">
        <v>226029.3</v>
      </c>
    </row>
    <row r="32" spans="1:8" ht="15" customHeight="1" x14ac:dyDescent="0.2">
      <c r="A32" s="138"/>
      <c r="B32" s="138"/>
      <c r="C32" s="141" t="s">
        <v>40</v>
      </c>
      <c r="D32" s="99" t="s">
        <v>81</v>
      </c>
      <c r="E32" s="113">
        <v>63799.4</v>
      </c>
      <c r="F32" s="113" t="s">
        <v>168</v>
      </c>
      <c r="G32" s="113" t="s">
        <v>168</v>
      </c>
      <c r="H32" s="113">
        <v>40251.9</v>
      </c>
    </row>
    <row r="33" spans="1:8" x14ac:dyDescent="0.2">
      <c r="A33" s="138"/>
      <c r="B33" s="138"/>
      <c r="C33" s="141" t="s">
        <v>40</v>
      </c>
      <c r="D33" s="99" t="s">
        <v>82</v>
      </c>
      <c r="E33" s="113">
        <v>18829.2</v>
      </c>
      <c r="F33" s="113" t="s">
        <v>168</v>
      </c>
      <c r="G33" s="113" t="s">
        <v>168</v>
      </c>
      <c r="H33" s="113">
        <v>16306.2</v>
      </c>
    </row>
    <row r="34" spans="1:8" ht="15" customHeight="1" x14ac:dyDescent="0.2">
      <c r="A34" s="138"/>
      <c r="B34" s="138"/>
      <c r="C34" s="141" t="s">
        <v>40</v>
      </c>
      <c r="D34" s="99" t="s">
        <v>83</v>
      </c>
      <c r="E34" s="113">
        <v>758516.5</v>
      </c>
      <c r="F34" s="113">
        <v>500751.9</v>
      </c>
      <c r="G34" s="113">
        <v>122792.3</v>
      </c>
      <c r="H34" s="113">
        <v>134972.29999999999</v>
      </c>
    </row>
    <row r="35" spans="1:8" ht="15" customHeight="1" x14ac:dyDescent="0.2">
      <c r="A35" s="138"/>
      <c r="B35" s="138"/>
      <c r="C35" s="141" t="s">
        <v>40</v>
      </c>
      <c r="D35" s="99" t="s">
        <v>84</v>
      </c>
      <c r="E35" s="113">
        <v>181841.7</v>
      </c>
      <c r="F35" s="113" t="s">
        <v>168</v>
      </c>
      <c r="G35" s="113" t="s">
        <v>168</v>
      </c>
      <c r="H35" s="113">
        <v>34498.9</v>
      </c>
    </row>
    <row r="36" spans="1:8" ht="15" customHeight="1" x14ac:dyDescent="0.2">
      <c r="A36" s="138"/>
      <c r="B36" s="138"/>
      <c r="C36" s="167" t="s">
        <v>147</v>
      </c>
      <c r="D36" s="99"/>
      <c r="E36" s="113">
        <v>1154903</v>
      </c>
      <c r="F36" s="113">
        <v>255267.9</v>
      </c>
      <c r="G36" s="113">
        <v>212762</v>
      </c>
      <c r="H36" s="113">
        <v>686873.1</v>
      </c>
    </row>
    <row r="37" spans="1:8" ht="15" customHeight="1" x14ac:dyDescent="0.2">
      <c r="A37" s="138"/>
      <c r="B37" s="138"/>
      <c r="C37" s="141" t="s">
        <v>40</v>
      </c>
      <c r="D37" s="99" t="s">
        <v>85</v>
      </c>
      <c r="E37" s="113">
        <v>63572.1</v>
      </c>
      <c r="F37" s="113" t="s">
        <v>168</v>
      </c>
      <c r="G37" s="113" t="s">
        <v>168</v>
      </c>
      <c r="H37" s="113">
        <v>45005.1</v>
      </c>
    </row>
    <row r="38" spans="1:8" ht="15" customHeight="1" x14ac:dyDescent="0.2">
      <c r="A38" s="138"/>
      <c r="B38" s="138"/>
      <c r="C38" s="141" t="s">
        <v>40</v>
      </c>
      <c r="D38" s="99" t="s">
        <v>86</v>
      </c>
      <c r="E38" s="113">
        <v>34216.199999999997</v>
      </c>
      <c r="F38" s="113" t="s">
        <v>168</v>
      </c>
      <c r="G38" s="113" t="s">
        <v>168</v>
      </c>
      <c r="H38" s="113">
        <v>22926.1</v>
      </c>
    </row>
    <row r="39" spans="1:8" ht="15" customHeight="1" x14ac:dyDescent="0.2">
      <c r="A39" s="138"/>
      <c r="B39" s="138"/>
      <c r="C39" s="141" t="s">
        <v>40</v>
      </c>
      <c r="D39" s="99" t="s">
        <v>87</v>
      </c>
      <c r="E39" s="113">
        <v>723025.3</v>
      </c>
      <c r="F39" s="113">
        <v>238192.4</v>
      </c>
      <c r="G39" s="113">
        <v>148128.1</v>
      </c>
      <c r="H39" s="113">
        <v>336704.8</v>
      </c>
    </row>
    <row r="40" spans="1:8" ht="15" customHeight="1" x14ac:dyDescent="0.2">
      <c r="A40" s="138"/>
      <c r="B40" s="138"/>
      <c r="C40" s="141" t="s">
        <v>40</v>
      </c>
      <c r="D40" s="99" t="s">
        <v>88</v>
      </c>
      <c r="E40" s="113">
        <v>334089.40000000002</v>
      </c>
      <c r="F40" s="113">
        <v>9350.6</v>
      </c>
      <c r="G40" s="113">
        <v>42501.7</v>
      </c>
      <c r="H40" s="113">
        <v>282237.09999999998</v>
      </c>
    </row>
    <row r="41" spans="1:8" ht="15" customHeight="1" x14ac:dyDescent="0.2">
      <c r="A41" s="138"/>
      <c r="B41" s="138"/>
      <c r="C41" s="167" t="s">
        <v>148</v>
      </c>
      <c r="D41" s="99"/>
      <c r="E41" s="113">
        <v>429159.4</v>
      </c>
      <c r="F41" s="113">
        <v>257894.39999999999</v>
      </c>
      <c r="G41" s="113">
        <v>50156.5</v>
      </c>
      <c r="H41" s="113">
        <v>121108.5</v>
      </c>
    </row>
    <row r="42" spans="1:8" ht="15" customHeight="1" x14ac:dyDescent="0.2">
      <c r="A42" s="138"/>
      <c r="B42" s="138"/>
      <c r="C42" s="141" t="s">
        <v>40</v>
      </c>
      <c r="D42" s="99" t="s">
        <v>89</v>
      </c>
      <c r="E42" s="113">
        <v>376714.4</v>
      </c>
      <c r="F42" s="113">
        <v>239101.5</v>
      </c>
      <c r="G42" s="113">
        <v>43007.6</v>
      </c>
      <c r="H42" s="113">
        <v>94605.3</v>
      </c>
    </row>
    <row r="43" spans="1:8" ht="15" customHeight="1" x14ac:dyDescent="0.2">
      <c r="A43" s="138"/>
      <c r="B43" s="138"/>
      <c r="C43" s="141" t="s">
        <v>40</v>
      </c>
      <c r="D43" s="99" t="s">
        <v>90</v>
      </c>
      <c r="E43" s="113">
        <v>41756.9</v>
      </c>
      <c r="F43" s="113">
        <v>15907.3</v>
      </c>
      <c r="G43" s="113">
        <v>5533.5</v>
      </c>
      <c r="H43" s="113">
        <v>20316.099999999999</v>
      </c>
    </row>
    <row r="44" spans="1:8" ht="15" customHeight="1" x14ac:dyDescent="0.2">
      <c r="A44" s="138"/>
      <c r="B44" s="138"/>
      <c r="C44" s="141" t="s">
        <v>40</v>
      </c>
      <c r="D44" s="99" t="s">
        <v>91</v>
      </c>
      <c r="E44" s="113">
        <v>10688.1</v>
      </c>
      <c r="F44" s="113">
        <v>2885.6</v>
      </c>
      <c r="G44" s="113">
        <v>1615.4</v>
      </c>
      <c r="H44" s="113">
        <v>6187.1</v>
      </c>
    </row>
    <row r="45" spans="1:8" ht="15" customHeight="1" x14ac:dyDescent="0.2">
      <c r="A45" s="138"/>
      <c r="B45" s="165" t="s">
        <v>44</v>
      </c>
      <c r="C45" s="140" t="s">
        <v>40</v>
      </c>
      <c r="D45" s="99"/>
      <c r="E45" s="109">
        <v>2673088.1</v>
      </c>
      <c r="F45" s="109">
        <v>959667.6</v>
      </c>
      <c r="G45" s="109">
        <v>411634.1</v>
      </c>
      <c r="H45" s="109">
        <v>1301786.3999999999</v>
      </c>
    </row>
    <row r="46" spans="1:8" ht="15" customHeight="1" x14ac:dyDescent="0.2">
      <c r="A46" s="138"/>
      <c r="B46" s="138"/>
      <c r="C46" s="167" t="s">
        <v>55</v>
      </c>
      <c r="D46" s="99"/>
      <c r="E46" s="113">
        <v>212290</v>
      </c>
      <c r="F46" s="113">
        <v>48800.800000000003</v>
      </c>
      <c r="G46" s="113">
        <v>53921.8</v>
      </c>
      <c r="H46" s="113">
        <v>109567.4</v>
      </c>
    </row>
    <row r="47" spans="1:8" ht="15" customHeight="1" x14ac:dyDescent="0.2">
      <c r="A47" s="138"/>
      <c r="B47" s="138"/>
      <c r="C47" s="141" t="s">
        <v>40</v>
      </c>
      <c r="D47" s="99" t="s">
        <v>92</v>
      </c>
      <c r="E47" s="113">
        <v>35447</v>
      </c>
      <c r="F47" s="113">
        <v>13363.7</v>
      </c>
      <c r="G47" s="113" t="s">
        <v>168</v>
      </c>
      <c r="H47" s="113" t="s">
        <v>168</v>
      </c>
    </row>
    <row r="48" spans="1:8" x14ac:dyDescent="0.2">
      <c r="A48" s="138"/>
      <c r="B48" s="138"/>
      <c r="C48" s="141" t="s">
        <v>40</v>
      </c>
      <c r="D48" s="99" t="s">
        <v>93</v>
      </c>
      <c r="E48" s="113">
        <v>176843</v>
      </c>
      <c r="F48" s="113">
        <v>35437.1</v>
      </c>
      <c r="G48" s="113" t="s">
        <v>168</v>
      </c>
      <c r="H48" s="113" t="s">
        <v>168</v>
      </c>
    </row>
    <row r="49" spans="1:8" ht="15" customHeight="1" x14ac:dyDescent="0.2">
      <c r="A49" s="138"/>
      <c r="B49" s="138"/>
      <c r="C49" s="167" t="s">
        <v>56</v>
      </c>
      <c r="D49" s="99"/>
      <c r="E49" s="113">
        <v>2008005.1</v>
      </c>
      <c r="F49" s="113">
        <v>699896.7</v>
      </c>
      <c r="G49" s="113">
        <v>275948.59999999998</v>
      </c>
      <c r="H49" s="113">
        <v>1032159.8</v>
      </c>
    </row>
    <row r="50" spans="1:8" ht="15" customHeight="1" x14ac:dyDescent="0.2">
      <c r="A50" s="138"/>
      <c r="B50" s="138"/>
      <c r="C50" s="141" t="s">
        <v>40</v>
      </c>
      <c r="D50" s="99" t="s">
        <v>94</v>
      </c>
      <c r="E50" s="113">
        <v>242713.2</v>
      </c>
      <c r="F50" s="113">
        <v>3066.8</v>
      </c>
      <c r="G50" s="113">
        <v>11254.6</v>
      </c>
      <c r="H50" s="113">
        <v>228391.8</v>
      </c>
    </row>
    <row r="51" spans="1:8" ht="15" customHeight="1" x14ac:dyDescent="0.2">
      <c r="A51" s="138"/>
      <c r="B51" s="138"/>
      <c r="C51" s="141" t="s">
        <v>40</v>
      </c>
      <c r="D51" s="99" t="s">
        <v>95</v>
      </c>
      <c r="E51" s="113">
        <v>62834.1</v>
      </c>
      <c r="F51" s="113" t="s">
        <v>168</v>
      </c>
      <c r="G51" s="113" t="s">
        <v>168</v>
      </c>
      <c r="H51" s="113">
        <v>52613.5</v>
      </c>
    </row>
    <row r="52" spans="1:8" ht="15" customHeight="1" x14ac:dyDescent="0.2">
      <c r="A52" s="138"/>
      <c r="B52" s="138"/>
      <c r="C52" s="141" t="s">
        <v>40</v>
      </c>
      <c r="D52" s="99" t="s">
        <v>96</v>
      </c>
      <c r="E52" s="113">
        <v>86836.1</v>
      </c>
      <c r="F52" s="113">
        <v>4422</v>
      </c>
      <c r="G52" s="113">
        <v>11833.7</v>
      </c>
      <c r="H52" s="113">
        <v>70580.399999999994</v>
      </c>
    </row>
    <row r="53" spans="1:8" x14ac:dyDescent="0.2">
      <c r="A53" s="138"/>
      <c r="B53" s="138"/>
      <c r="C53" s="141" t="s">
        <v>40</v>
      </c>
      <c r="D53" s="99" t="s">
        <v>98</v>
      </c>
      <c r="E53" s="113">
        <v>40256.9</v>
      </c>
      <c r="F53" s="113" t="s">
        <v>168</v>
      </c>
      <c r="G53" s="113" t="s">
        <v>168</v>
      </c>
      <c r="H53" s="113">
        <v>33075.5</v>
      </c>
    </row>
    <row r="54" spans="1:8" ht="15" customHeight="1" x14ac:dyDescent="0.2">
      <c r="A54" s="138"/>
      <c r="B54" s="138"/>
      <c r="C54" s="141" t="s">
        <v>40</v>
      </c>
      <c r="D54" s="99" t="s">
        <v>99</v>
      </c>
      <c r="E54" s="113">
        <v>230746.8</v>
      </c>
      <c r="F54" s="113">
        <v>18995.400000000001</v>
      </c>
      <c r="G54" s="113">
        <v>25777.1</v>
      </c>
      <c r="H54" s="113">
        <v>185974.3</v>
      </c>
    </row>
    <row r="55" spans="1:8" ht="15" customHeight="1" x14ac:dyDescent="0.2">
      <c r="A55" s="138"/>
      <c r="B55" s="138"/>
      <c r="C55" s="141" t="s">
        <v>40</v>
      </c>
      <c r="D55" s="99" t="s">
        <v>97</v>
      </c>
      <c r="E55" s="113">
        <v>1344618</v>
      </c>
      <c r="F55" s="113">
        <v>666787</v>
      </c>
      <c r="G55" s="113">
        <v>216306.7</v>
      </c>
      <c r="H55" s="113">
        <v>461524.3</v>
      </c>
    </row>
    <row r="56" spans="1:8" ht="15" customHeight="1" x14ac:dyDescent="0.2">
      <c r="A56" s="138"/>
      <c r="B56" s="138"/>
      <c r="C56" s="167" t="s">
        <v>149</v>
      </c>
      <c r="D56" s="266"/>
      <c r="E56" s="113">
        <v>452793</v>
      </c>
      <c r="F56" s="113">
        <v>210970.1</v>
      </c>
      <c r="G56" s="113">
        <v>81763.7</v>
      </c>
      <c r="H56" s="113">
        <v>160059.20000000001</v>
      </c>
    </row>
    <row r="57" spans="1:8" ht="15" customHeight="1" x14ac:dyDescent="0.2">
      <c r="A57" s="138"/>
      <c r="B57" s="138"/>
      <c r="C57" s="141" t="s">
        <v>40</v>
      </c>
      <c r="D57" s="99" t="s">
        <v>100</v>
      </c>
      <c r="E57" s="113" t="s">
        <v>168</v>
      </c>
      <c r="F57" s="113" t="s">
        <v>168</v>
      </c>
      <c r="G57" s="113" t="s">
        <v>168</v>
      </c>
      <c r="H57" s="113">
        <v>10858.1</v>
      </c>
    </row>
    <row r="58" spans="1:8" x14ac:dyDescent="0.2">
      <c r="A58" s="138"/>
      <c r="B58" s="138"/>
      <c r="C58" s="141" t="s">
        <v>40</v>
      </c>
      <c r="D58" s="99" t="s">
        <v>102</v>
      </c>
      <c r="E58" s="113" t="s">
        <v>168</v>
      </c>
      <c r="F58" s="113" t="s">
        <v>168</v>
      </c>
      <c r="G58" s="113" t="s">
        <v>168</v>
      </c>
      <c r="H58" s="113">
        <v>25769.3</v>
      </c>
    </row>
    <row r="59" spans="1:8" x14ac:dyDescent="0.2">
      <c r="A59" s="138"/>
      <c r="B59" s="138"/>
      <c r="C59" s="141" t="s">
        <v>40</v>
      </c>
      <c r="D59" s="99" t="s">
        <v>101</v>
      </c>
      <c r="E59" s="113">
        <v>344692.3</v>
      </c>
      <c r="F59" s="113">
        <v>188000.3</v>
      </c>
      <c r="G59" s="113">
        <v>57481.3</v>
      </c>
      <c r="H59" s="113">
        <v>99210.7</v>
      </c>
    </row>
    <row r="60" spans="1:8" ht="15" customHeight="1" x14ac:dyDescent="0.2">
      <c r="A60" s="138"/>
      <c r="B60" s="138"/>
      <c r="D60" s="99" t="s">
        <v>103</v>
      </c>
      <c r="E60" s="113">
        <v>29883.3</v>
      </c>
      <c r="F60" s="113">
        <v>2330.5</v>
      </c>
      <c r="G60" s="113">
        <v>3331.7</v>
      </c>
      <c r="H60" s="113">
        <v>24221.1</v>
      </c>
    </row>
    <row r="61" spans="1:8" ht="15" customHeight="1" x14ac:dyDescent="0.2">
      <c r="A61" s="138"/>
      <c r="B61" s="165" t="s">
        <v>139</v>
      </c>
      <c r="C61" s="140" t="s">
        <v>40</v>
      </c>
      <c r="D61" s="99"/>
      <c r="E61" s="109">
        <v>2778463.2</v>
      </c>
      <c r="F61" s="109">
        <v>895314.4</v>
      </c>
      <c r="G61" s="109">
        <v>376385.9</v>
      </c>
      <c r="H61" s="109">
        <v>1506762.9</v>
      </c>
    </row>
    <row r="62" spans="1:8" ht="15" customHeight="1" x14ac:dyDescent="0.2">
      <c r="A62" s="138"/>
      <c r="B62" s="138"/>
      <c r="C62" s="167" t="s">
        <v>150</v>
      </c>
      <c r="D62" s="99"/>
      <c r="E62" s="113">
        <v>2521993.7000000002</v>
      </c>
      <c r="F62" s="113">
        <v>806931.4</v>
      </c>
      <c r="G62" s="113">
        <v>318980</v>
      </c>
      <c r="H62" s="113">
        <v>1396082.3</v>
      </c>
    </row>
    <row r="63" spans="1:8" ht="13.5" customHeight="1" x14ac:dyDescent="0.2">
      <c r="A63" s="138"/>
      <c r="B63" s="138"/>
      <c r="C63" s="141" t="s">
        <v>40</v>
      </c>
      <c r="D63" s="99" t="s">
        <v>104</v>
      </c>
      <c r="E63" s="113">
        <v>85992.5</v>
      </c>
      <c r="F63" s="113" t="s">
        <v>168</v>
      </c>
      <c r="G63" s="113" t="s">
        <v>168</v>
      </c>
      <c r="H63" s="113">
        <v>75196.600000000006</v>
      </c>
    </row>
    <row r="64" spans="1:8" x14ac:dyDescent="0.2">
      <c r="A64" s="138"/>
      <c r="B64" s="138"/>
      <c r="C64" s="141" t="s">
        <v>40</v>
      </c>
      <c r="D64" s="99" t="s">
        <v>105</v>
      </c>
      <c r="E64" s="113">
        <v>97001.8</v>
      </c>
      <c r="F64" s="113" t="s">
        <v>168</v>
      </c>
      <c r="G64" s="113" t="s">
        <v>168</v>
      </c>
      <c r="H64" s="113">
        <v>91792.5</v>
      </c>
    </row>
    <row r="65" spans="1:8" ht="15" customHeight="1" x14ac:dyDescent="0.2">
      <c r="A65" s="138"/>
      <c r="B65" s="138"/>
      <c r="C65" s="141" t="s">
        <v>40</v>
      </c>
      <c r="D65" s="99" t="s">
        <v>107</v>
      </c>
      <c r="E65" s="113">
        <v>83935.2</v>
      </c>
      <c r="F65" s="113">
        <v>854.2</v>
      </c>
      <c r="G65" s="113">
        <v>1991</v>
      </c>
      <c r="H65" s="113">
        <v>81090</v>
      </c>
    </row>
    <row r="66" spans="1:8" ht="15" customHeight="1" x14ac:dyDescent="0.2">
      <c r="A66" s="138"/>
      <c r="B66" s="138"/>
      <c r="C66" s="141" t="s">
        <v>40</v>
      </c>
      <c r="D66" s="99" t="s">
        <v>108</v>
      </c>
      <c r="E66" s="113">
        <v>278899.3</v>
      </c>
      <c r="F66" s="113">
        <v>3756.5</v>
      </c>
      <c r="G66" s="113">
        <v>31650.7</v>
      </c>
      <c r="H66" s="113">
        <v>243492.1</v>
      </c>
    </row>
    <row r="67" spans="1:8" ht="15" customHeight="1" x14ac:dyDescent="0.2">
      <c r="A67" s="138"/>
      <c r="B67" s="138"/>
      <c r="D67" s="99" t="s">
        <v>141</v>
      </c>
      <c r="E67" s="113">
        <v>1976164.9</v>
      </c>
      <c r="F67" s="113">
        <v>796991.7</v>
      </c>
      <c r="G67" s="113">
        <v>274662.09999999998</v>
      </c>
      <c r="H67" s="113">
        <v>904511.1</v>
      </c>
    </row>
    <row r="68" spans="1:8" ht="15" customHeight="1" x14ac:dyDescent="0.2">
      <c r="A68" s="138"/>
      <c r="B68" s="138"/>
      <c r="C68" s="167" t="s">
        <v>151</v>
      </c>
      <c r="D68" s="99"/>
      <c r="E68" s="113">
        <v>256469.5</v>
      </c>
      <c r="F68" s="113">
        <v>88383</v>
      </c>
      <c r="G68" s="113">
        <v>57405.9</v>
      </c>
      <c r="H68" s="113">
        <v>110680.6</v>
      </c>
    </row>
    <row r="69" spans="1:8" ht="15" customHeight="1" x14ac:dyDescent="0.2">
      <c r="A69" s="138"/>
      <c r="B69" s="138"/>
      <c r="C69" s="141" t="s">
        <v>40</v>
      </c>
      <c r="D69" s="99" t="s">
        <v>109</v>
      </c>
      <c r="E69" s="113">
        <v>8823.2999999999993</v>
      </c>
      <c r="F69" s="113" t="s">
        <v>168</v>
      </c>
      <c r="G69" s="113" t="s">
        <v>168</v>
      </c>
      <c r="H69" s="113">
        <v>7649.3</v>
      </c>
    </row>
    <row r="70" spans="1:8" ht="15" customHeight="1" x14ac:dyDescent="0.2">
      <c r="A70" s="138"/>
      <c r="B70" s="138"/>
      <c r="C70" s="141" t="s">
        <v>40</v>
      </c>
      <c r="D70" s="99" t="s">
        <v>110</v>
      </c>
      <c r="E70" s="113">
        <v>247646.2</v>
      </c>
      <c r="F70" s="113" t="s">
        <v>168</v>
      </c>
      <c r="G70" s="113" t="s">
        <v>168</v>
      </c>
      <c r="H70" s="113">
        <v>103031.3</v>
      </c>
    </row>
    <row r="71" spans="1:8" ht="15" customHeight="1" x14ac:dyDescent="0.2">
      <c r="A71" s="138"/>
      <c r="B71" s="165" t="s">
        <v>140</v>
      </c>
      <c r="C71" s="140" t="s">
        <v>40</v>
      </c>
      <c r="D71" s="99"/>
      <c r="E71" s="109">
        <v>6934672.2000000002</v>
      </c>
      <c r="F71" s="109">
        <v>2929594.5</v>
      </c>
      <c r="G71" s="109">
        <v>1195588.6000000001</v>
      </c>
      <c r="H71" s="109">
        <v>2809489.1</v>
      </c>
    </row>
    <row r="72" spans="1:8" ht="15" customHeight="1" x14ac:dyDescent="0.2">
      <c r="A72" s="138"/>
      <c r="B72" s="138"/>
      <c r="C72" s="167" t="s">
        <v>152</v>
      </c>
      <c r="D72" s="99"/>
      <c r="E72" s="113">
        <v>4560930.5</v>
      </c>
      <c r="F72" s="113">
        <v>2113150</v>
      </c>
      <c r="G72" s="113">
        <v>764082</v>
      </c>
      <c r="H72" s="113">
        <v>1683698.5</v>
      </c>
    </row>
    <row r="73" spans="1:8" ht="15" customHeight="1" x14ac:dyDescent="0.2">
      <c r="A73" s="138"/>
      <c r="B73" s="138"/>
      <c r="C73" s="141" t="s">
        <v>40</v>
      </c>
      <c r="D73" s="99" t="s">
        <v>111</v>
      </c>
      <c r="E73" s="113">
        <v>412148.4</v>
      </c>
      <c r="F73" s="113">
        <v>14106.8</v>
      </c>
      <c r="G73" s="113">
        <v>80805.100000000006</v>
      </c>
      <c r="H73" s="113">
        <v>317236.5</v>
      </c>
    </row>
    <row r="74" spans="1:8" x14ac:dyDescent="0.2">
      <c r="A74" s="138"/>
      <c r="B74" s="138"/>
      <c r="C74" s="141" t="s">
        <v>40</v>
      </c>
      <c r="D74" s="99" t="s">
        <v>142</v>
      </c>
      <c r="E74" s="113">
        <v>3790461.9</v>
      </c>
      <c r="F74" s="113">
        <v>2048382.9</v>
      </c>
      <c r="G74" s="113">
        <v>607401.19999999995</v>
      </c>
      <c r="H74" s="113">
        <v>1134677.8</v>
      </c>
    </row>
    <row r="75" spans="1:8" ht="15" customHeight="1" x14ac:dyDescent="0.2">
      <c r="A75" s="138"/>
      <c r="B75" s="138"/>
      <c r="C75" s="141" t="s">
        <v>40</v>
      </c>
      <c r="D75" s="99" t="s">
        <v>113</v>
      </c>
      <c r="E75" s="113">
        <v>95238.1</v>
      </c>
      <c r="F75" s="113" t="s">
        <v>168</v>
      </c>
      <c r="G75" s="113" t="s">
        <v>168</v>
      </c>
      <c r="H75" s="113">
        <v>53044</v>
      </c>
    </row>
    <row r="76" spans="1:8" ht="15" customHeight="1" x14ac:dyDescent="0.2">
      <c r="A76" s="138"/>
      <c r="B76" s="138"/>
      <c r="C76" s="141" t="s">
        <v>40</v>
      </c>
      <c r="D76" s="99" t="s">
        <v>115</v>
      </c>
      <c r="E76" s="113">
        <v>124059.8</v>
      </c>
      <c r="F76" s="113" t="s">
        <v>168</v>
      </c>
      <c r="G76" s="113" t="s">
        <v>168</v>
      </c>
      <c r="H76" s="113">
        <v>66415.5</v>
      </c>
    </row>
    <row r="77" spans="1:8" ht="15" customHeight="1" x14ac:dyDescent="0.2">
      <c r="A77" s="138"/>
      <c r="B77" s="138"/>
      <c r="C77" s="141" t="s">
        <v>40</v>
      </c>
      <c r="D77" s="99" t="s">
        <v>116</v>
      </c>
      <c r="E77" s="113">
        <v>98421.9</v>
      </c>
      <c r="F77" s="113" t="s">
        <v>168</v>
      </c>
      <c r="G77" s="113" t="s">
        <v>168</v>
      </c>
      <c r="H77" s="113">
        <v>78167.3</v>
      </c>
    </row>
    <row r="78" spans="1:8" ht="15" customHeight="1" x14ac:dyDescent="0.2">
      <c r="A78" s="138"/>
      <c r="B78" s="138"/>
      <c r="C78" s="141" t="s">
        <v>40</v>
      </c>
      <c r="D78" s="99" t="s">
        <v>114</v>
      </c>
      <c r="E78" s="113">
        <v>40600.400000000001</v>
      </c>
      <c r="F78" s="113" t="s">
        <v>168</v>
      </c>
      <c r="G78" s="113" t="s">
        <v>168</v>
      </c>
      <c r="H78" s="113">
        <v>34157.4</v>
      </c>
    </row>
    <row r="79" spans="1:8" ht="15" customHeight="1" x14ac:dyDescent="0.2">
      <c r="A79" s="138"/>
      <c r="B79" s="138"/>
      <c r="C79" s="167" t="s">
        <v>61</v>
      </c>
      <c r="D79" s="266"/>
      <c r="E79" s="113">
        <v>2373741.7000000002</v>
      </c>
      <c r="F79" s="113">
        <v>816444.5</v>
      </c>
      <c r="G79" s="113">
        <v>431506.6</v>
      </c>
      <c r="H79" s="113">
        <v>1125790.6000000001</v>
      </c>
    </row>
    <row r="80" spans="1:8" ht="15" customHeight="1" x14ac:dyDescent="0.2">
      <c r="A80" s="138"/>
      <c r="B80" s="138"/>
      <c r="C80" s="141" t="s">
        <v>40</v>
      </c>
      <c r="D80" s="99" t="s">
        <v>117</v>
      </c>
      <c r="E80" s="113">
        <v>307030.3</v>
      </c>
      <c r="F80" s="113">
        <v>33389</v>
      </c>
      <c r="G80" s="113">
        <v>107340.2</v>
      </c>
      <c r="H80" s="113">
        <v>166301.1</v>
      </c>
    </row>
    <row r="81" spans="1:8" ht="15" customHeight="1" x14ac:dyDescent="0.2">
      <c r="A81" s="138"/>
      <c r="B81" s="138"/>
      <c r="C81" s="141" t="s">
        <v>40</v>
      </c>
      <c r="D81" s="99" t="s">
        <v>118</v>
      </c>
      <c r="E81" s="113">
        <v>62387.1</v>
      </c>
      <c r="F81" s="113">
        <v>24707.200000000001</v>
      </c>
      <c r="G81" s="113">
        <v>18977</v>
      </c>
      <c r="H81" s="113">
        <v>18702.900000000001</v>
      </c>
    </row>
    <row r="82" spans="1:8" x14ac:dyDescent="0.2">
      <c r="A82" s="138"/>
      <c r="B82" s="138"/>
      <c r="C82" s="141" t="s">
        <v>40</v>
      </c>
      <c r="D82" s="99" t="s">
        <v>119</v>
      </c>
      <c r="E82" s="113">
        <v>218978.9</v>
      </c>
      <c r="F82" s="113">
        <v>100047.4</v>
      </c>
      <c r="G82" s="113">
        <v>15973.6</v>
      </c>
      <c r="H82" s="113">
        <v>102957.9</v>
      </c>
    </row>
    <row r="83" spans="1:8" ht="15" customHeight="1" x14ac:dyDescent="0.2">
      <c r="A83" s="138"/>
      <c r="B83" s="138"/>
      <c r="C83" s="141" t="s">
        <v>40</v>
      </c>
      <c r="D83" s="99" t="s">
        <v>120</v>
      </c>
      <c r="E83" s="113">
        <v>540570.5</v>
      </c>
      <c r="F83" s="113">
        <v>190962.7</v>
      </c>
      <c r="G83" s="113">
        <v>126363.9</v>
      </c>
      <c r="H83" s="113">
        <v>223243.9</v>
      </c>
    </row>
    <row r="84" spans="1:8" ht="15" customHeight="1" x14ac:dyDescent="0.2">
      <c r="A84" s="138"/>
      <c r="B84" s="138"/>
      <c r="C84" s="141" t="s">
        <v>40</v>
      </c>
      <c r="D84" s="99" t="s">
        <v>121</v>
      </c>
      <c r="E84" s="113">
        <v>830319.6</v>
      </c>
      <c r="F84" s="113">
        <v>434672.6</v>
      </c>
      <c r="G84" s="113">
        <v>90066.8</v>
      </c>
      <c r="H84" s="113">
        <v>305580.2</v>
      </c>
    </row>
    <row r="85" spans="1:8" ht="15" customHeight="1" x14ac:dyDescent="0.2">
      <c r="A85" s="138"/>
      <c r="B85" s="138"/>
      <c r="C85" s="141" t="s">
        <v>40</v>
      </c>
      <c r="D85" s="99" t="s">
        <v>122</v>
      </c>
      <c r="E85" s="113">
        <v>114289</v>
      </c>
      <c r="F85" s="113" t="s">
        <v>168</v>
      </c>
      <c r="G85" s="113" t="s">
        <v>168</v>
      </c>
      <c r="H85" s="113">
        <v>95350.6</v>
      </c>
    </row>
    <row r="86" spans="1:8" ht="15" customHeight="1" x14ac:dyDescent="0.2">
      <c r="A86" s="138"/>
      <c r="B86" s="138"/>
      <c r="C86" s="141" t="s">
        <v>40</v>
      </c>
      <c r="D86" s="99" t="s">
        <v>123</v>
      </c>
      <c r="E86" s="113">
        <v>135953.29999999999</v>
      </c>
      <c r="F86" s="113">
        <v>24657.4</v>
      </c>
      <c r="G86" s="113">
        <v>21790.1</v>
      </c>
      <c r="H86" s="113">
        <v>89505.8</v>
      </c>
    </row>
    <row r="87" spans="1:8" ht="15" customHeight="1" x14ac:dyDescent="0.2">
      <c r="A87" s="138"/>
      <c r="B87" s="138"/>
      <c r="C87" s="141" t="s">
        <v>40</v>
      </c>
      <c r="D87" s="99" t="s">
        <v>124</v>
      </c>
      <c r="E87" s="113">
        <v>164213</v>
      </c>
      <c r="F87" s="113" t="s">
        <v>168</v>
      </c>
      <c r="G87" s="113" t="s">
        <v>168</v>
      </c>
      <c r="H87" s="113">
        <v>124148.2</v>
      </c>
    </row>
    <row r="88" spans="1:8" ht="15" customHeight="1" x14ac:dyDescent="0.2">
      <c r="A88" s="138"/>
      <c r="B88" s="165" t="s">
        <v>47</v>
      </c>
      <c r="C88" s="140" t="s">
        <v>40</v>
      </c>
      <c r="D88" s="99"/>
      <c r="E88" s="109">
        <v>3718889.7</v>
      </c>
      <c r="F88" s="109">
        <v>1119589.8</v>
      </c>
      <c r="G88" s="109">
        <v>403945.2</v>
      </c>
      <c r="H88" s="109">
        <v>2195354.7000000002</v>
      </c>
    </row>
    <row r="89" spans="1:8" ht="15" customHeight="1" x14ac:dyDescent="0.2">
      <c r="A89" s="138"/>
      <c r="B89" s="138"/>
      <c r="C89" s="167" t="s">
        <v>62</v>
      </c>
      <c r="D89" s="99"/>
      <c r="E89" s="113">
        <v>893247.2</v>
      </c>
      <c r="F89" s="113" t="s">
        <v>168</v>
      </c>
      <c r="G89" s="113" t="s">
        <v>168</v>
      </c>
      <c r="H89" s="113">
        <v>506098.7</v>
      </c>
    </row>
    <row r="90" spans="1:8" x14ac:dyDescent="0.2">
      <c r="A90" s="138"/>
      <c r="B90" s="138"/>
      <c r="C90" s="141" t="s">
        <v>40</v>
      </c>
      <c r="D90" s="99" t="s">
        <v>125</v>
      </c>
      <c r="E90" s="113">
        <v>797616</v>
      </c>
      <c r="F90" s="113">
        <v>315140.2</v>
      </c>
      <c r="G90" s="113">
        <v>49625.5</v>
      </c>
      <c r="H90" s="113">
        <v>432850.3</v>
      </c>
    </row>
    <row r="91" spans="1:8" ht="15" customHeight="1" x14ac:dyDescent="0.2">
      <c r="A91" s="138"/>
      <c r="B91" s="138"/>
      <c r="C91" s="141" t="s">
        <v>40</v>
      </c>
      <c r="D91" s="99" t="s">
        <v>126</v>
      </c>
      <c r="E91" s="113">
        <v>25608.1</v>
      </c>
      <c r="F91" s="113">
        <v>0</v>
      </c>
      <c r="G91" s="113">
        <v>5292.1</v>
      </c>
      <c r="H91" s="113">
        <v>20316</v>
      </c>
    </row>
    <row r="92" spans="1:8" x14ac:dyDescent="0.2">
      <c r="A92" s="138"/>
      <c r="B92" s="138"/>
      <c r="D92" s="99" t="s">
        <v>129</v>
      </c>
      <c r="E92" s="113">
        <v>23867.9</v>
      </c>
      <c r="F92" s="113" t="s">
        <v>168</v>
      </c>
      <c r="G92" s="113">
        <v>6755.4</v>
      </c>
      <c r="H92" s="113" t="s">
        <v>168</v>
      </c>
    </row>
    <row r="93" spans="1:8" ht="15" customHeight="1" x14ac:dyDescent="0.2">
      <c r="A93" s="138"/>
      <c r="B93" s="138"/>
      <c r="C93" s="141" t="s">
        <v>40</v>
      </c>
      <c r="D93" s="99" t="s">
        <v>127</v>
      </c>
      <c r="E93" s="113">
        <v>29240.799999999999</v>
      </c>
      <c r="F93" s="113" t="s">
        <v>168</v>
      </c>
      <c r="G93" s="113" t="s">
        <v>168</v>
      </c>
      <c r="H93" s="113">
        <v>20272.099999999999</v>
      </c>
    </row>
    <row r="94" spans="1:8" ht="15" customHeight="1" x14ac:dyDescent="0.2">
      <c r="A94" s="138"/>
      <c r="B94" s="138"/>
      <c r="C94" s="141" t="s">
        <v>40</v>
      </c>
      <c r="D94" s="99" t="s">
        <v>128</v>
      </c>
      <c r="E94" s="113">
        <v>16914.400000000001</v>
      </c>
      <c r="F94" s="113">
        <v>0</v>
      </c>
      <c r="G94" s="458" t="s">
        <v>168</v>
      </c>
      <c r="H94" s="113" t="s">
        <v>168</v>
      </c>
    </row>
    <row r="95" spans="1:8" ht="15" customHeight="1" x14ac:dyDescent="0.2">
      <c r="A95" s="138"/>
      <c r="B95" s="138"/>
      <c r="C95" s="167" t="s">
        <v>63</v>
      </c>
      <c r="D95" s="99"/>
      <c r="E95" s="113">
        <v>2365469.5</v>
      </c>
      <c r="F95" s="113">
        <v>558770.9</v>
      </c>
      <c r="G95" s="113">
        <v>290887.09999999998</v>
      </c>
      <c r="H95" s="113">
        <v>1515811.5</v>
      </c>
    </row>
    <row r="96" spans="1:8" ht="15" customHeight="1" x14ac:dyDescent="0.2">
      <c r="A96" s="138"/>
      <c r="B96" s="138"/>
      <c r="C96" s="141" t="s">
        <v>40</v>
      </c>
      <c r="D96" s="99" t="s">
        <v>131</v>
      </c>
      <c r="E96" s="113">
        <v>69740.399999999994</v>
      </c>
      <c r="F96" s="113">
        <v>4066.6</v>
      </c>
      <c r="G96" s="113">
        <v>9776.2000000000007</v>
      </c>
      <c r="H96" s="113">
        <v>55897.599999999999</v>
      </c>
    </row>
    <row r="97" spans="1:8" ht="15" customHeight="1" x14ac:dyDescent="0.2">
      <c r="A97" s="138"/>
      <c r="B97" s="138"/>
      <c r="C97" s="141" t="s">
        <v>40</v>
      </c>
      <c r="D97" s="99" t="s">
        <v>132</v>
      </c>
      <c r="E97" s="113">
        <v>62063.9</v>
      </c>
      <c r="F97" s="113" t="s">
        <v>168</v>
      </c>
      <c r="G97" s="113" t="s">
        <v>168</v>
      </c>
      <c r="H97" s="113">
        <v>26900.2</v>
      </c>
    </row>
    <row r="98" spans="1:8" ht="15" customHeight="1" x14ac:dyDescent="0.2">
      <c r="A98" s="138"/>
      <c r="B98" s="138"/>
      <c r="C98" s="141" t="s">
        <v>40</v>
      </c>
      <c r="D98" s="99" t="s">
        <v>133</v>
      </c>
      <c r="E98" s="113">
        <v>125212.4</v>
      </c>
      <c r="F98" s="113" t="s">
        <v>168</v>
      </c>
      <c r="G98" s="113" t="s">
        <v>168</v>
      </c>
      <c r="H98" s="113">
        <v>24524.3</v>
      </c>
    </row>
    <row r="99" spans="1:8" ht="15" customHeight="1" x14ac:dyDescent="0.2">
      <c r="A99" s="138"/>
      <c r="B99" s="138"/>
      <c r="C99" s="141" t="s">
        <v>40</v>
      </c>
      <c r="D99" s="99" t="s">
        <v>134</v>
      </c>
      <c r="E99" s="113">
        <v>2095041.5</v>
      </c>
      <c r="F99" s="113">
        <v>522100.7</v>
      </c>
      <c r="G99" s="113">
        <v>170198.8</v>
      </c>
      <c r="H99" s="113">
        <v>1402742</v>
      </c>
    </row>
    <row r="100" spans="1:8" ht="15" customHeight="1" x14ac:dyDescent="0.2">
      <c r="A100" s="138"/>
      <c r="B100" s="138"/>
      <c r="D100" s="99" t="s">
        <v>130</v>
      </c>
      <c r="E100" s="113">
        <v>13411.3</v>
      </c>
      <c r="F100" s="113" t="s">
        <v>168</v>
      </c>
      <c r="G100" s="458" t="s">
        <v>168</v>
      </c>
      <c r="H100" s="113">
        <v>5747.4</v>
      </c>
    </row>
    <row r="101" spans="1:8" ht="15" customHeight="1" x14ac:dyDescent="0.2">
      <c r="A101" s="138"/>
      <c r="B101" s="138"/>
      <c r="C101" s="167" t="s">
        <v>153</v>
      </c>
      <c r="D101" s="99"/>
      <c r="E101" s="113">
        <v>460173</v>
      </c>
      <c r="F101" s="113" t="s">
        <v>168</v>
      </c>
      <c r="G101" s="113" t="s">
        <v>168</v>
      </c>
      <c r="H101" s="113">
        <v>173444.5</v>
      </c>
    </row>
    <row r="102" spans="1:8" ht="15" customHeight="1" x14ac:dyDescent="0.2">
      <c r="A102" s="138"/>
      <c r="B102" s="138"/>
      <c r="C102" s="141" t="s">
        <v>40</v>
      </c>
      <c r="D102" s="99" t="s">
        <v>135</v>
      </c>
      <c r="E102" s="113">
        <v>67302</v>
      </c>
      <c r="F102" s="113">
        <v>8173.4</v>
      </c>
      <c r="G102" s="113">
        <v>6502.7</v>
      </c>
      <c r="H102" s="113">
        <v>52625.9</v>
      </c>
    </row>
    <row r="103" spans="1:8" ht="15" customHeight="1" x14ac:dyDescent="0.2">
      <c r="A103" s="138"/>
      <c r="B103" s="138"/>
      <c r="C103" s="141" t="s">
        <v>40</v>
      </c>
      <c r="D103" s="99" t="s">
        <v>136</v>
      </c>
      <c r="E103" s="113">
        <v>29407.7</v>
      </c>
      <c r="F103" s="113" t="s">
        <v>168</v>
      </c>
      <c r="G103" s="113" t="s">
        <v>168</v>
      </c>
      <c r="H103" s="113">
        <v>20562.900000000001</v>
      </c>
    </row>
    <row r="104" spans="1:8" ht="15" customHeight="1" x14ac:dyDescent="0.2">
      <c r="A104" s="139"/>
      <c r="B104" s="139"/>
      <c r="C104" s="142" t="s">
        <v>40</v>
      </c>
      <c r="D104" s="100" t="s">
        <v>137</v>
      </c>
      <c r="E104" s="114">
        <v>363463.3</v>
      </c>
      <c r="F104" s="114" t="s">
        <v>168</v>
      </c>
      <c r="G104" s="114" t="s">
        <v>168</v>
      </c>
      <c r="H104" s="114">
        <v>100255.7</v>
      </c>
    </row>
  </sheetData>
  <mergeCells count="8">
    <mergeCell ref="H1:H2"/>
    <mergeCell ref="B4:D6"/>
    <mergeCell ref="E4:E5"/>
    <mergeCell ref="F4:H4"/>
    <mergeCell ref="E6:H6"/>
    <mergeCell ref="A2:G2"/>
    <mergeCell ref="A1:F1"/>
    <mergeCell ref="A4:A6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showGridLines="0" zoomScaleNormal="100" workbookViewId="0">
      <pane ySplit="6" topLeftCell="A7" activePane="bottomLeft" state="frozen"/>
      <selection activeCell="L31" sqref="L31"/>
      <selection pane="bottomLeft" activeCell="M5" sqref="M5"/>
    </sheetView>
  </sheetViews>
  <sheetFormatPr defaultColWidth="9.140625" defaultRowHeight="12.75" x14ac:dyDescent="0.2"/>
  <cols>
    <col min="1" max="1" width="11.42578125" style="53" customWidth="1"/>
    <col min="2" max="2" width="31" style="53" customWidth="1"/>
    <col min="3" max="3" width="26" style="53" bestFit="1" customWidth="1"/>
    <col min="4" max="4" width="20.28515625" style="53" bestFit="1" customWidth="1"/>
    <col min="5" max="11" width="19.85546875" style="53" customWidth="1"/>
    <col min="12" max="16384" width="9.140625" style="53"/>
  </cols>
  <sheetData>
    <row r="1" spans="1:12" ht="15" customHeight="1" x14ac:dyDescent="0.2">
      <c r="A1" s="664" t="s">
        <v>542</v>
      </c>
      <c r="B1" s="664"/>
      <c r="C1" s="664"/>
      <c r="D1" s="664"/>
      <c r="E1" s="664"/>
      <c r="F1" s="664"/>
      <c r="G1" s="54"/>
      <c r="H1" s="54"/>
      <c r="I1" s="54"/>
      <c r="J1" s="54"/>
      <c r="K1" s="739" t="s">
        <v>154</v>
      </c>
      <c r="L1" s="750"/>
    </row>
    <row r="2" spans="1:12" ht="15" customHeight="1" x14ac:dyDescent="0.2">
      <c r="A2" s="653" t="s">
        <v>543</v>
      </c>
      <c r="B2" s="653"/>
      <c r="C2" s="653"/>
      <c r="D2" s="653"/>
      <c r="E2" s="653"/>
      <c r="F2" s="653"/>
      <c r="G2" s="653"/>
      <c r="K2" s="739"/>
      <c r="L2" s="750"/>
    </row>
    <row r="3" spans="1:12" s="29" customFormat="1" ht="15" customHeight="1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ht="25.5" customHeight="1" x14ac:dyDescent="0.2">
      <c r="A4" s="665" t="s">
        <v>217</v>
      </c>
      <c r="B4" s="654" t="s">
        <v>193</v>
      </c>
      <c r="C4" s="654"/>
      <c r="D4" s="668"/>
      <c r="E4" s="589" t="s">
        <v>175</v>
      </c>
      <c r="F4" s="589" t="s">
        <v>211</v>
      </c>
      <c r="G4" s="589"/>
      <c r="H4" s="589"/>
      <c r="I4" s="589"/>
      <c r="J4" s="589"/>
      <c r="K4" s="589"/>
    </row>
    <row r="5" spans="1:12" ht="65.25" customHeight="1" x14ac:dyDescent="0.2">
      <c r="A5" s="666"/>
      <c r="B5" s="656"/>
      <c r="C5" s="656"/>
      <c r="D5" s="656"/>
      <c r="E5" s="589"/>
      <c r="F5" s="252" t="s">
        <v>212</v>
      </c>
      <c r="G5" s="252" t="s">
        <v>213</v>
      </c>
      <c r="H5" s="253" t="s">
        <v>520</v>
      </c>
      <c r="I5" s="253" t="s">
        <v>215</v>
      </c>
      <c r="J5" s="253" t="s">
        <v>216</v>
      </c>
      <c r="K5" s="252" t="s">
        <v>467</v>
      </c>
    </row>
    <row r="6" spans="1:12" ht="31.5" customHeight="1" x14ac:dyDescent="0.2">
      <c r="A6" s="667"/>
      <c r="B6" s="669"/>
      <c r="C6" s="669"/>
      <c r="D6" s="656"/>
      <c r="E6" s="599" t="s">
        <v>485</v>
      </c>
      <c r="F6" s="599"/>
      <c r="G6" s="599"/>
      <c r="H6" s="599"/>
      <c r="I6" s="599"/>
      <c r="J6" s="599"/>
      <c r="K6" s="599"/>
    </row>
    <row r="7" spans="1:12" ht="15" customHeight="1" x14ac:dyDescent="0.2">
      <c r="A7" s="137" t="s">
        <v>38</v>
      </c>
      <c r="B7" s="143"/>
      <c r="C7" s="140" t="s">
        <v>40</v>
      </c>
      <c r="D7" s="98"/>
      <c r="E7" s="115">
        <v>32402089.100000001</v>
      </c>
      <c r="F7" s="116">
        <v>7546123.7999999998</v>
      </c>
      <c r="G7" s="116">
        <v>16099177.699999999</v>
      </c>
      <c r="H7" s="116">
        <v>4055591.9</v>
      </c>
      <c r="I7" s="116">
        <v>1327976.8</v>
      </c>
      <c r="J7" s="116">
        <v>2136197.6</v>
      </c>
      <c r="K7" s="116">
        <v>1237021.3</v>
      </c>
    </row>
    <row r="8" spans="1:12" ht="15" customHeight="1" x14ac:dyDescent="0.2">
      <c r="A8" s="166"/>
      <c r="B8" s="165" t="s">
        <v>41</v>
      </c>
      <c r="C8" s="140" t="s">
        <v>40</v>
      </c>
      <c r="D8" s="99"/>
      <c r="E8" s="107">
        <v>1906536.2</v>
      </c>
      <c r="F8" s="109">
        <v>202094</v>
      </c>
      <c r="G8" s="109">
        <v>878148.7</v>
      </c>
      <c r="H8" s="109">
        <v>403974.1</v>
      </c>
      <c r="I8" s="109" t="s">
        <v>168</v>
      </c>
      <c r="J8" s="109" t="s">
        <v>168</v>
      </c>
      <c r="K8" s="109">
        <v>112542.6</v>
      </c>
    </row>
    <row r="9" spans="1:12" ht="15" customHeight="1" x14ac:dyDescent="0.2">
      <c r="A9" s="138"/>
      <c r="B9" s="138"/>
      <c r="C9" s="167" t="s">
        <v>48</v>
      </c>
      <c r="D9" s="99"/>
      <c r="E9" s="111">
        <v>1633164</v>
      </c>
      <c r="F9" s="113">
        <v>186017.6</v>
      </c>
      <c r="G9" s="113">
        <v>663492.1</v>
      </c>
      <c r="H9" s="111">
        <v>392213.8</v>
      </c>
      <c r="I9" s="111" t="s">
        <v>168</v>
      </c>
      <c r="J9" s="111" t="s">
        <v>168</v>
      </c>
      <c r="K9" s="111">
        <v>101264.6</v>
      </c>
    </row>
    <row r="10" spans="1:12" ht="15" customHeight="1" x14ac:dyDescent="0.2">
      <c r="A10" s="138"/>
      <c r="B10" s="138"/>
      <c r="C10" s="141" t="s">
        <v>40</v>
      </c>
      <c r="D10" s="99" t="s">
        <v>65</v>
      </c>
      <c r="E10" s="111">
        <v>138034.70000000001</v>
      </c>
      <c r="F10" s="113">
        <v>3049.6</v>
      </c>
      <c r="G10" s="113">
        <v>53634.5</v>
      </c>
      <c r="H10" s="111" t="s">
        <v>168</v>
      </c>
      <c r="I10" s="111" t="s">
        <v>168</v>
      </c>
      <c r="J10" s="111">
        <v>0</v>
      </c>
      <c r="K10" s="111">
        <v>0</v>
      </c>
    </row>
    <row r="11" spans="1:12" ht="15" customHeight="1" x14ac:dyDescent="0.2">
      <c r="A11" s="138"/>
      <c r="B11" s="138"/>
      <c r="C11" s="141" t="s">
        <v>40</v>
      </c>
      <c r="D11" s="99" t="s">
        <v>66</v>
      </c>
      <c r="E11" s="111">
        <v>1150039.3</v>
      </c>
      <c r="F11" s="113">
        <v>175392.4</v>
      </c>
      <c r="G11" s="113">
        <v>384413.9</v>
      </c>
      <c r="H11" s="111" t="s">
        <v>168</v>
      </c>
      <c r="I11" s="111">
        <v>32134.6</v>
      </c>
      <c r="J11" s="111" t="s">
        <v>168</v>
      </c>
      <c r="K11" s="111">
        <v>99946</v>
      </c>
    </row>
    <row r="12" spans="1:12" ht="15" customHeight="1" x14ac:dyDescent="0.2">
      <c r="A12" s="138"/>
      <c r="B12" s="138"/>
      <c r="C12" s="141" t="s">
        <v>40</v>
      </c>
      <c r="D12" s="99" t="s">
        <v>67</v>
      </c>
      <c r="E12" s="111">
        <v>40056.800000000003</v>
      </c>
      <c r="F12" s="113">
        <v>2308.4</v>
      </c>
      <c r="G12" s="113">
        <v>30513.1</v>
      </c>
      <c r="H12" s="111" t="s">
        <v>168</v>
      </c>
      <c r="I12" s="111">
        <v>4875.5</v>
      </c>
      <c r="J12" s="111" t="s">
        <v>168</v>
      </c>
      <c r="K12" s="111" t="s">
        <v>168</v>
      </c>
    </row>
    <row r="13" spans="1:12" ht="15" customHeight="1" x14ac:dyDescent="0.2">
      <c r="A13" s="138"/>
      <c r="B13" s="138"/>
      <c r="C13" s="141" t="s">
        <v>40</v>
      </c>
      <c r="D13" s="99" t="s">
        <v>68</v>
      </c>
      <c r="E13" s="111">
        <v>55044.6</v>
      </c>
      <c r="F13" s="113">
        <v>3193.7</v>
      </c>
      <c r="G13" s="113">
        <v>22830.6</v>
      </c>
      <c r="H13" s="111" t="s">
        <v>168</v>
      </c>
      <c r="I13" s="111" t="s">
        <v>168</v>
      </c>
      <c r="J13" s="111">
        <v>0</v>
      </c>
      <c r="K13" s="111" t="s">
        <v>168</v>
      </c>
    </row>
    <row r="14" spans="1:12" x14ac:dyDescent="0.2">
      <c r="A14" s="138"/>
      <c r="B14" s="138"/>
      <c r="C14" s="141" t="s">
        <v>40</v>
      </c>
      <c r="D14" s="99" t="s">
        <v>69</v>
      </c>
      <c r="E14" s="111">
        <v>249988.6</v>
      </c>
      <c r="F14" s="113">
        <v>2073.5</v>
      </c>
      <c r="G14" s="113">
        <v>172100.1</v>
      </c>
      <c r="H14" s="111">
        <v>11446.9</v>
      </c>
      <c r="I14" s="111" t="s">
        <v>168</v>
      </c>
      <c r="J14" s="111" t="s">
        <v>168</v>
      </c>
      <c r="K14" s="111" t="s">
        <v>168</v>
      </c>
    </row>
    <row r="15" spans="1:12" ht="15" customHeight="1" x14ac:dyDescent="0.2">
      <c r="A15" s="138"/>
      <c r="B15" s="138"/>
      <c r="C15" s="167" t="s">
        <v>146</v>
      </c>
      <c r="D15" s="99"/>
      <c r="E15" s="111">
        <v>273372.2</v>
      </c>
      <c r="F15" s="113">
        <v>16076.4</v>
      </c>
      <c r="G15" s="113">
        <v>214656.7</v>
      </c>
      <c r="H15" s="111">
        <v>11760.3</v>
      </c>
      <c r="I15" s="111">
        <v>3734.9</v>
      </c>
      <c r="J15" s="111">
        <v>15865.9</v>
      </c>
      <c r="K15" s="111">
        <v>11278</v>
      </c>
    </row>
    <row r="16" spans="1:12" ht="15" customHeight="1" x14ac:dyDescent="0.2">
      <c r="A16" s="138"/>
      <c r="B16" s="138"/>
      <c r="C16" s="141" t="s">
        <v>40</v>
      </c>
      <c r="D16" s="99" t="s">
        <v>70</v>
      </c>
      <c r="E16" s="111">
        <v>235476.3</v>
      </c>
      <c r="F16" s="113">
        <v>9798.9</v>
      </c>
      <c r="G16" s="113">
        <v>188177</v>
      </c>
      <c r="H16" s="111">
        <v>9902.9</v>
      </c>
      <c r="I16" s="111" t="s">
        <v>168</v>
      </c>
      <c r="J16" s="111" t="s">
        <v>168</v>
      </c>
      <c r="K16" s="111">
        <v>11278</v>
      </c>
    </row>
    <row r="17" spans="1:11" ht="38.25" customHeight="1" x14ac:dyDescent="0.2">
      <c r="A17" s="138"/>
      <c r="B17" s="138"/>
      <c r="C17" s="141" t="s">
        <v>40</v>
      </c>
      <c r="D17" s="99" t="s">
        <v>71</v>
      </c>
      <c r="E17" s="111">
        <v>37895.9</v>
      </c>
      <c r="F17" s="113">
        <v>6277.5</v>
      </c>
      <c r="G17" s="113">
        <v>26479.7</v>
      </c>
      <c r="H17" s="111">
        <v>1857.4</v>
      </c>
      <c r="I17" s="111" t="s">
        <v>168</v>
      </c>
      <c r="J17" s="111" t="s">
        <v>168</v>
      </c>
      <c r="K17" s="111">
        <v>0</v>
      </c>
    </row>
    <row r="18" spans="1:11" ht="15" customHeight="1" x14ac:dyDescent="0.2">
      <c r="A18" s="138"/>
      <c r="B18" s="165" t="s">
        <v>145</v>
      </c>
      <c r="C18" s="140" t="s">
        <v>40</v>
      </c>
      <c r="D18" s="99"/>
      <c r="E18" s="107">
        <v>11783390.5</v>
      </c>
      <c r="F18" s="109">
        <v>3088325.1</v>
      </c>
      <c r="G18" s="109">
        <v>5953541.0999999996</v>
      </c>
      <c r="H18" s="109">
        <v>1358298.7</v>
      </c>
      <c r="I18" s="109">
        <v>258773.9</v>
      </c>
      <c r="J18" s="109">
        <v>831766.4</v>
      </c>
      <c r="K18" s="109">
        <v>292685.3</v>
      </c>
    </row>
    <row r="19" spans="1:11" ht="15" customHeight="1" x14ac:dyDescent="0.2">
      <c r="A19" s="138"/>
      <c r="B19" s="166"/>
      <c r="C19" s="167" t="s">
        <v>51</v>
      </c>
      <c r="D19" s="99"/>
      <c r="E19" s="111">
        <v>11239682.1</v>
      </c>
      <c r="F19" s="113">
        <v>3024814</v>
      </c>
      <c r="G19" s="113">
        <v>5538787.0999999996</v>
      </c>
      <c r="H19" s="113" t="s">
        <v>168</v>
      </c>
      <c r="I19" s="113" t="s">
        <v>168</v>
      </c>
      <c r="J19" s="113">
        <v>801665.8</v>
      </c>
      <c r="K19" s="113">
        <v>279778.40000000002</v>
      </c>
    </row>
    <row r="20" spans="1:11" ht="15" customHeight="1" x14ac:dyDescent="0.2">
      <c r="A20" s="138"/>
      <c r="B20" s="166"/>
      <c r="C20" s="141" t="s">
        <v>40</v>
      </c>
      <c r="D20" s="99" t="s">
        <v>78</v>
      </c>
      <c r="E20" s="111">
        <v>10495100.1</v>
      </c>
      <c r="F20" s="111">
        <v>2864460</v>
      </c>
      <c r="G20" s="111">
        <v>5154512.3</v>
      </c>
      <c r="H20" s="111">
        <v>1242545.6000000001</v>
      </c>
      <c r="I20" s="111">
        <v>159740.20000000001</v>
      </c>
      <c r="J20" s="111">
        <v>794848.2</v>
      </c>
      <c r="K20" s="111">
        <v>278993.7</v>
      </c>
    </row>
    <row r="21" spans="1:11" ht="15" customHeight="1" x14ac:dyDescent="0.2">
      <c r="A21" s="138"/>
      <c r="B21" s="166"/>
      <c r="C21" s="141" t="s">
        <v>40</v>
      </c>
      <c r="D21" s="99" t="s">
        <v>79</v>
      </c>
      <c r="E21" s="111">
        <v>301520.40000000002</v>
      </c>
      <c r="F21" s="111" t="s">
        <v>168</v>
      </c>
      <c r="G21" s="111">
        <v>177679.8</v>
      </c>
      <c r="H21" s="111" t="s">
        <v>168</v>
      </c>
      <c r="I21" s="111" t="s">
        <v>168</v>
      </c>
      <c r="J21" s="111" t="s">
        <v>168</v>
      </c>
      <c r="K21" s="111" t="s">
        <v>168</v>
      </c>
    </row>
    <row r="22" spans="1:11" ht="15" customHeight="1" x14ac:dyDescent="0.2">
      <c r="A22" s="138"/>
      <c r="B22" s="166"/>
      <c r="C22" s="141" t="s">
        <v>40</v>
      </c>
      <c r="D22" s="99" t="s">
        <v>80</v>
      </c>
      <c r="E22" s="111">
        <v>443061.6</v>
      </c>
      <c r="F22" s="111" t="s">
        <v>168</v>
      </c>
      <c r="G22" s="111">
        <v>206595</v>
      </c>
      <c r="H22" s="111" t="s">
        <v>168</v>
      </c>
      <c r="I22" s="111" t="s">
        <v>168</v>
      </c>
      <c r="J22" s="111" t="s">
        <v>168</v>
      </c>
      <c r="K22" s="111" t="s">
        <v>168</v>
      </c>
    </row>
    <row r="23" spans="1:11" ht="15" customHeight="1" x14ac:dyDescent="0.2">
      <c r="A23" s="138"/>
      <c r="B23" s="166"/>
      <c r="C23" s="167" t="s">
        <v>50</v>
      </c>
      <c r="D23" s="99"/>
      <c r="E23" s="111">
        <v>543708.4</v>
      </c>
      <c r="F23" s="111">
        <v>63511.1</v>
      </c>
      <c r="G23" s="111">
        <v>414754</v>
      </c>
      <c r="H23" s="111" t="s">
        <v>168</v>
      </c>
      <c r="I23" s="111" t="s">
        <v>168</v>
      </c>
      <c r="J23" s="111">
        <v>30100.5</v>
      </c>
      <c r="K23" s="111">
        <v>12906.8</v>
      </c>
    </row>
    <row r="24" spans="1:11" ht="15" customHeight="1" x14ac:dyDescent="0.2">
      <c r="A24" s="138"/>
      <c r="B24" s="166"/>
      <c r="C24" s="141" t="s">
        <v>40</v>
      </c>
      <c r="D24" s="99" t="s">
        <v>72</v>
      </c>
      <c r="E24" s="111" t="s">
        <v>168</v>
      </c>
      <c r="F24" s="111" t="s">
        <v>168</v>
      </c>
      <c r="G24" s="111">
        <v>10361</v>
      </c>
      <c r="H24" s="111">
        <v>0</v>
      </c>
      <c r="I24" s="111" t="s">
        <v>168</v>
      </c>
      <c r="J24" s="458" t="s">
        <v>168</v>
      </c>
      <c r="K24" s="111" t="s">
        <v>168</v>
      </c>
    </row>
    <row r="25" spans="1:11" x14ac:dyDescent="0.2">
      <c r="A25" s="138"/>
      <c r="B25" s="166"/>
      <c r="C25" s="141" t="s">
        <v>40</v>
      </c>
      <c r="D25" s="99" t="s">
        <v>73</v>
      </c>
      <c r="E25" s="111">
        <v>25545</v>
      </c>
      <c r="F25" s="111">
        <v>1627.5</v>
      </c>
      <c r="G25" s="111">
        <v>23862.6</v>
      </c>
      <c r="H25" s="458" t="s">
        <v>168</v>
      </c>
      <c r="I25" s="458" t="s">
        <v>168</v>
      </c>
      <c r="J25" s="111" t="s">
        <v>168</v>
      </c>
      <c r="K25" s="458">
        <v>0</v>
      </c>
    </row>
    <row r="26" spans="1:11" ht="15" customHeight="1" x14ac:dyDescent="0.2">
      <c r="A26" s="138"/>
      <c r="B26" s="166"/>
      <c r="C26" s="141" t="s">
        <v>40</v>
      </c>
      <c r="D26" s="99" t="s">
        <v>75</v>
      </c>
      <c r="E26" s="111">
        <v>97699.4</v>
      </c>
      <c r="F26" s="111">
        <v>5546.3</v>
      </c>
      <c r="G26" s="111">
        <v>77693.5</v>
      </c>
      <c r="H26" s="111" t="s">
        <v>168</v>
      </c>
      <c r="I26" s="111">
        <v>0</v>
      </c>
      <c r="J26" s="111">
        <v>10246.6</v>
      </c>
      <c r="K26" s="111" t="s">
        <v>168</v>
      </c>
    </row>
    <row r="27" spans="1:11" x14ac:dyDescent="0.2">
      <c r="A27" s="138"/>
      <c r="B27" s="166"/>
      <c r="C27" s="141" t="s">
        <v>40</v>
      </c>
      <c r="D27" s="99" t="s">
        <v>74</v>
      </c>
      <c r="E27" s="111">
        <v>198034.7</v>
      </c>
      <c r="F27" s="111" t="s">
        <v>168</v>
      </c>
      <c r="G27" s="111">
        <v>150680.29999999999</v>
      </c>
      <c r="H27" s="111" t="s">
        <v>168</v>
      </c>
      <c r="I27" s="111" t="s">
        <v>168</v>
      </c>
      <c r="J27" s="111">
        <v>1083.9000000000001</v>
      </c>
      <c r="K27" s="111" t="s">
        <v>168</v>
      </c>
    </row>
    <row r="28" spans="1:11" x14ac:dyDescent="0.2">
      <c r="A28" s="138"/>
      <c r="B28" s="166"/>
      <c r="C28" s="141" t="s">
        <v>40</v>
      </c>
      <c r="D28" s="99" t="s">
        <v>76</v>
      </c>
      <c r="E28" s="111">
        <v>72664.600000000006</v>
      </c>
      <c r="F28" s="111" t="s">
        <v>168</v>
      </c>
      <c r="G28" s="111" t="s">
        <v>168</v>
      </c>
      <c r="H28" s="111" t="s">
        <v>168</v>
      </c>
      <c r="I28" s="111">
        <v>11755.7</v>
      </c>
      <c r="J28" s="111" t="s">
        <v>168</v>
      </c>
      <c r="K28" s="111" t="s">
        <v>168</v>
      </c>
    </row>
    <row r="29" spans="1:11" x14ac:dyDescent="0.2">
      <c r="A29" s="138"/>
      <c r="B29" s="166"/>
      <c r="C29" s="141" t="s">
        <v>40</v>
      </c>
      <c r="D29" s="99" t="s">
        <v>77</v>
      </c>
      <c r="E29" s="111" t="s">
        <v>168</v>
      </c>
      <c r="F29" s="111" t="s">
        <v>168</v>
      </c>
      <c r="G29" s="111" t="s">
        <v>168</v>
      </c>
      <c r="H29" s="111">
        <v>0</v>
      </c>
      <c r="I29" s="111" t="s">
        <v>168</v>
      </c>
      <c r="J29" s="458">
        <v>0</v>
      </c>
      <c r="K29" s="458">
        <v>0</v>
      </c>
    </row>
    <row r="30" spans="1:11" s="52" customFormat="1" ht="15" customHeight="1" x14ac:dyDescent="0.2">
      <c r="A30" s="168"/>
      <c r="B30" s="169" t="s">
        <v>138</v>
      </c>
      <c r="C30" s="170" t="s">
        <v>40</v>
      </c>
      <c r="D30" s="171"/>
      <c r="E30" s="107">
        <v>2607049.2000000002</v>
      </c>
      <c r="F30" s="109">
        <v>301944.59999999998</v>
      </c>
      <c r="G30" s="109">
        <v>1259467.7</v>
      </c>
      <c r="H30" s="109">
        <v>452370.5</v>
      </c>
      <c r="I30" s="109">
        <v>252053.3</v>
      </c>
      <c r="J30" s="109">
        <v>186772.1</v>
      </c>
      <c r="K30" s="109">
        <v>154441</v>
      </c>
    </row>
    <row r="31" spans="1:11" s="52" customFormat="1" ht="15" customHeight="1" x14ac:dyDescent="0.2">
      <c r="A31" s="168"/>
      <c r="B31" s="168"/>
      <c r="C31" s="172" t="s">
        <v>52</v>
      </c>
      <c r="D31" s="171"/>
      <c r="E31" s="111">
        <v>1022986.8</v>
      </c>
      <c r="F31" s="113">
        <v>153454.29999999999</v>
      </c>
      <c r="G31" s="113">
        <v>284079.09999999998</v>
      </c>
      <c r="H31" s="113" t="s">
        <v>168</v>
      </c>
      <c r="I31" s="113">
        <v>210162.7</v>
      </c>
      <c r="J31" s="113">
        <v>118870.8</v>
      </c>
      <c r="K31" s="113" t="s">
        <v>168</v>
      </c>
    </row>
    <row r="32" spans="1:11" s="52" customFormat="1" ht="15" customHeight="1" x14ac:dyDescent="0.2">
      <c r="A32" s="168"/>
      <c r="B32" s="168"/>
      <c r="C32" s="173" t="s">
        <v>40</v>
      </c>
      <c r="D32" s="171" t="s">
        <v>81</v>
      </c>
      <c r="E32" s="111">
        <v>63799.4</v>
      </c>
      <c r="F32" s="111" t="s">
        <v>168</v>
      </c>
      <c r="G32" s="111">
        <v>20510.8</v>
      </c>
      <c r="H32" s="111" t="s">
        <v>168</v>
      </c>
      <c r="I32" s="111" t="s">
        <v>168</v>
      </c>
      <c r="J32" s="111" t="s">
        <v>168</v>
      </c>
      <c r="K32" s="111" t="s">
        <v>168</v>
      </c>
    </row>
    <row r="33" spans="1:11" s="52" customFormat="1" x14ac:dyDescent="0.2">
      <c r="A33" s="168"/>
      <c r="B33" s="168"/>
      <c r="C33" s="173" t="s">
        <v>40</v>
      </c>
      <c r="D33" s="171" t="s">
        <v>82</v>
      </c>
      <c r="E33" s="111">
        <v>18829.2</v>
      </c>
      <c r="F33" s="111" t="s">
        <v>168</v>
      </c>
      <c r="G33" s="111">
        <v>18193.3</v>
      </c>
      <c r="H33" s="111" t="s">
        <v>168</v>
      </c>
      <c r="I33" s="111" t="s">
        <v>168</v>
      </c>
      <c r="J33" s="111" t="s">
        <v>168</v>
      </c>
      <c r="K33" s="111" t="s">
        <v>168</v>
      </c>
    </row>
    <row r="34" spans="1:11" s="52" customFormat="1" ht="15" customHeight="1" x14ac:dyDescent="0.2">
      <c r="A34" s="168"/>
      <c r="B34" s="168"/>
      <c r="C34" s="173" t="s">
        <v>40</v>
      </c>
      <c r="D34" s="171" t="s">
        <v>83</v>
      </c>
      <c r="E34" s="111">
        <v>758516.5</v>
      </c>
      <c r="F34" s="111">
        <v>146814.79999999999</v>
      </c>
      <c r="G34" s="111">
        <v>181106.4</v>
      </c>
      <c r="H34" s="111" t="s">
        <v>168</v>
      </c>
      <c r="I34" s="111" t="s">
        <v>168</v>
      </c>
      <c r="J34" s="111">
        <v>116237.3</v>
      </c>
      <c r="K34" s="111">
        <v>97558.8</v>
      </c>
    </row>
    <row r="35" spans="1:11" s="52" customFormat="1" ht="15" customHeight="1" x14ac:dyDescent="0.2">
      <c r="A35" s="168"/>
      <c r="B35" s="168"/>
      <c r="C35" s="173" t="s">
        <v>40</v>
      </c>
      <c r="D35" s="171" t="s">
        <v>84</v>
      </c>
      <c r="E35" s="111">
        <v>181841.7</v>
      </c>
      <c r="F35" s="111" t="s">
        <v>168</v>
      </c>
      <c r="G35" s="111">
        <v>64268.7</v>
      </c>
      <c r="H35" s="111">
        <v>2776.3</v>
      </c>
      <c r="I35" s="111">
        <v>106847.2</v>
      </c>
      <c r="J35" s="111">
        <v>1606.7</v>
      </c>
      <c r="K35" s="111" t="s">
        <v>168</v>
      </c>
    </row>
    <row r="36" spans="1:11" s="52" customFormat="1" ht="15" customHeight="1" x14ac:dyDescent="0.2">
      <c r="A36" s="168"/>
      <c r="B36" s="168"/>
      <c r="C36" s="172" t="s">
        <v>147</v>
      </c>
      <c r="D36" s="171"/>
      <c r="E36" s="111">
        <v>1154903</v>
      </c>
      <c r="F36" s="111">
        <v>97217.5</v>
      </c>
      <c r="G36" s="111">
        <v>813121.5</v>
      </c>
      <c r="H36" s="111" t="s">
        <v>168</v>
      </c>
      <c r="I36" s="111">
        <v>29847.1</v>
      </c>
      <c r="J36" s="111">
        <v>41142.300000000003</v>
      </c>
      <c r="K36" s="111" t="s">
        <v>168</v>
      </c>
    </row>
    <row r="37" spans="1:11" s="52" customFormat="1" ht="15" customHeight="1" x14ac:dyDescent="0.2">
      <c r="A37" s="168"/>
      <c r="B37" s="168"/>
      <c r="C37" s="173" t="s">
        <v>40</v>
      </c>
      <c r="D37" s="171" t="s">
        <v>85</v>
      </c>
      <c r="E37" s="111">
        <v>63572.1</v>
      </c>
      <c r="F37" s="111" t="s">
        <v>168</v>
      </c>
      <c r="G37" s="111">
        <v>48112.800000000003</v>
      </c>
      <c r="H37" s="111" t="s">
        <v>168</v>
      </c>
      <c r="I37" s="111">
        <v>428.8</v>
      </c>
      <c r="J37" s="458">
        <v>0</v>
      </c>
      <c r="K37" s="458">
        <v>0</v>
      </c>
    </row>
    <row r="38" spans="1:11" s="52" customFormat="1" ht="15" customHeight="1" x14ac:dyDescent="0.2">
      <c r="A38" s="168"/>
      <c r="B38" s="168"/>
      <c r="C38" s="173" t="s">
        <v>40</v>
      </c>
      <c r="D38" s="171" t="s">
        <v>86</v>
      </c>
      <c r="E38" s="111">
        <v>34216.199999999997</v>
      </c>
      <c r="F38" s="111" t="s">
        <v>168</v>
      </c>
      <c r="G38" s="111">
        <v>32245.9</v>
      </c>
      <c r="H38" s="111">
        <v>54.2</v>
      </c>
      <c r="I38" s="458" t="s">
        <v>168</v>
      </c>
      <c r="J38" s="111" t="s">
        <v>168</v>
      </c>
      <c r="K38" s="111">
        <v>157.9</v>
      </c>
    </row>
    <row r="39" spans="1:11" s="52" customFormat="1" ht="15" customHeight="1" x14ac:dyDescent="0.2">
      <c r="A39" s="168"/>
      <c r="B39" s="168"/>
      <c r="C39" s="173" t="s">
        <v>40</v>
      </c>
      <c r="D39" s="171" t="s">
        <v>87</v>
      </c>
      <c r="E39" s="111">
        <v>723025.3</v>
      </c>
      <c r="F39" s="111">
        <v>54383.7</v>
      </c>
      <c r="G39" s="111">
        <v>523942</v>
      </c>
      <c r="H39" s="111" t="s">
        <v>168</v>
      </c>
      <c r="I39" s="111" t="s">
        <v>168</v>
      </c>
      <c r="J39" s="111">
        <v>40553.699999999997</v>
      </c>
      <c r="K39" s="111" t="s">
        <v>168</v>
      </c>
    </row>
    <row r="40" spans="1:11" s="52" customFormat="1" x14ac:dyDescent="0.2">
      <c r="A40" s="168"/>
      <c r="B40" s="168"/>
      <c r="C40" s="173" t="s">
        <v>40</v>
      </c>
      <c r="D40" s="171" t="s">
        <v>88</v>
      </c>
      <c r="E40" s="111">
        <v>334089.40000000002</v>
      </c>
      <c r="F40" s="111" t="s">
        <v>168</v>
      </c>
      <c r="G40" s="111">
        <v>208820.8</v>
      </c>
      <c r="H40" s="111" t="s">
        <v>168</v>
      </c>
      <c r="I40" s="111">
        <v>5261</v>
      </c>
      <c r="J40" s="111" t="s">
        <v>168</v>
      </c>
      <c r="K40" s="111">
        <v>257.2</v>
      </c>
    </row>
    <row r="41" spans="1:11" s="52" customFormat="1" ht="15" customHeight="1" x14ac:dyDescent="0.2">
      <c r="A41" s="168"/>
      <c r="B41" s="168"/>
      <c r="C41" s="172" t="s">
        <v>148</v>
      </c>
      <c r="D41" s="171"/>
      <c r="E41" s="111">
        <v>429159.4</v>
      </c>
      <c r="F41" s="111">
        <v>51272.7</v>
      </c>
      <c r="G41" s="111">
        <v>162267.1</v>
      </c>
      <c r="H41" s="111" t="s">
        <v>168</v>
      </c>
      <c r="I41" s="111">
        <v>12043.5</v>
      </c>
      <c r="J41" s="111">
        <v>26759</v>
      </c>
      <c r="K41" s="111" t="s">
        <v>168</v>
      </c>
    </row>
    <row r="42" spans="1:11" s="52" customFormat="1" ht="15" customHeight="1" x14ac:dyDescent="0.2">
      <c r="A42" s="168"/>
      <c r="B42" s="168"/>
      <c r="C42" s="173" t="s">
        <v>40</v>
      </c>
      <c r="D42" s="171" t="s">
        <v>89</v>
      </c>
      <c r="E42" s="111">
        <v>376714.4</v>
      </c>
      <c r="F42" s="111">
        <v>37189.199999999997</v>
      </c>
      <c r="G42" s="111">
        <v>137691.29999999999</v>
      </c>
      <c r="H42" s="111" t="s">
        <v>168</v>
      </c>
      <c r="I42" s="111" t="s">
        <v>168</v>
      </c>
      <c r="J42" s="111" t="s">
        <v>168</v>
      </c>
      <c r="K42" s="111">
        <v>23138.9</v>
      </c>
    </row>
    <row r="43" spans="1:11" s="52" customFormat="1" ht="15" customHeight="1" x14ac:dyDescent="0.2">
      <c r="A43" s="168"/>
      <c r="B43" s="168"/>
      <c r="C43" s="173" t="s">
        <v>40</v>
      </c>
      <c r="D43" s="171" t="s">
        <v>90</v>
      </c>
      <c r="E43" s="111">
        <v>41756.9</v>
      </c>
      <c r="F43" s="111">
        <v>10943.4</v>
      </c>
      <c r="G43" s="111" t="s">
        <v>168</v>
      </c>
      <c r="H43" s="111" t="s">
        <v>168</v>
      </c>
      <c r="I43" s="111" t="s">
        <v>168</v>
      </c>
      <c r="J43" s="111" t="s">
        <v>168</v>
      </c>
      <c r="K43" s="111" t="s">
        <v>168</v>
      </c>
    </row>
    <row r="44" spans="1:11" s="52" customFormat="1" ht="15" customHeight="1" x14ac:dyDescent="0.2">
      <c r="A44" s="168"/>
      <c r="B44" s="168"/>
      <c r="C44" s="173" t="s">
        <v>40</v>
      </c>
      <c r="D44" s="171" t="s">
        <v>91</v>
      </c>
      <c r="E44" s="111">
        <v>10688.1</v>
      </c>
      <c r="F44" s="111">
        <v>3140.2</v>
      </c>
      <c r="G44" s="111" t="s">
        <v>168</v>
      </c>
      <c r="H44" s="458">
        <v>0</v>
      </c>
      <c r="I44" s="458">
        <v>0</v>
      </c>
      <c r="J44" s="111">
        <v>0</v>
      </c>
      <c r="K44" s="111" t="s">
        <v>168</v>
      </c>
    </row>
    <row r="45" spans="1:11" s="52" customFormat="1" ht="15" customHeight="1" x14ac:dyDescent="0.2">
      <c r="A45" s="168"/>
      <c r="B45" s="169" t="s">
        <v>44</v>
      </c>
      <c r="C45" s="170" t="s">
        <v>40</v>
      </c>
      <c r="D45" s="171"/>
      <c r="E45" s="107">
        <v>2673088.1</v>
      </c>
      <c r="F45" s="107">
        <v>583138.6</v>
      </c>
      <c r="G45" s="107">
        <v>1176844.2</v>
      </c>
      <c r="H45" s="107">
        <v>292902.7</v>
      </c>
      <c r="I45" s="107">
        <v>231193</v>
      </c>
      <c r="J45" s="107">
        <v>223158.7</v>
      </c>
      <c r="K45" s="107">
        <v>165850.79999999999</v>
      </c>
    </row>
    <row r="46" spans="1:11" s="52" customFormat="1" ht="15" customHeight="1" x14ac:dyDescent="0.2">
      <c r="A46" s="168"/>
      <c r="B46" s="168"/>
      <c r="C46" s="172" t="s">
        <v>55</v>
      </c>
      <c r="D46" s="171"/>
      <c r="E46" s="111">
        <v>212290</v>
      </c>
      <c r="F46" s="111">
        <v>28770.400000000001</v>
      </c>
      <c r="G46" s="111">
        <v>160533.4</v>
      </c>
      <c r="H46" s="111" t="s">
        <v>168</v>
      </c>
      <c r="I46" s="111">
        <v>5351.5</v>
      </c>
      <c r="J46" s="111">
        <v>9556.4</v>
      </c>
      <c r="K46" s="111" t="s">
        <v>168</v>
      </c>
    </row>
    <row r="47" spans="1:11" s="52" customFormat="1" ht="15" customHeight="1" x14ac:dyDescent="0.2">
      <c r="A47" s="168"/>
      <c r="B47" s="168"/>
      <c r="C47" s="173" t="s">
        <v>40</v>
      </c>
      <c r="D47" s="171" t="s">
        <v>92</v>
      </c>
      <c r="E47" s="111">
        <v>35447</v>
      </c>
      <c r="F47" s="111">
        <v>228.4</v>
      </c>
      <c r="G47" s="111">
        <v>30842.3</v>
      </c>
      <c r="H47" s="111">
        <v>965.2</v>
      </c>
      <c r="I47" s="111">
        <v>0</v>
      </c>
      <c r="J47" s="111" t="s">
        <v>168</v>
      </c>
      <c r="K47" s="111" t="s">
        <v>168</v>
      </c>
    </row>
    <row r="48" spans="1:11" s="52" customFormat="1" x14ac:dyDescent="0.2">
      <c r="A48" s="168"/>
      <c r="B48" s="168"/>
      <c r="C48" s="173" t="s">
        <v>40</v>
      </c>
      <c r="D48" s="171" t="s">
        <v>93</v>
      </c>
      <c r="E48" s="111">
        <v>176843</v>
      </c>
      <c r="F48" s="111">
        <v>28542</v>
      </c>
      <c r="G48" s="111">
        <v>129691.2</v>
      </c>
      <c r="H48" s="111" t="s">
        <v>168</v>
      </c>
      <c r="I48" s="111">
        <v>5351.5</v>
      </c>
      <c r="J48" s="111" t="s">
        <v>168</v>
      </c>
      <c r="K48" s="111" t="s">
        <v>168</v>
      </c>
    </row>
    <row r="49" spans="1:11" s="52" customFormat="1" ht="15" customHeight="1" x14ac:dyDescent="0.2">
      <c r="A49" s="168"/>
      <c r="B49" s="168"/>
      <c r="C49" s="172" t="s">
        <v>56</v>
      </c>
      <c r="D49" s="171"/>
      <c r="E49" s="111">
        <v>2008005.1</v>
      </c>
      <c r="F49" s="111">
        <v>495924.6</v>
      </c>
      <c r="G49" s="111">
        <v>835171.6</v>
      </c>
      <c r="H49" s="111" t="s">
        <v>168</v>
      </c>
      <c r="I49" s="111">
        <v>205299.5</v>
      </c>
      <c r="J49" s="111">
        <v>149136.5</v>
      </c>
      <c r="K49" s="111" t="s">
        <v>168</v>
      </c>
    </row>
    <row r="50" spans="1:11" s="52" customFormat="1" ht="15" customHeight="1" x14ac:dyDescent="0.2">
      <c r="A50" s="168"/>
      <c r="B50" s="168"/>
      <c r="C50" s="173" t="s">
        <v>40</v>
      </c>
      <c r="D50" s="171" t="s">
        <v>94</v>
      </c>
      <c r="E50" s="111">
        <v>242713.2</v>
      </c>
      <c r="F50" s="111" t="s">
        <v>168</v>
      </c>
      <c r="G50" s="111">
        <v>126392.3</v>
      </c>
      <c r="H50" s="111" t="s">
        <v>168</v>
      </c>
      <c r="I50" s="111" t="s">
        <v>168</v>
      </c>
      <c r="J50" s="111">
        <v>261.3</v>
      </c>
      <c r="K50" s="111" t="s">
        <v>168</v>
      </c>
    </row>
    <row r="51" spans="1:11" s="52" customFormat="1" ht="15" customHeight="1" x14ac:dyDescent="0.2">
      <c r="A51" s="168"/>
      <c r="B51" s="168"/>
      <c r="C51" s="173" t="s">
        <v>40</v>
      </c>
      <c r="D51" s="171" t="s">
        <v>95</v>
      </c>
      <c r="E51" s="111">
        <v>62834.1</v>
      </c>
      <c r="F51" s="111">
        <v>1380.4</v>
      </c>
      <c r="G51" s="111">
        <v>52210.6</v>
      </c>
      <c r="H51" s="111">
        <v>0</v>
      </c>
      <c r="I51" s="111" t="s">
        <v>168</v>
      </c>
      <c r="J51" s="111" t="s">
        <v>168</v>
      </c>
      <c r="K51" s="111">
        <v>2770.8</v>
      </c>
    </row>
    <row r="52" spans="1:11" s="52" customFormat="1" ht="15" customHeight="1" x14ac:dyDescent="0.2">
      <c r="A52" s="168"/>
      <c r="B52" s="168"/>
      <c r="C52" s="173" t="s">
        <v>40</v>
      </c>
      <c r="D52" s="171" t="s">
        <v>96</v>
      </c>
      <c r="E52" s="111">
        <v>86836.1</v>
      </c>
      <c r="F52" s="111" t="s">
        <v>168</v>
      </c>
      <c r="G52" s="111">
        <v>69694.399999999994</v>
      </c>
      <c r="H52" s="111">
        <v>0</v>
      </c>
      <c r="I52" s="111">
        <v>14746.7</v>
      </c>
      <c r="J52" s="111" t="s">
        <v>168</v>
      </c>
      <c r="K52" s="111">
        <v>0</v>
      </c>
    </row>
    <row r="53" spans="1:11" s="52" customFormat="1" x14ac:dyDescent="0.2">
      <c r="A53" s="168"/>
      <c r="B53" s="168"/>
      <c r="C53" s="173" t="s">
        <v>40</v>
      </c>
      <c r="D53" s="171" t="s">
        <v>97</v>
      </c>
      <c r="E53" s="111">
        <v>40256.9</v>
      </c>
      <c r="F53" s="111">
        <v>8994.6</v>
      </c>
      <c r="G53" s="111">
        <v>31005.200000000001</v>
      </c>
      <c r="H53" s="111">
        <v>0</v>
      </c>
      <c r="I53" s="111">
        <v>0</v>
      </c>
      <c r="J53" s="111" t="s">
        <v>168</v>
      </c>
      <c r="K53" s="111" t="s">
        <v>168</v>
      </c>
    </row>
    <row r="54" spans="1:11" s="52" customFormat="1" ht="15" customHeight="1" x14ac:dyDescent="0.2">
      <c r="A54" s="168"/>
      <c r="B54" s="168"/>
      <c r="C54" s="173" t="s">
        <v>40</v>
      </c>
      <c r="D54" s="171" t="s">
        <v>98</v>
      </c>
      <c r="E54" s="111">
        <v>230746.8</v>
      </c>
      <c r="F54" s="111">
        <v>15106.3</v>
      </c>
      <c r="G54" s="111">
        <v>155561.29999999999</v>
      </c>
      <c r="H54" s="111" t="s">
        <v>168</v>
      </c>
      <c r="I54" s="111">
        <v>47708.3</v>
      </c>
      <c r="J54" s="111" t="s">
        <v>168</v>
      </c>
      <c r="K54" s="111">
        <v>129.9</v>
      </c>
    </row>
    <row r="55" spans="1:11" s="52" customFormat="1" ht="15" customHeight="1" x14ac:dyDescent="0.2">
      <c r="A55" s="168"/>
      <c r="B55" s="168"/>
      <c r="C55" s="173" t="s">
        <v>40</v>
      </c>
      <c r="D55" s="171" t="s">
        <v>99</v>
      </c>
      <c r="E55" s="111">
        <v>1344618</v>
      </c>
      <c r="F55" s="111">
        <v>366978.5</v>
      </c>
      <c r="G55" s="111">
        <v>400307.8</v>
      </c>
      <c r="H55" s="111">
        <v>176741.7</v>
      </c>
      <c r="I55" s="111">
        <v>123550.8</v>
      </c>
      <c r="J55" s="111" t="s">
        <v>168</v>
      </c>
      <c r="K55" s="111" t="s">
        <v>168</v>
      </c>
    </row>
    <row r="56" spans="1:11" s="52" customFormat="1" ht="15" customHeight="1" x14ac:dyDescent="0.2">
      <c r="A56" s="168"/>
      <c r="B56" s="168"/>
      <c r="C56" s="172" t="s">
        <v>149</v>
      </c>
      <c r="D56" s="171"/>
      <c r="E56" s="111">
        <v>452793</v>
      </c>
      <c r="F56" s="111">
        <v>58443.7</v>
      </c>
      <c r="G56" s="111">
        <v>181139.20000000001</v>
      </c>
      <c r="H56" s="111" t="s">
        <v>168</v>
      </c>
      <c r="I56" s="111">
        <v>20542</v>
      </c>
      <c r="J56" s="111">
        <v>64465.9</v>
      </c>
      <c r="K56" s="111" t="s">
        <v>168</v>
      </c>
    </row>
    <row r="57" spans="1:11" s="52" customFormat="1" ht="15" customHeight="1" x14ac:dyDescent="0.2">
      <c r="A57" s="168"/>
      <c r="B57" s="168"/>
      <c r="C57" s="173" t="s">
        <v>40</v>
      </c>
      <c r="D57" s="171" t="s">
        <v>100</v>
      </c>
      <c r="E57" s="111" t="s">
        <v>168</v>
      </c>
      <c r="F57" s="111" t="s">
        <v>168</v>
      </c>
      <c r="G57" s="111">
        <v>35742.400000000001</v>
      </c>
      <c r="H57" s="111" t="s">
        <v>168</v>
      </c>
      <c r="I57" s="111">
        <v>1102.4000000000001</v>
      </c>
      <c r="J57" s="111" t="s">
        <v>168</v>
      </c>
      <c r="K57" s="111" t="s">
        <v>168</v>
      </c>
    </row>
    <row r="58" spans="1:11" s="52" customFormat="1" x14ac:dyDescent="0.2">
      <c r="A58" s="168"/>
      <c r="B58" s="168"/>
      <c r="C58" s="173" t="s">
        <v>40</v>
      </c>
      <c r="D58" s="171" t="s">
        <v>101</v>
      </c>
      <c r="E58" s="111" t="s">
        <v>168</v>
      </c>
      <c r="F58" s="111" t="s">
        <v>168</v>
      </c>
      <c r="G58" s="111">
        <v>26306.400000000001</v>
      </c>
      <c r="H58" s="111">
        <v>0</v>
      </c>
      <c r="I58" s="111" t="s">
        <v>168</v>
      </c>
      <c r="J58" s="111">
        <v>0</v>
      </c>
      <c r="K58" s="111" t="s">
        <v>168</v>
      </c>
    </row>
    <row r="59" spans="1:11" s="52" customFormat="1" x14ac:dyDescent="0.2">
      <c r="A59" s="168"/>
      <c r="B59" s="168"/>
      <c r="C59" s="173" t="s">
        <v>40</v>
      </c>
      <c r="D59" s="171" t="s">
        <v>102</v>
      </c>
      <c r="E59" s="111">
        <v>344692.3</v>
      </c>
      <c r="F59" s="111">
        <v>55505.1</v>
      </c>
      <c r="G59" s="111">
        <v>90618.6</v>
      </c>
      <c r="H59" s="111" t="s">
        <v>168</v>
      </c>
      <c r="I59" s="111" t="s">
        <v>168</v>
      </c>
      <c r="J59" s="111" t="s">
        <v>168</v>
      </c>
      <c r="K59" s="111">
        <v>22777.7</v>
      </c>
    </row>
    <row r="60" spans="1:11" s="52" customFormat="1" ht="15" customHeight="1" x14ac:dyDescent="0.2">
      <c r="A60" s="168"/>
      <c r="B60" s="168"/>
      <c r="C60" s="173" t="s">
        <v>40</v>
      </c>
      <c r="D60" s="171" t="s">
        <v>103</v>
      </c>
      <c r="E60" s="111">
        <v>29883.3</v>
      </c>
      <c r="F60" s="111">
        <v>69.3</v>
      </c>
      <c r="G60" s="111">
        <v>28471.7</v>
      </c>
      <c r="H60" s="111" t="s">
        <v>168</v>
      </c>
      <c r="I60" s="111" t="s">
        <v>168</v>
      </c>
      <c r="J60" s="111">
        <v>0</v>
      </c>
      <c r="K60" s="111">
        <v>0</v>
      </c>
    </row>
    <row r="61" spans="1:11" s="52" customFormat="1" ht="15" customHeight="1" x14ac:dyDescent="0.2">
      <c r="A61" s="168"/>
      <c r="B61" s="169" t="s">
        <v>139</v>
      </c>
      <c r="C61" s="170" t="s">
        <v>40</v>
      </c>
      <c r="D61" s="171"/>
      <c r="E61" s="107">
        <v>2778463.2</v>
      </c>
      <c r="F61" s="107">
        <v>527402.19999999995</v>
      </c>
      <c r="G61" s="107">
        <v>1519375.5</v>
      </c>
      <c r="H61" s="107">
        <v>331839.2</v>
      </c>
      <c r="I61" s="107" t="s">
        <v>168</v>
      </c>
      <c r="J61" s="107" t="s">
        <v>168</v>
      </c>
      <c r="K61" s="107">
        <v>68926.7</v>
      </c>
    </row>
    <row r="62" spans="1:11" s="52" customFormat="1" ht="15" customHeight="1" x14ac:dyDescent="0.2">
      <c r="A62" s="168"/>
      <c r="B62" s="168"/>
      <c r="C62" s="172" t="s">
        <v>150</v>
      </c>
      <c r="D62" s="171"/>
      <c r="E62" s="111">
        <v>2521993.7000000002</v>
      </c>
      <c r="F62" s="111">
        <v>495906.2</v>
      </c>
      <c r="G62" s="111">
        <v>1350693.3</v>
      </c>
      <c r="H62" s="111">
        <v>322815.3</v>
      </c>
      <c r="I62" s="111" t="s">
        <v>168</v>
      </c>
      <c r="J62" s="111">
        <v>124783.9</v>
      </c>
      <c r="K62" s="111" t="s">
        <v>168</v>
      </c>
    </row>
    <row r="63" spans="1:11" s="52" customFormat="1" ht="15" customHeight="1" x14ac:dyDescent="0.2">
      <c r="A63" s="168"/>
      <c r="B63" s="168"/>
      <c r="C63" s="173" t="s">
        <v>40</v>
      </c>
      <c r="D63" s="171" t="s">
        <v>104</v>
      </c>
      <c r="E63" s="111">
        <v>85992.5</v>
      </c>
      <c r="F63" s="111" t="s">
        <v>168</v>
      </c>
      <c r="G63" s="111">
        <v>75491.899999999994</v>
      </c>
      <c r="H63" s="111" t="s">
        <v>168</v>
      </c>
      <c r="I63" s="111">
        <v>0</v>
      </c>
      <c r="J63" s="111">
        <v>0</v>
      </c>
      <c r="K63" s="111" t="s">
        <v>168</v>
      </c>
    </row>
    <row r="64" spans="1:11" s="52" customFormat="1" x14ac:dyDescent="0.2">
      <c r="A64" s="168"/>
      <c r="B64" s="168"/>
      <c r="C64" s="173" t="s">
        <v>40</v>
      </c>
      <c r="D64" s="171" t="s">
        <v>105</v>
      </c>
      <c r="E64" s="111">
        <v>97001.8</v>
      </c>
      <c r="F64" s="111" t="s">
        <v>168</v>
      </c>
      <c r="G64" s="111">
        <v>66104.800000000003</v>
      </c>
      <c r="H64" s="111">
        <v>0</v>
      </c>
      <c r="I64" s="111" t="s">
        <v>168</v>
      </c>
      <c r="J64" s="111">
        <v>739.1</v>
      </c>
      <c r="K64" s="111">
        <v>224.4</v>
      </c>
    </row>
    <row r="65" spans="1:11" s="52" customFormat="1" x14ac:dyDescent="0.2">
      <c r="A65" s="168"/>
      <c r="B65" s="168"/>
      <c r="C65" s="173" t="s">
        <v>40</v>
      </c>
      <c r="D65" s="171" t="s">
        <v>107</v>
      </c>
      <c r="E65" s="111">
        <v>83935.2</v>
      </c>
      <c r="F65" s="111" t="s">
        <v>168</v>
      </c>
      <c r="G65" s="111">
        <v>76932.800000000003</v>
      </c>
      <c r="H65" s="111" t="s">
        <v>168</v>
      </c>
      <c r="I65" s="111" t="s">
        <v>168</v>
      </c>
      <c r="J65" s="111" t="s">
        <v>168</v>
      </c>
      <c r="K65" s="111">
        <v>627</v>
      </c>
    </row>
    <row r="66" spans="1:11" s="52" customFormat="1" ht="15" customHeight="1" x14ac:dyDescent="0.2">
      <c r="A66" s="168"/>
      <c r="B66" s="168"/>
      <c r="C66" s="173" t="s">
        <v>40</v>
      </c>
      <c r="D66" s="171" t="s">
        <v>108</v>
      </c>
      <c r="E66" s="111">
        <v>278899.3</v>
      </c>
      <c r="F66" s="111">
        <v>53468.800000000003</v>
      </c>
      <c r="G66" s="111">
        <v>216956.79999999999</v>
      </c>
      <c r="H66" s="111">
        <v>3739.7</v>
      </c>
      <c r="I66" s="111" t="s">
        <v>168</v>
      </c>
      <c r="J66" s="111" t="s">
        <v>168</v>
      </c>
      <c r="K66" s="111" t="s">
        <v>168</v>
      </c>
    </row>
    <row r="67" spans="1:11" s="52" customFormat="1" ht="15" customHeight="1" x14ac:dyDescent="0.2">
      <c r="A67" s="168"/>
      <c r="B67" s="168"/>
      <c r="C67" s="173" t="s">
        <v>40</v>
      </c>
      <c r="D67" s="171" t="s">
        <v>141</v>
      </c>
      <c r="E67" s="111">
        <v>1976164.9</v>
      </c>
      <c r="F67" s="111">
        <v>399024.6</v>
      </c>
      <c r="G67" s="111">
        <v>915207</v>
      </c>
      <c r="H67" s="111">
        <v>317377.7</v>
      </c>
      <c r="I67" s="111" t="s">
        <v>168</v>
      </c>
      <c r="J67" s="111">
        <v>123895.2</v>
      </c>
      <c r="K67" s="111" t="s">
        <v>168</v>
      </c>
    </row>
    <row r="68" spans="1:11" s="52" customFormat="1" ht="15" customHeight="1" x14ac:dyDescent="0.2">
      <c r="A68" s="168"/>
      <c r="B68" s="168"/>
      <c r="C68" s="172" t="s">
        <v>151</v>
      </c>
      <c r="D68" s="171"/>
      <c r="E68" s="111">
        <v>256469.5</v>
      </c>
      <c r="F68" s="111">
        <v>31496</v>
      </c>
      <c r="G68" s="111">
        <v>168682.2</v>
      </c>
      <c r="H68" s="111">
        <v>9023.7999999999993</v>
      </c>
      <c r="I68" s="111">
        <v>6976.7</v>
      </c>
      <c r="J68" s="111" t="s">
        <v>168</v>
      </c>
      <c r="K68" s="111" t="s">
        <v>168</v>
      </c>
    </row>
    <row r="69" spans="1:11" s="52" customFormat="1" ht="15" customHeight="1" x14ac:dyDescent="0.2">
      <c r="A69" s="168"/>
      <c r="B69" s="168"/>
      <c r="C69" s="173" t="s">
        <v>40</v>
      </c>
      <c r="D69" s="171" t="s">
        <v>109</v>
      </c>
      <c r="E69" s="111">
        <v>8823.2999999999993</v>
      </c>
      <c r="F69" s="111">
        <v>365.7</v>
      </c>
      <c r="G69" s="111">
        <v>6356.2</v>
      </c>
      <c r="H69" s="111" t="s">
        <v>168</v>
      </c>
      <c r="I69" s="111">
        <v>1907.6</v>
      </c>
      <c r="J69" s="111" t="s">
        <v>168</v>
      </c>
      <c r="K69" s="111">
        <v>0</v>
      </c>
    </row>
    <row r="70" spans="1:11" s="52" customFormat="1" ht="15" customHeight="1" x14ac:dyDescent="0.2">
      <c r="A70" s="168"/>
      <c r="B70" s="168"/>
      <c r="C70" s="173" t="s">
        <v>40</v>
      </c>
      <c r="D70" s="171" t="s">
        <v>110</v>
      </c>
      <c r="E70" s="111">
        <v>247646.2</v>
      </c>
      <c r="F70" s="111">
        <v>31130.3</v>
      </c>
      <c r="G70" s="111">
        <v>162326</v>
      </c>
      <c r="H70" s="111" t="s">
        <v>168</v>
      </c>
      <c r="I70" s="111">
        <v>5069</v>
      </c>
      <c r="J70" s="111">
        <v>25911.200000000001</v>
      </c>
      <c r="K70" s="111" t="s">
        <v>168</v>
      </c>
    </row>
    <row r="71" spans="1:11" s="52" customFormat="1" ht="15" customHeight="1" x14ac:dyDescent="0.2">
      <c r="A71" s="168"/>
      <c r="B71" s="169" t="s">
        <v>140</v>
      </c>
      <c r="C71" s="170" t="s">
        <v>40</v>
      </c>
      <c r="D71" s="171"/>
      <c r="E71" s="107">
        <v>6934672.2000000002</v>
      </c>
      <c r="F71" s="107">
        <v>1542770</v>
      </c>
      <c r="G71" s="107">
        <v>4029754.7</v>
      </c>
      <c r="H71" s="107">
        <v>608124.4</v>
      </c>
      <c r="I71" s="107">
        <v>109774.8</v>
      </c>
      <c r="J71" s="107">
        <v>340240.1</v>
      </c>
      <c r="K71" s="107">
        <v>304008.3</v>
      </c>
    </row>
    <row r="72" spans="1:11" s="52" customFormat="1" ht="15" customHeight="1" x14ac:dyDescent="0.2">
      <c r="A72" s="168"/>
      <c r="B72" s="168"/>
      <c r="C72" s="172" t="s">
        <v>152</v>
      </c>
      <c r="D72" s="171"/>
      <c r="E72" s="111">
        <v>4560930.5</v>
      </c>
      <c r="F72" s="111">
        <v>1238867.1000000001</v>
      </c>
      <c r="G72" s="111">
        <v>2445235.7000000002</v>
      </c>
      <c r="H72" s="111">
        <v>368170.6</v>
      </c>
      <c r="I72" s="111">
        <v>96743.9</v>
      </c>
      <c r="J72" s="111">
        <v>228508.3</v>
      </c>
      <c r="K72" s="111">
        <v>183404.9</v>
      </c>
    </row>
    <row r="73" spans="1:11" s="52" customFormat="1" ht="15" customHeight="1" x14ac:dyDescent="0.2">
      <c r="A73" s="168"/>
      <c r="B73" s="168"/>
      <c r="C73" s="173" t="s">
        <v>40</v>
      </c>
      <c r="D73" s="171" t="s">
        <v>111</v>
      </c>
      <c r="E73" s="111">
        <v>412148.4</v>
      </c>
      <c r="F73" s="111">
        <v>6750.3</v>
      </c>
      <c r="G73" s="111">
        <v>399715.1</v>
      </c>
      <c r="H73" s="111">
        <v>1362.3</v>
      </c>
      <c r="I73" s="111">
        <v>3427</v>
      </c>
      <c r="J73" s="111" t="s">
        <v>168</v>
      </c>
      <c r="K73" s="111" t="s">
        <v>168</v>
      </c>
    </row>
    <row r="74" spans="1:11" s="52" customFormat="1" x14ac:dyDescent="0.2">
      <c r="A74" s="168"/>
      <c r="B74" s="168"/>
      <c r="C74" s="173" t="s">
        <v>40</v>
      </c>
      <c r="D74" s="171" t="s">
        <v>142</v>
      </c>
      <c r="E74" s="111">
        <v>3790461.9</v>
      </c>
      <c r="F74" s="111">
        <v>1173082.8</v>
      </c>
      <c r="G74" s="111">
        <v>1764368</v>
      </c>
      <c r="H74" s="111">
        <v>362457.59999999998</v>
      </c>
      <c r="I74" s="111">
        <v>84960.4</v>
      </c>
      <c r="J74" s="111">
        <v>224038.2</v>
      </c>
      <c r="K74" s="111">
        <v>181554.9</v>
      </c>
    </row>
    <row r="75" spans="1:11" s="52" customFormat="1" x14ac:dyDescent="0.2">
      <c r="A75" s="168"/>
      <c r="B75" s="168"/>
      <c r="C75" s="173" t="s">
        <v>40</v>
      </c>
      <c r="D75" s="171" t="s">
        <v>113</v>
      </c>
      <c r="E75" s="111">
        <v>95238.1</v>
      </c>
      <c r="F75" s="111">
        <v>6608.9</v>
      </c>
      <c r="G75" s="111">
        <v>84023.3</v>
      </c>
      <c r="H75" s="111">
        <v>592.20000000000005</v>
      </c>
      <c r="I75" s="111" t="s">
        <v>168</v>
      </c>
      <c r="J75" s="111">
        <v>2266.1</v>
      </c>
      <c r="K75" s="111" t="s">
        <v>168</v>
      </c>
    </row>
    <row r="76" spans="1:11" s="52" customFormat="1" ht="15" customHeight="1" x14ac:dyDescent="0.2">
      <c r="A76" s="168"/>
      <c r="B76" s="168"/>
      <c r="C76" s="173" t="s">
        <v>40</v>
      </c>
      <c r="D76" s="171" t="s">
        <v>115</v>
      </c>
      <c r="E76" s="111">
        <v>124059.8</v>
      </c>
      <c r="F76" s="111">
        <v>18006.900000000001</v>
      </c>
      <c r="G76" s="111">
        <v>100288</v>
      </c>
      <c r="H76" s="111" t="s">
        <v>168</v>
      </c>
      <c r="I76" s="111" t="s">
        <v>168</v>
      </c>
      <c r="J76" s="111">
        <v>0</v>
      </c>
      <c r="K76" s="111">
        <v>0</v>
      </c>
    </row>
    <row r="77" spans="1:11" s="52" customFormat="1" ht="15" customHeight="1" x14ac:dyDescent="0.2">
      <c r="A77" s="168"/>
      <c r="B77" s="168"/>
      <c r="C77" s="173" t="s">
        <v>40</v>
      </c>
      <c r="D77" s="171" t="s">
        <v>116</v>
      </c>
      <c r="E77" s="111">
        <v>98421.9</v>
      </c>
      <c r="F77" s="111">
        <v>6688.6</v>
      </c>
      <c r="G77" s="111">
        <v>88957.7</v>
      </c>
      <c r="H77" s="111" t="s">
        <v>168</v>
      </c>
      <c r="I77" s="111" t="s">
        <v>168</v>
      </c>
      <c r="J77" s="111" t="s">
        <v>168</v>
      </c>
      <c r="K77" s="111" t="s">
        <v>168</v>
      </c>
    </row>
    <row r="78" spans="1:11" s="52" customFormat="1" ht="15" customHeight="1" x14ac:dyDescent="0.2">
      <c r="A78" s="168"/>
      <c r="B78" s="168"/>
      <c r="D78" s="171" t="s">
        <v>114</v>
      </c>
      <c r="E78" s="111">
        <v>40600.400000000001</v>
      </c>
      <c r="F78" s="111">
        <v>27729.599999999999</v>
      </c>
      <c r="G78" s="111">
        <v>7883.6</v>
      </c>
      <c r="H78" s="111" t="s">
        <v>168</v>
      </c>
      <c r="I78" s="111" t="s">
        <v>168</v>
      </c>
      <c r="J78" s="111" t="s">
        <v>168</v>
      </c>
      <c r="K78" s="111">
        <v>165.1</v>
      </c>
    </row>
    <row r="79" spans="1:11" s="52" customFormat="1" ht="15" customHeight="1" x14ac:dyDescent="0.2">
      <c r="A79" s="168"/>
      <c r="B79" s="168"/>
      <c r="C79" s="172" t="s">
        <v>61</v>
      </c>
      <c r="D79" s="171"/>
      <c r="E79" s="111">
        <v>2373741.7000000002</v>
      </c>
      <c r="F79" s="111">
        <v>303902.90000000002</v>
      </c>
      <c r="G79" s="111">
        <v>1584519</v>
      </c>
      <c r="H79" s="111">
        <v>239953.7</v>
      </c>
      <c r="I79" s="111">
        <v>13030.9</v>
      </c>
      <c r="J79" s="111">
        <v>111731.8</v>
      </c>
      <c r="K79" s="111">
        <v>120603.4</v>
      </c>
    </row>
    <row r="80" spans="1:11" s="52" customFormat="1" ht="15" customHeight="1" x14ac:dyDescent="0.2">
      <c r="A80" s="168"/>
      <c r="B80" s="168"/>
      <c r="C80" s="173" t="s">
        <v>40</v>
      </c>
      <c r="D80" s="171" t="s">
        <v>117</v>
      </c>
      <c r="E80" s="111">
        <v>307030.3</v>
      </c>
      <c r="F80" s="111">
        <v>17023.7</v>
      </c>
      <c r="G80" s="111">
        <v>248191.2</v>
      </c>
      <c r="H80" s="111">
        <v>16487.7</v>
      </c>
      <c r="I80" s="111" t="s">
        <v>168</v>
      </c>
      <c r="J80" s="111">
        <v>4869.3</v>
      </c>
      <c r="K80" s="111" t="s">
        <v>168</v>
      </c>
    </row>
    <row r="81" spans="1:11" s="52" customFormat="1" ht="15" customHeight="1" x14ac:dyDescent="0.2">
      <c r="A81" s="168"/>
      <c r="B81" s="168"/>
      <c r="C81" s="173" t="s">
        <v>40</v>
      </c>
      <c r="D81" s="171" t="s">
        <v>118</v>
      </c>
      <c r="E81" s="111">
        <v>62387.1</v>
      </c>
      <c r="F81" s="111">
        <v>5637.7</v>
      </c>
      <c r="G81" s="111">
        <v>47001.2</v>
      </c>
      <c r="H81" s="111">
        <v>7507</v>
      </c>
      <c r="I81" s="111" t="s">
        <v>168</v>
      </c>
      <c r="J81" s="111">
        <v>0</v>
      </c>
      <c r="K81" s="111" t="s">
        <v>168</v>
      </c>
    </row>
    <row r="82" spans="1:11" s="52" customFormat="1" x14ac:dyDescent="0.2">
      <c r="A82" s="168"/>
      <c r="B82" s="168"/>
      <c r="C82" s="173" t="s">
        <v>40</v>
      </c>
      <c r="D82" s="171" t="s">
        <v>119</v>
      </c>
      <c r="E82" s="111">
        <v>218978.9</v>
      </c>
      <c r="F82" s="111">
        <v>22486.3</v>
      </c>
      <c r="G82" s="111">
        <v>165447.6</v>
      </c>
      <c r="H82" s="111">
        <v>3330</v>
      </c>
      <c r="I82" s="111" t="s">
        <v>168</v>
      </c>
      <c r="J82" s="111">
        <v>15030.6</v>
      </c>
      <c r="K82" s="111" t="s">
        <v>168</v>
      </c>
    </row>
    <row r="83" spans="1:11" s="52" customFormat="1" ht="15" customHeight="1" x14ac:dyDescent="0.2">
      <c r="A83" s="168"/>
      <c r="B83" s="168"/>
      <c r="C83" s="173" t="s">
        <v>40</v>
      </c>
      <c r="D83" s="171" t="s">
        <v>120</v>
      </c>
      <c r="E83" s="111">
        <v>540570.5</v>
      </c>
      <c r="F83" s="111">
        <v>67076.800000000003</v>
      </c>
      <c r="G83" s="111">
        <v>392114.8</v>
      </c>
      <c r="H83" s="111">
        <v>77692.7</v>
      </c>
      <c r="I83" s="111" t="s">
        <v>168</v>
      </c>
      <c r="J83" s="111" t="s">
        <v>168</v>
      </c>
      <c r="K83" s="111">
        <v>2154.5</v>
      </c>
    </row>
    <row r="84" spans="1:11" s="52" customFormat="1" ht="15" customHeight="1" x14ac:dyDescent="0.2">
      <c r="A84" s="168"/>
      <c r="B84" s="168"/>
      <c r="C84" s="173" t="s">
        <v>40</v>
      </c>
      <c r="D84" s="171" t="s">
        <v>121</v>
      </c>
      <c r="E84" s="111">
        <v>830319.6</v>
      </c>
      <c r="F84" s="111">
        <v>165841.9</v>
      </c>
      <c r="G84" s="111">
        <v>379773</v>
      </c>
      <c r="H84" s="111">
        <v>113882.1</v>
      </c>
      <c r="I84" s="111" t="s">
        <v>168</v>
      </c>
      <c r="J84" s="111">
        <v>80417.899999999994</v>
      </c>
      <c r="K84" s="111" t="s">
        <v>168</v>
      </c>
    </row>
    <row r="85" spans="1:11" s="52" customFormat="1" ht="15" customHeight="1" x14ac:dyDescent="0.2">
      <c r="A85" s="168"/>
      <c r="B85" s="168"/>
      <c r="C85" s="173" t="s">
        <v>40</v>
      </c>
      <c r="D85" s="171" t="s">
        <v>122</v>
      </c>
      <c r="E85" s="111">
        <v>114289</v>
      </c>
      <c r="F85" s="111">
        <v>9393.7000000000007</v>
      </c>
      <c r="G85" s="111">
        <v>99726.399999999994</v>
      </c>
      <c r="H85" s="111" t="s">
        <v>168</v>
      </c>
      <c r="I85" s="111" t="s">
        <v>168</v>
      </c>
      <c r="J85" s="111" t="s">
        <v>168</v>
      </c>
      <c r="K85" s="111" t="s">
        <v>168</v>
      </c>
    </row>
    <row r="86" spans="1:11" s="52" customFormat="1" ht="15" customHeight="1" x14ac:dyDescent="0.2">
      <c r="A86" s="168"/>
      <c r="B86" s="168"/>
      <c r="C86" s="173" t="s">
        <v>40</v>
      </c>
      <c r="D86" s="171" t="s">
        <v>123</v>
      </c>
      <c r="E86" s="111">
        <v>135953.29999999999</v>
      </c>
      <c r="F86" s="111">
        <v>10282.200000000001</v>
      </c>
      <c r="G86" s="111">
        <v>98646.8</v>
      </c>
      <c r="H86" s="111" t="s">
        <v>168</v>
      </c>
      <c r="I86" s="111" t="s">
        <v>168</v>
      </c>
      <c r="J86" s="111" t="s">
        <v>168</v>
      </c>
      <c r="K86" s="111">
        <v>0</v>
      </c>
    </row>
    <row r="87" spans="1:11" s="52" customFormat="1" ht="15" customHeight="1" x14ac:dyDescent="0.2">
      <c r="A87" s="168"/>
      <c r="B87" s="168"/>
      <c r="C87" s="173" t="s">
        <v>40</v>
      </c>
      <c r="D87" s="171" t="s">
        <v>124</v>
      </c>
      <c r="E87" s="111">
        <v>164213</v>
      </c>
      <c r="F87" s="111">
        <v>6160.6</v>
      </c>
      <c r="G87" s="111">
        <v>153618</v>
      </c>
      <c r="H87" s="111" t="s">
        <v>168</v>
      </c>
      <c r="I87" s="111" t="s">
        <v>168</v>
      </c>
      <c r="J87" s="111">
        <v>0</v>
      </c>
      <c r="K87" s="111">
        <v>0</v>
      </c>
    </row>
    <row r="88" spans="1:11" ht="15" customHeight="1" x14ac:dyDescent="0.2">
      <c r="A88" s="138"/>
      <c r="B88" s="165" t="s">
        <v>47</v>
      </c>
      <c r="C88" s="140" t="s">
        <v>40</v>
      </c>
      <c r="D88" s="99"/>
      <c r="E88" s="107">
        <v>3718889.7</v>
      </c>
      <c r="F88" s="107">
        <v>1300449.2</v>
      </c>
      <c r="G88" s="107">
        <v>1282045.8</v>
      </c>
      <c r="H88" s="107">
        <v>608082.4</v>
      </c>
      <c r="I88" s="107">
        <v>190053.5</v>
      </c>
      <c r="J88" s="107">
        <v>199692.3</v>
      </c>
      <c r="K88" s="107">
        <v>138566.6</v>
      </c>
    </row>
    <row r="89" spans="1:11" ht="15" customHeight="1" x14ac:dyDescent="0.2">
      <c r="A89" s="138"/>
      <c r="B89" s="138"/>
      <c r="C89" s="167" t="s">
        <v>62</v>
      </c>
      <c r="D89" s="99"/>
      <c r="E89" s="111">
        <v>893247.2</v>
      </c>
      <c r="F89" s="111">
        <v>126460</v>
      </c>
      <c r="G89" s="111">
        <v>492523.1</v>
      </c>
      <c r="H89" s="111" t="s">
        <v>168</v>
      </c>
      <c r="I89" s="111">
        <v>25248.6</v>
      </c>
      <c r="J89" s="111">
        <v>72098.100000000006</v>
      </c>
      <c r="K89" s="111" t="s">
        <v>168</v>
      </c>
    </row>
    <row r="90" spans="1:11" x14ac:dyDescent="0.2">
      <c r="A90" s="138"/>
      <c r="B90" s="138"/>
      <c r="C90" s="141" t="s">
        <v>40</v>
      </c>
      <c r="D90" s="99" t="s">
        <v>125</v>
      </c>
      <c r="E90" s="111">
        <v>797616</v>
      </c>
      <c r="F90" s="111">
        <v>122213.9</v>
      </c>
      <c r="G90" s="111">
        <v>409759.7</v>
      </c>
      <c r="H90" s="111">
        <v>105150.5</v>
      </c>
      <c r="I90" s="111" t="s">
        <v>168</v>
      </c>
      <c r="J90" s="111" t="s">
        <v>168</v>
      </c>
      <c r="K90" s="111">
        <v>69353.5</v>
      </c>
    </row>
    <row r="91" spans="1:11" ht="15" customHeight="1" x14ac:dyDescent="0.2">
      <c r="A91" s="138"/>
      <c r="B91" s="138"/>
      <c r="C91" s="141" t="s">
        <v>40</v>
      </c>
      <c r="D91" s="99" t="s">
        <v>126</v>
      </c>
      <c r="E91" s="111">
        <v>25608.1</v>
      </c>
      <c r="F91" s="111">
        <v>2494.3000000000002</v>
      </c>
      <c r="G91" s="111">
        <v>22623.7</v>
      </c>
      <c r="H91" s="111" t="s">
        <v>168</v>
      </c>
      <c r="I91" s="111" t="s">
        <v>168</v>
      </c>
      <c r="J91" s="111" t="s">
        <v>168</v>
      </c>
      <c r="K91" s="111" t="s">
        <v>168</v>
      </c>
    </row>
    <row r="92" spans="1:11" x14ac:dyDescent="0.2">
      <c r="A92" s="138"/>
      <c r="B92" s="138"/>
      <c r="D92" s="99" t="s">
        <v>129</v>
      </c>
      <c r="E92" s="111">
        <v>23867.9</v>
      </c>
      <c r="F92" s="111" t="s">
        <v>168</v>
      </c>
      <c r="G92" s="111" t="s">
        <v>168</v>
      </c>
      <c r="H92" s="111">
        <v>346.5</v>
      </c>
      <c r="I92" s="111">
        <v>0</v>
      </c>
      <c r="J92" s="111">
        <v>0</v>
      </c>
      <c r="K92" s="111" t="s">
        <v>168</v>
      </c>
    </row>
    <row r="93" spans="1:11" ht="15" customHeight="1" x14ac:dyDescent="0.2">
      <c r="A93" s="138"/>
      <c r="B93" s="138"/>
      <c r="C93" s="141" t="s">
        <v>40</v>
      </c>
      <c r="D93" s="99" t="s">
        <v>127</v>
      </c>
      <c r="E93" s="111">
        <v>29240.799999999999</v>
      </c>
      <c r="F93" s="111">
        <v>1104.5999999999999</v>
      </c>
      <c r="G93" s="111">
        <v>22485.9</v>
      </c>
      <c r="H93" s="111">
        <v>0</v>
      </c>
      <c r="I93" s="111" t="s">
        <v>168</v>
      </c>
      <c r="J93" s="111">
        <v>0</v>
      </c>
      <c r="K93" s="111" t="s">
        <v>168</v>
      </c>
    </row>
    <row r="94" spans="1:11" ht="15" customHeight="1" x14ac:dyDescent="0.2">
      <c r="A94" s="138"/>
      <c r="B94" s="138"/>
      <c r="C94" s="141" t="s">
        <v>40</v>
      </c>
      <c r="D94" s="99" t="s">
        <v>128</v>
      </c>
      <c r="E94" s="111">
        <v>16914.400000000001</v>
      </c>
      <c r="F94" s="111" t="s">
        <v>168</v>
      </c>
      <c r="G94" s="111" t="s">
        <v>168</v>
      </c>
      <c r="H94" s="111" t="s">
        <v>168</v>
      </c>
      <c r="I94" s="111" t="s">
        <v>168</v>
      </c>
      <c r="J94" s="111">
        <v>0</v>
      </c>
      <c r="K94" s="111">
        <v>0</v>
      </c>
    </row>
    <row r="95" spans="1:11" ht="15" customHeight="1" x14ac:dyDescent="0.2">
      <c r="A95" s="138"/>
      <c r="B95" s="138"/>
      <c r="C95" s="167" t="s">
        <v>63</v>
      </c>
      <c r="D95" s="99"/>
      <c r="E95" s="111">
        <v>2365469.5</v>
      </c>
      <c r="F95" s="111">
        <v>1136440.1000000001</v>
      </c>
      <c r="G95" s="111">
        <v>598286.5</v>
      </c>
      <c r="H95" s="111">
        <v>432655.8</v>
      </c>
      <c r="I95" s="111">
        <v>22158.400000000001</v>
      </c>
      <c r="J95" s="111">
        <v>114002.3</v>
      </c>
      <c r="K95" s="111">
        <v>61926.3</v>
      </c>
    </row>
    <row r="96" spans="1:11" ht="15" customHeight="1" x14ac:dyDescent="0.2">
      <c r="A96" s="138"/>
      <c r="B96" s="138"/>
      <c r="C96" s="141" t="s">
        <v>40</v>
      </c>
      <c r="D96" s="99" t="s">
        <v>131</v>
      </c>
      <c r="E96" s="111">
        <v>69740.399999999994</v>
      </c>
      <c r="F96" s="111">
        <v>5478.7</v>
      </c>
      <c r="G96" s="111">
        <v>61334.9</v>
      </c>
      <c r="H96" s="111" t="s">
        <v>168</v>
      </c>
      <c r="I96" s="111" t="s">
        <v>168</v>
      </c>
      <c r="J96" s="111" t="s">
        <v>168</v>
      </c>
      <c r="K96" s="111" t="s">
        <v>168</v>
      </c>
    </row>
    <row r="97" spans="1:11" ht="15" customHeight="1" x14ac:dyDescent="0.2">
      <c r="A97" s="138"/>
      <c r="B97" s="138"/>
      <c r="C97" s="141" t="s">
        <v>40</v>
      </c>
      <c r="D97" s="99" t="s">
        <v>132</v>
      </c>
      <c r="E97" s="111">
        <v>62063.9</v>
      </c>
      <c r="F97" s="111" t="s">
        <v>168</v>
      </c>
      <c r="G97" s="111">
        <v>28974.2</v>
      </c>
      <c r="H97" s="111" t="s">
        <v>168</v>
      </c>
      <c r="I97" s="111" t="s">
        <v>168</v>
      </c>
      <c r="J97" s="111" t="s">
        <v>168</v>
      </c>
      <c r="K97" s="111" t="s">
        <v>168</v>
      </c>
    </row>
    <row r="98" spans="1:11" ht="15" customHeight="1" x14ac:dyDescent="0.2">
      <c r="A98" s="138"/>
      <c r="B98" s="138"/>
      <c r="C98" s="141" t="s">
        <v>40</v>
      </c>
      <c r="D98" s="99" t="s">
        <v>133</v>
      </c>
      <c r="E98" s="111">
        <v>125212.4</v>
      </c>
      <c r="F98" s="111">
        <v>179.4</v>
      </c>
      <c r="G98" s="111">
        <v>26935.200000000001</v>
      </c>
      <c r="H98" s="111" t="s">
        <v>168</v>
      </c>
      <c r="I98" s="111" t="s">
        <v>168</v>
      </c>
      <c r="J98" s="111">
        <v>411.7</v>
      </c>
      <c r="K98" s="111" t="s">
        <v>168</v>
      </c>
    </row>
    <row r="99" spans="1:11" ht="15" customHeight="1" x14ac:dyDescent="0.2">
      <c r="A99" s="138"/>
      <c r="B99" s="138"/>
      <c r="C99" s="141" t="s">
        <v>40</v>
      </c>
      <c r="D99" s="99" t="s">
        <v>134</v>
      </c>
      <c r="E99" s="111">
        <v>2095041.5</v>
      </c>
      <c r="F99" s="111">
        <v>1118890.8</v>
      </c>
      <c r="G99" s="111">
        <v>469068.3</v>
      </c>
      <c r="H99" s="111">
        <v>330488.3</v>
      </c>
      <c r="I99" s="111" t="s">
        <v>168</v>
      </c>
      <c r="J99" s="111">
        <v>104840.2</v>
      </c>
      <c r="K99" s="111" t="s">
        <v>168</v>
      </c>
    </row>
    <row r="100" spans="1:11" ht="15" customHeight="1" x14ac:dyDescent="0.2">
      <c r="A100" s="138"/>
      <c r="B100" s="138"/>
      <c r="D100" s="99" t="s">
        <v>130</v>
      </c>
      <c r="E100" s="111">
        <v>13411.3</v>
      </c>
      <c r="F100" s="111" t="s">
        <v>168</v>
      </c>
      <c r="G100" s="111">
        <v>11973.9</v>
      </c>
      <c r="H100" s="111" t="s">
        <v>168</v>
      </c>
      <c r="I100" s="111">
        <v>0</v>
      </c>
      <c r="J100" s="111">
        <v>0</v>
      </c>
      <c r="K100" s="111">
        <v>306</v>
      </c>
    </row>
    <row r="101" spans="1:11" ht="15" customHeight="1" x14ac:dyDescent="0.2">
      <c r="A101" s="138"/>
      <c r="B101" s="138"/>
      <c r="C101" s="167" t="s">
        <v>153</v>
      </c>
      <c r="D101" s="99"/>
      <c r="E101" s="111">
        <v>460173</v>
      </c>
      <c r="F101" s="111">
        <v>37549.1</v>
      </c>
      <c r="G101" s="111">
        <v>191236.1</v>
      </c>
      <c r="H101" s="111" t="s">
        <v>168</v>
      </c>
      <c r="I101" s="111">
        <v>142646.5</v>
      </c>
      <c r="J101" s="111">
        <v>13592</v>
      </c>
      <c r="K101" s="111" t="s">
        <v>168</v>
      </c>
    </row>
    <row r="102" spans="1:11" ht="15" customHeight="1" x14ac:dyDescent="0.2">
      <c r="A102" s="138"/>
      <c r="B102" s="138"/>
      <c r="C102" s="141" t="s">
        <v>40</v>
      </c>
      <c r="D102" s="99" t="s">
        <v>135</v>
      </c>
      <c r="E102" s="111">
        <v>67302</v>
      </c>
      <c r="F102" s="111">
        <v>3171.3</v>
      </c>
      <c r="G102" s="111">
        <v>57932.800000000003</v>
      </c>
      <c r="H102" s="111" t="s">
        <v>168</v>
      </c>
      <c r="I102" s="111">
        <v>2478.8000000000002</v>
      </c>
      <c r="J102" s="111">
        <v>2109.1999999999998</v>
      </c>
      <c r="K102" s="111" t="s">
        <v>168</v>
      </c>
    </row>
    <row r="103" spans="1:11" ht="15" customHeight="1" x14ac:dyDescent="0.2">
      <c r="A103" s="138"/>
      <c r="B103" s="138"/>
      <c r="C103" s="141" t="s">
        <v>40</v>
      </c>
      <c r="D103" s="99" t="s">
        <v>136</v>
      </c>
      <c r="E103" s="111">
        <v>29407.7</v>
      </c>
      <c r="F103" s="111">
        <v>363.4</v>
      </c>
      <c r="G103" s="111">
        <v>29044.3</v>
      </c>
      <c r="H103" s="111">
        <v>0</v>
      </c>
      <c r="I103" s="111">
        <v>0</v>
      </c>
      <c r="J103" s="111">
        <v>0</v>
      </c>
      <c r="K103" s="111">
        <v>0</v>
      </c>
    </row>
    <row r="104" spans="1:11" ht="15" customHeight="1" x14ac:dyDescent="0.2">
      <c r="A104" s="139"/>
      <c r="B104" s="139"/>
      <c r="C104" s="142" t="s">
        <v>40</v>
      </c>
      <c r="D104" s="100" t="s">
        <v>137</v>
      </c>
      <c r="E104" s="517">
        <v>363463.3</v>
      </c>
      <c r="F104" s="517">
        <v>34014.400000000001</v>
      </c>
      <c r="G104" s="517">
        <v>104259</v>
      </c>
      <c r="H104" s="517" t="s">
        <v>168</v>
      </c>
      <c r="I104" s="517">
        <v>140167.70000000001</v>
      </c>
      <c r="J104" s="517">
        <v>11482.8</v>
      </c>
      <c r="K104" s="517" t="s">
        <v>168</v>
      </c>
    </row>
    <row r="106" spans="1:11" x14ac:dyDescent="0.2">
      <c r="A106" s="206"/>
    </row>
    <row r="107" spans="1:11" x14ac:dyDescent="0.2">
      <c r="A107" s="206"/>
    </row>
  </sheetData>
  <mergeCells count="8">
    <mergeCell ref="K1:K2"/>
    <mergeCell ref="E6:K6"/>
    <mergeCell ref="A1:F1"/>
    <mergeCell ref="E4:E5"/>
    <mergeCell ref="A4:A6"/>
    <mergeCell ref="B4:D6"/>
    <mergeCell ref="A2:G2"/>
    <mergeCell ref="F4:K4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zoomScaleNormal="100" workbookViewId="0">
      <pane ySplit="7" topLeftCell="A8" activePane="bottomLeft" state="frozen"/>
      <selection activeCell="L31" sqref="L31"/>
      <selection pane="bottomLeft" activeCell="J1" sqref="I1:J2"/>
    </sheetView>
  </sheetViews>
  <sheetFormatPr defaultColWidth="9.140625" defaultRowHeight="12.75" x14ac:dyDescent="0.2"/>
  <cols>
    <col min="1" max="1" width="73.7109375" style="49" customWidth="1"/>
    <col min="2" max="2" width="5.5703125" style="49" bestFit="1" customWidth="1"/>
    <col min="3" max="5" width="14.85546875" style="49" customWidth="1"/>
    <col min="6" max="6" width="18.42578125" style="49" customWidth="1"/>
    <col min="7" max="8" width="14.85546875" style="49" customWidth="1"/>
    <col min="9" max="9" width="20.5703125" style="49" customWidth="1"/>
    <col min="10" max="16384" width="9.140625" style="29"/>
  </cols>
  <sheetData>
    <row r="1" spans="1:10" ht="15" customHeight="1" x14ac:dyDescent="0.2">
      <c r="A1" s="64" t="s">
        <v>228</v>
      </c>
      <c r="B1" s="64"/>
      <c r="I1" s="739" t="s">
        <v>154</v>
      </c>
      <c r="J1" s="748"/>
    </row>
    <row r="2" spans="1:10" ht="15" customHeight="1" x14ac:dyDescent="0.2">
      <c r="A2" s="653" t="s">
        <v>229</v>
      </c>
      <c r="B2" s="653"/>
      <c r="C2" s="653"/>
      <c r="D2" s="653"/>
      <c r="E2" s="653"/>
      <c r="F2" s="653"/>
      <c r="G2" s="653"/>
      <c r="H2" s="653"/>
      <c r="I2" s="739"/>
      <c r="J2" s="748"/>
    </row>
    <row r="3" spans="1:10" ht="15" customHeight="1" x14ac:dyDescent="0.2"/>
    <row r="4" spans="1:10" ht="60.75" customHeight="1" x14ac:dyDescent="0.2">
      <c r="A4" s="670" t="s">
        <v>457</v>
      </c>
      <c r="B4" s="671"/>
      <c r="C4" s="589" t="s">
        <v>221</v>
      </c>
      <c r="D4" s="589"/>
      <c r="E4" s="589"/>
      <c r="F4" s="599" t="s">
        <v>222</v>
      </c>
      <c r="G4" s="589" t="s">
        <v>223</v>
      </c>
      <c r="H4" s="589"/>
      <c r="I4" s="589"/>
    </row>
    <row r="5" spans="1:10" ht="37.5" customHeight="1" x14ac:dyDescent="0.2">
      <c r="A5" s="672"/>
      <c r="B5" s="650"/>
      <c r="C5" s="599" t="s">
        <v>174</v>
      </c>
      <c r="D5" s="599" t="s">
        <v>224</v>
      </c>
      <c r="E5" s="599" t="s">
        <v>225</v>
      </c>
      <c r="F5" s="587"/>
      <c r="G5" s="286" t="s">
        <v>226</v>
      </c>
      <c r="H5" s="286" t="s">
        <v>227</v>
      </c>
      <c r="I5" s="624" t="s">
        <v>451</v>
      </c>
    </row>
    <row r="6" spans="1:10" ht="30" customHeight="1" x14ac:dyDescent="0.2">
      <c r="A6" s="672"/>
      <c r="B6" s="650"/>
      <c r="C6" s="588"/>
      <c r="D6" s="588"/>
      <c r="E6" s="588"/>
      <c r="F6" s="588"/>
      <c r="G6" s="591" t="s">
        <v>485</v>
      </c>
      <c r="H6" s="592"/>
      <c r="I6" s="588"/>
    </row>
    <row r="7" spans="1:10" ht="26.25" customHeight="1" x14ac:dyDescent="0.2">
      <c r="A7" s="673"/>
      <c r="B7" s="674"/>
      <c r="C7" s="591" t="s">
        <v>485</v>
      </c>
      <c r="D7" s="582"/>
      <c r="E7" s="592"/>
      <c r="F7" s="589" t="s">
        <v>496</v>
      </c>
      <c r="G7" s="589"/>
      <c r="H7" s="589"/>
      <c r="I7" s="589"/>
    </row>
    <row r="8" spans="1:10" s="36" customFormat="1" x14ac:dyDescent="0.2">
      <c r="A8" s="248" t="s">
        <v>25</v>
      </c>
      <c r="B8" s="288">
        <v>2016</v>
      </c>
      <c r="C8" s="122">
        <v>821371.3</v>
      </c>
      <c r="D8" s="122">
        <v>732869</v>
      </c>
      <c r="E8" s="122">
        <v>88502.3</v>
      </c>
      <c r="F8" s="208">
        <v>1272</v>
      </c>
      <c r="G8" s="122">
        <v>16530481.699999999</v>
      </c>
      <c r="H8" s="122">
        <v>12756608.199999999</v>
      </c>
      <c r="I8" s="347">
        <v>77.2</v>
      </c>
    </row>
    <row r="9" spans="1:10" s="36" customFormat="1" x14ac:dyDescent="0.2">
      <c r="A9" s="213" t="s">
        <v>26</v>
      </c>
      <c r="B9" s="288">
        <v>2017</v>
      </c>
      <c r="C9" s="122">
        <v>1007855.6</v>
      </c>
      <c r="D9" s="122">
        <v>951945.4</v>
      </c>
      <c r="E9" s="122">
        <v>55910.2</v>
      </c>
      <c r="F9" s="208">
        <v>1382</v>
      </c>
      <c r="G9" s="122">
        <v>17408829.300000001</v>
      </c>
      <c r="H9" s="122">
        <v>14182890.6</v>
      </c>
      <c r="I9" s="347">
        <v>81.5</v>
      </c>
    </row>
    <row r="10" spans="1:10" s="36" customFormat="1" x14ac:dyDescent="0.2">
      <c r="A10" s="30"/>
      <c r="B10" s="425">
        <v>2018</v>
      </c>
      <c r="C10" s="347">
        <v>1116435.2</v>
      </c>
      <c r="D10" s="347">
        <v>1047047.5</v>
      </c>
      <c r="E10" s="347">
        <v>69387.7</v>
      </c>
      <c r="F10" s="208">
        <v>1487</v>
      </c>
      <c r="G10" s="347">
        <v>19729873.800000001</v>
      </c>
      <c r="H10" s="347">
        <v>16039855.5</v>
      </c>
      <c r="I10" s="347">
        <v>81.3</v>
      </c>
    </row>
    <row r="11" spans="1:10" s="36" customFormat="1" x14ac:dyDescent="0.2">
      <c r="A11" s="30"/>
      <c r="B11" s="515">
        <v>2019</v>
      </c>
      <c r="C11" s="352">
        <v>1530936</v>
      </c>
      <c r="D11" s="347">
        <v>1497649.9</v>
      </c>
      <c r="E11" s="347">
        <v>33286.1</v>
      </c>
      <c r="F11" s="208">
        <v>1507</v>
      </c>
      <c r="G11" s="352">
        <v>19640528</v>
      </c>
      <c r="H11" s="347">
        <v>15904341.699999999</v>
      </c>
      <c r="I11" s="352">
        <v>81</v>
      </c>
    </row>
    <row r="12" spans="1:10" s="36" customFormat="1" x14ac:dyDescent="0.2">
      <c r="A12" s="30"/>
      <c r="B12" s="30">
        <v>2020</v>
      </c>
      <c r="C12" s="356">
        <v>1545938.4</v>
      </c>
      <c r="D12" s="348">
        <v>1497630.5</v>
      </c>
      <c r="E12" s="348">
        <v>48307.9</v>
      </c>
      <c r="F12" s="207">
        <v>1523</v>
      </c>
      <c r="G12" s="356">
        <v>20656335.399999999</v>
      </c>
      <c r="H12" s="348">
        <v>16565735.199999999</v>
      </c>
      <c r="I12" s="356">
        <v>80.2</v>
      </c>
    </row>
    <row r="13" spans="1:10" s="36" customFormat="1" x14ac:dyDescent="0.2">
      <c r="A13" s="191"/>
      <c r="B13" s="30"/>
      <c r="C13" s="122"/>
      <c r="D13" s="122"/>
      <c r="E13" s="122"/>
      <c r="F13" s="208"/>
      <c r="G13" s="122"/>
      <c r="H13" s="122"/>
      <c r="I13" s="122"/>
    </row>
    <row r="14" spans="1:10" s="36" customFormat="1" x14ac:dyDescent="0.2">
      <c r="A14" s="30" t="s">
        <v>0</v>
      </c>
      <c r="B14" s="30"/>
      <c r="C14" s="348">
        <v>769060.4</v>
      </c>
      <c r="D14" s="348">
        <v>763618.4</v>
      </c>
      <c r="E14" s="348">
        <v>5442</v>
      </c>
      <c r="F14" s="207">
        <v>1280</v>
      </c>
      <c r="G14" s="348">
        <v>7792540.9000000004</v>
      </c>
      <c r="H14" s="348">
        <v>5279346.0999999996</v>
      </c>
      <c r="I14" s="348">
        <v>67.7</v>
      </c>
    </row>
    <row r="15" spans="1:10" s="36" customFormat="1" x14ac:dyDescent="0.2">
      <c r="A15" s="213" t="s">
        <v>2</v>
      </c>
      <c r="B15" s="30"/>
      <c r="C15" s="121"/>
      <c r="D15" s="121"/>
      <c r="E15" s="121"/>
      <c r="F15" s="209"/>
      <c r="G15" s="121"/>
      <c r="H15" s="121"/>
      <c r="I15" s="121"/>
    </row>
    <row r="16" spans="1:10" x14ac:dyDescent="0.2">
      <c r="A16" s="288" t="s">
        <v>19</v>
      </c>
      <c r="B16" s="288"/>
      <c r="C16" s="122"/>
      <c r="D16" s="122"/>
      <c r="E16" s="122"/>
      <c r="F16" s="209"/>
      <c r="G16" s="121"/>
      <c r="H16" s="121"/>
      <c r="I16" s="121"/>
    </row>
    <row r="17" spans="1:9" x14ac:dyDescent="0.2">
      <c r="A17" s="216" t="s">
        <v>20</v>
      </c>
      <c r="B17" s="288"/>
      <c r="C17" s="122"/>
      <c r="D17" s="122"/>
      <c r="E17" s="122"/>
      <c r="F17" s="209"/>
      <c r="G17" s="121"/>
      <c r="H17" s="121"/>
      <c r="I17" s="121"/>
    </row>
    <row r="18" spans="1:9" x14ac:dyDescent="0.2">
      <c r="A18" s="35" t="s">
        <v>3</v>
      </c>
      <c r="B18" s="35"/>
      <c r="C18" s="347" t="s">
        <v>168</v>
      </c>
      <c r="D18" s="122" t="s">
        <v>168</v>
      </c>
      <c r="E18" s="122" t="s">
        <v>168</v>
      </c>
      <c r="F18" s="208">
        <v>260</v>
      </c>
      <c r="G18" s="347" t="s">
        <v>168</v>
      </c>
      <c r="H18" s="347" t="s">
        <v>168</v>
      </c>
      <c r="I18" s="352">
        <v>61.5</v>
      </c>
    </row>
    <row r="19" spans="1:9" x14ac:dyDescent="0.2">
      <c r="A19" s="255" t="s">
        <v>4</v>
      </c>
      <c r="B19" s="35"/>
      <c r="C19" s="122"/>
      <c r="D19" s="122"/>
      <c r="E19" s="122"/>
      <c r="F19" s="208"/>
      <c r="G19" s="122"/>
      <c r="H19" s="122"/>
      <c r="I19" s="122"/>
    </row>
    <row r="20" spans="1:9" x14ac:dyDescent="0.2">
      <c r="A20" s="35" t="s">
        <v>5</v>
      </c>
      <c r="B20" s="35"/>
      <c r="C20" s="347" t="s">
        <v>168</v>
      </c>
      <c r="D20" s="347" t="s">
        <v>168</v>
      </c>
      <c r="E20" s="347" t="s">
        <v>168</v>
      </c>
      <c r="F20" s="208">
        <v>342</v>
      </c>
      <c r="G20" s="352" t="s">
        <v>168</v>
      </c>
      <c r="H20" s="347" t="s">
        <v>168</v>
      </c>
      <c r="I20" s="347">
        <v>39.6</v>
      </c>
    </row>
    <row r="21" spans="1:9" x14ac:dyDescent="0.2">
      <c r="A21" s="255" t="s">
        <v>5</v>
      </c>
      <c r="B21" s="35"/>
      <c r="C21" s="122"/>
      <c r="D21" s="122"/>
      <c r="E21" s="122"/>
      <c r="F21" s="208"/>
      <c r="G21" s="122"/>
      <c r="H21" s="122"/>
      <c r="I21" s="122"/>
    </row>
    <row r="22" spans="1:9" x14ac:dyDescent="0.2">
      <c r="A22" s="35" t="s">
        <v>6</v>
      </c>
      <c r="B22" s="35"/>
      <c r="C22" s="347">
        <v>147975.20000000001</v>
      </c>
      <c r="D22" s="347" t="s">
        <v>168</v>
      </c>
      <c r="E22" s="352" t="s">
        <v>168</v>
      </c>
      <c r="F22" s="208">
        <v>371</v>
      </c>
      <c r="G22" s="347">
        <v>1600738.8</v>
      </c>
      <c r="H22" s="347">
        <v>1079980.3</v>
      </c>
      <c r="I22" s="347">
        <v>67.5</v>
      </c>
    </row>
    <row r="23" spans="1:9" x14ac:dyDescent="0.2">
      <c r="A23" s="255" t="s">
        <v>6</v>
      </c>
      <c r="B23" s="35"/>
      <c r="C23" s="122"/>
      <c r="D23" s="122"/>
      <c r="E23" s="122"/>
      <c r="F23" s="208"/>
      <c r="G23" s="122"/>
      <c r="H23" s="122"/>
      <c r="I23" s="122"/>
    </row>
    <row r="24" spans="1:9" x14ac:dyDescent="0.2">
      <c r="A24" s="35" t="s">
        <v>18</v>
      </c>
      <c r="B24" s="35"/>
      <c r="C24" s="347">
        <v>154066.6</v>
      </c>
      <c r="D24" s="122" t="s">
        <v>168</v>
      </c>
      <c r="E24" s="122" t="s">
        <v>168</v>
      </c>
      <c r="F24" s="208">
        <v>137</v>
      </c>
      <c r="G24" s="347">
        <v>2011967.3</v>
      </c>
      <c r="H24" s="347">
        <v>1555834</v>
      </c>
      <c r="I24" s="347">
        <v>77.3</v>
      </c>
    </row>
    <row r="25" spans="1:9" x14ac:dyDescent="0.2">
      <c r="A25" s="255" t="s">
        <v>18</v>
      </c>
      <c r="B25" s="35"/>
      <c r="C25" s="122"/>
      <c r="D25" s="122"/>
      <c r="E25" s="122"/>
      <c r="F25" s="208"/>
      <c r="G25" s="122"/>
      <c r="H25" s="122"/>
      <c r="I25" s="122"/>
    </row>
    <row r="26" spans="1:9" x14ac:dyDescent="0.2">
      <c r="A26" s="35" t="s">
        <v>16</v>
      </c>
      <c r="B26" s="35"/>
      <c r="C26" s="352">
        <v>322780.7</v>
      </c>
      <c r="D26" s="122">
        <v>319661.8</v>
      </c>
      <c r="E26" s="122">
        <v>3118.9</v>
      </c>
      <c r="F26" s="208">
        <v>170</v>
      </c>
      <c r="G26" s="347">
        <v>3112647.5</v>
      </c>
      <c r="H26" s="352">
        <v>2066624.3</v>
      </c>
      <c r="I26" s="347">
        <v>66.400000000000006</v>
      </c>
    </row>
    <row r="27" spans="1:9" x14ac:dyDescent="0.2">
      <c r="A27" s="255" t="s">
        <v>17</v>
      </c>
      <c r="B27" s="35"/>
      <c r="C27" s="122"/>
      <c r="D27" s="122"/>
      <c r="E27" s="122"/>
      <c r="F27" s="208"/>
      <c r="G27" s="122"/>
      <c r="H27" s="122"/>
      <c r="I27" s="122"/>
    </row>
    <row r="28" spans="1:9" x14ac:dyDescent="0.2">
      <c r="A28" s="288" t="s">
        <v>31</v>
      </c>
      <c r="B28" s="288"/>
      <c r="C28" s="122"/>
      <c r="D28" s="122"/>
      <c r="E28" s="122"/>
      <c r="F28" s="208"/>
      <c r="G28" s="122"/>
      <c r="H28" s="122"/>
      <c r="I28" s="122"/>
    </row>
    <row r="29" spans="1:9" x14ac:dyDescent="0.2">
      <c r="A29" s="216" t="s">
        <v>21</v>
      </c>
      <c r="B29" s="288"/>
      <c r="C29" s="122"/>
      <c r="D29" s="122"/>
      <c r="E29" s="122"/>
      <c r="F29" s="208"/>
      <c r="G29" s="122"/>
      <c r="H29" s="122"/>
      <c r="I29" s="122"/>
    </row>
    <row r="30" spans="1:9" x14ac:dyDescent="0.2">
      <c r="A30" s="35" t="s">
        <v>27</v>
      </c>
      <c r="B30" s="35"/>
      <c r="C30" s="347">
        <v>640387</v>
      </c>
      <c r="D30" s="122" t="s">
        <v>168</v>
      </c>
      <c r="E30" s="122" t="s">
        <v>168</v>
      </c>
      <c r="F30" s="208">
        <v>1177</v>
      </c>
      <c r="G30" s="347">
        <v>5220695.2</v>
      </c>
      <c r="H30" s="347">
        <v>3168675.6</v>
      </c>
      <c r="I30" s="347">
        <v>60.7</v>
      </c>
    </row>
    <row r="31" spans="1:9" x14ac:dyDescent="0.2">
      <c r="A31" s="255" t="s">
        <v>28</v>
      </c>
      <c r="B31" s="35"/>
      <c r="C31" s="122"/>
      <c r="D31" s="122"/>
      <c r="E31" s="122"/>
      <c r="F31" s="208"/>
      <c r="G31" s="122"/>
      <c r="H31" s="122"/>
      <c r="I31" s="122"/>
    </row>
    <row r="32" spans="1:9" x14ac:dyDescent="0.2">
      <c r="A32" s="127" t="s">
        <v>164</v>
      </c>
      <c r="B32" s="127"/>
      <c r="C32" s="347">
        <v>382538.5</v>
      </c>
      <c r="D32" s="122" t="s">
        <v>168</v>
      </c>
      <c r="E32" s="122" t="s">
        <v>168</v>
      </c>
      <c r="F32" s="208">
        <v>959</v>
      </c>
      <c r="G32" s="347">
        <v>2853396.2</v>
      </c>
      <c r="H32" s="347">
        <v>1718495.6</v>
      </c>
      <c r="I32" s="347">
        <v>60.2</v>
      </c>
    </row>
    <row r="33" spans="1:9" x14ac:dyDescent="0.2">
      <c r="A33" s="256" t="s">
        <v>165</v>
      </c>
      <c r="B33" s="127"/>
      <c r="C33" s="122"/>
      <c r="D33" s="122"/>
      <c r="E33" s="122"/>
      <c r="F33" s="208"/>
      <c r="G33" s="122"/>
      <c r="H33" s="122"/>
      <c r="I33" s="122"/>
    </row>
    <row r="34" spans="1:9" x14ac:dyDescent="0.2">
      <c r="A34" s="127" t="s">
        <v>166</v>
      </c>
      <c r="B34" s="127"/>
      <c r="C34" s="122">
        <v>254005.6</v>
      </c>
      <c r="D34" s="122" t="s">
        <v>168</v>
      </c>
      <c r="E34" s="122" t="s">
        <v>168</v>
      </c>
      <c r="F34" s="208">
        <v>193</v>
      </c>
      <c r="G34" s="347" t="s">
        <v>168</v>
      </c>
      <c r="H34" s="347" t="s">
        <v>168</v>
      </c>
      <c r="I34" s="347">
        <v>63.5</v>
      </c>
    </row>
    <row r="35" spans="1:9" x14ac:dyDescent="0.2">
      <c r="A35" s="256" t="s">
        <v>167</v>
      </c>
      <c r="B35" s="127"/>
      <c r="C35" s="122"/>
      <c r="D35" s="122"/>
      <c r="E35" s="122"/>
      <c r="F35" s="208"/>
      <c r="G35" s="122"/>
      <c r="H35" s="122"/>
      <c r="I35" s="122"/>
    </row>
    <row r="36" spans="1:9" ht="14.25" x14ac:dyDescent="0.2">
      <c r="A36" s="127" t="s">
        <v>189</v>
      </c>
      <c r="B36" s="127"/>
      <c r="C36" s="122">
        <v>3842.9</v>
      </c>
      <c r="D36" s="122">
        <v>3842.9</v>
      </c>
      <c r="E36" s="122">
        <v>0</v>
      </c>
      <c r="F36" s="208">
        <v>25</v>
      </c>
      <c r="G36" s="347" t="s">
        <v>168</v>
      </c>
      <c r="H36" s="347" t="s">
        <v>168</v>
      </c>
      <c r="I36" s="347">
        <v>23.3</v>
      </c>
    </row>
    <row r="37" spans="1:9" ht="14.25" x14ac:dyDescent="0.2">
      <c r="A37" s="256" t="s">
        <v>220</v>
      </c>
      <c r="B37" s="127"/>
      <c r="C37" s="122"/>
      <c r="D37" s="122"/>
      <c r="E37" s="122"/>
      <c r="F37" s="208"/>
      <c r="G37" s="122"/>
      <c r="H37" s="122"/>
      <c r="I37" s="122"/>
    </row>
    <row r="38" spans="1:9" x14ac:dyDescent="0.2">
      <c r="A38" s="35" t="s">
        <v>29</v>
      </c>
      <c r="B38" s="35"/>
      <c r="C38" s="347">
        <v>128673.4</v>
      </c>
      <c r="D38" s="122" t="s">
        <v>168</v>
      </c>
      <c r="E38" s="122" t="s">
        <v>168</v>
      </c>
      <c r="F38" s="208">
        <v>103</v>
      </c>
      <c r="G38" s="347">
        <v>2571845.7000000002</v>
      </c>
      <c r="H38" s="352">
        <v>2110670.5</v>
      </c>
      <c r="I38" s="347">
        <v>82.1</v>
      </c>
    </row>
    <row r="39" spans="1:9" x14ac:dyDescent="0.2">
      <c r="A39" s="255" t="s">
        <v>30</v>
      </c>
      <c r="B39" s="35"/>
      <c r="C39" s="122"/>
      <c r="D39" s="122"/>
      <c r="E39" s="122"/>
      <c r="F39" s="208"/>
      <c r="G39" s="122"/>
      <c r="H39" s="122"/>
      <c r="I39" s="122"/>
    </row>
    <row r="40" spans="1:9" x14ac:dyDescent="0.2">
      <c r="A40" s="90" t="s">
        <v>158</v>
      </c>
      <c r="B40" s="90"/>
      <c r="C40" s="348" t="s">
        <v>168</v>
      </c>
      <c r="D40" s="356">
        <v>59212.2</v>
      </c>
      <c r="E40" s="348" t="s">
        <v>168</v>
      </c>
      <c r="F40" s="207">
        <v>60</v>
      </c>
      <c r="G40" s="348">
        <v>594777.80000000005</v>
      </c>
      <c r="H40" s="348">
        <v>508848.8</v>
      </c>
      <c r="I40" s="348">
        <v>85.6</v>
      </c>
    </row>
    <row r="41" spans="1:9" x14ac:dyDescent="0.2">
      <c r="A41" s="257" t="s">
        <v>159</v>
      </c>
      <c r="B41" s="90"/>
      <c r="C41" s="122"/>
      <c r="D41" s="122"/>
      <c r="E41" s="122"/>
      <c r="F41" s="208"/>
      <c r="G41" s="122"/>
      <c r="H41" s="122"/>
      <c r="I41" s="122"/>
    </row>
    <row r="42" spans="1:9" x14ac:dyDescent="0.2">
      <c r="A42" s="30" t="s">
        <v>1</v>
      </c>
      <c r="B42" s="30"/>
      <c r="C42" s="348" t="s">
        <v>168</v>
      </c>
      <c r="D42" s="348">
        <v>674309.2</v>
      </c>
      <c r="E42" s="348" t="s">
        <v>168</v>
      </c>
      <c r="F42" s="207">
        <v>163</v>
      </c>
      <c r="G42" s="356">
        <v>12242209.300000001</v>
      </c>
      <c r="H42" s="348">
        <v>10756423.800000001</v>
      </c>
      <c r="I42" s="348">
        <v>87.9</v>
      </c>
    </row>
    <row r="43" spans="1:9" x14ac:dyDescent="0.2">
      <c r="A43" s="213" t="s">
        <v>7</v>
      </c>
      <c r="B43" s="30"/>
      <c r="C43" s="122"/>
      <c r="D43" s="122"/>
      <c r="E43" s="122"/>
      <c r="F43" s="208"/>
      <c r="G43" s="122"/>
      <c r="H43" s="122"/>
      <c r="I43" s="122"/>
    </row>
    <row r="44" spans="1:9" x14ac:dyDescent="0.2">
      <c r="A44" s="35" t="s">
        <v>162</v>
      </c>
      <c r="B44" s="35"/>
      <c r="C44" s="122">
        <v>561232.1</v>
      </c>
      <c r="D44" s="352">
        <v>551710.6</v>
      </c>
      <c r="E44" s="122">
        <v>9521.5</v>
      </c>
      <c r="F44" s="208">
        <v>106</v>
      </c>
      <c r="G44" s="347">
        <v>10033585</v>
      </c>
      <c r="H44" s="347">
        <v>8850013.3000000007</v>
      </c>
      <c r="I44" s="347">
        <v>88.2</v>
      </c>
    </row>
    <row r="45" spans="1:9" x14ac:dyDescent="0.2">
      <c r="A45" s="255" t="s">
        <v>163</v>
      </c>
      <c r="B45" s="35"/>
      <c r="C45" s="122"/>
      <c r="D45" s="122"/>
      <c r="E45" s="122"/>
      <c r="F45" s="208"/>
      <c r="G45" s="122"/>
      <c r="H45" s="122"/>
      <c r="I45" s="122"/>
    </row>
    <row r="46" spans="1:9" x14ac:dyDescent="0.2">
      <c r="A46" s="38" t="s">
        <v>32</v>
      </c>
      <c r="B46" s="38"/>
      <c r="C46" s="347" t="s">
        <v>168</v>
      </c>
      <c r="D46" s="347">
        <v>547979.4</v>
      </c>
      <c r="E46" s="347" t="s">
        <v>168</v>
      </c>
      <c r="F46" s="208">
        <v>89</v>
      </c>
      <c r="G46" s="347">
        <v>9904585.5</v>
      </c>
      <c r="H46" s="347">
        <v>8727537.8000000007</v>
      </c>
      <c r="I46" s="347">
        <v>88.1</v>
      </c>
    </row>
    <row r="47" spans="1:9" x14ac:dyDescent="0.2">
      <c r="A47" s="258" t="s">
        <v>33</v>
      </c>
      <c r="B47" s="38"/>
      <c r="C47" s="122"/>
      <c r="D47" s="122"/>
      <c r="E47" s="122"/>
      <c r="F47" s="208"/>
      <c r="G47" s="122"/>
      <c r="H47" s="122"/>
      <c r="I47" s="122"/>
    </row>
    <row r="48" spans="1:9" x14ac:dyDescent="0.2">
      <c r="A48" s="38" t="s">
        <v>34</v>
      </c>
      <c r="B48" s="38"/>
      <c r="C48" s="122" t="s">
        <v>168</v>
      </c>
      <c r="D48" s="347">
        <v>3731.2</v>
      </c>
      <c r="E48" s="122" t="s">
        <v>168</v>
      </c>
      <c r="F48" s="208">
        <v>17</v>
      </c>
      <c r="G48" s="347">
        <v>128999.5</v>
      </c>
      <c r="H48" s="347">
        <v>122475.5</v>
      </c>
      <c r="I48" s="347">
        <v>94.9</v>
      </c>
    </row>
    <row r="49" spans="1:9" x14ac:dyDescent="0.2">
      <c r="A49" s="258" t="s">
        <v>35</v>
      </c>
      <c r="B49" s="38"/>
      <c r="C49" s="122"/>
      <c r="D49" s="122"/>
      <c r="E49" s="122"/>
      <c r="F49" s="208"/>
      <c r="G49" s="122"/>
      <c r="H49" s="122"/>
      <c r="I49" s="122"/>
    </row>
    <row r="50" spans="1:9" ht="15" customHeight="1" x14ac:dyDescent="0.2">
      <c r="A50" s="35" t="s">
        <v>36</v>
      </c>
      <c r="B50" s="35"/>
      <c r="C50" s="122" t="s">
        <v>168</v>
      </c>
      <c r="D50" s="443">
        <v>122598.6</v>
      </c>
      <c r="E50" s="120" t="s">
        <v>168</v>
      </c>
      <c r="F50" s="210">
        <v>57</v>
      </c>
      <c r="G50" s="350">
        <v>2208624.2999999998</v>
      </c>
      <c r="H50" s="349">
        <v>1906410.5</v>
      </c>
      <c r="I50" s="350">
        <v>86.3</v>
      </c>
    </row>
    <row r="51" spans="1:9" ht="15" customHeight="1" x14ac:dyDescent="0.2">
      <c r="A51" s="255" t="s">
        <v>37</v>
      </c>
      <c r="B51" s="35"/>
      <c r="C51" s="119"/>
      <c r="D51" s="119"/>
      <c r="E51" s="119"/>
      <c r="F51" s="211"/>
      <c r="G51" s="119"/>
      <c r="H51" s="119"/>
      <c r="I51" s="119"/>
    </row>
    <row r="52" spans="1:9" s="125" customFormat="1" ht="15" customHeight="1" x14ac:dyDescent="0.2">
      <c r="A52" s="90" t="s">
        <v>161</v>
      </c>
      <c r="B52" s="90"/>
      <c r="C52" s="351">
        <v>490.7</v>
      </c>
      <c r="D52" s="348">
        <v>490.7</v>
      </c>
      <c r="E52" s="133">
        <v>0</v>
      </c>
      <c r="F52" s="207">
        <v>20</v>
      </c>
      <c r="G52" s="348">
        <v>26807.4</v>
      </c>
      <c r="H52" s="348">
        <v>21116.5</v>
      </c>
      <c r="I52" s="348">
        <v>78.8</v>
      </c>
    </row>
    <row r="53" spans="1:9" s="125" customFormat="1" ht="15" customHeight="1" x14ac:dyDescent="0.2">
      <c r="A53" s="259" t="s">
        <v>160</v>
      </c>
      <c r="B53" s="497"/>
      <c r="C53" s="498"/>
      <c r="D53" s="498"/>
      <c r="E53" s="498"/>
      <c r="F53" s="498"/>
      <c r="G53" s="498"/>
      <c r="H53" s="498"/>
      <c r="I53" s="499"/>
    </row>
    <row r="54" spans="1:9" x14ac:dyDescent="0.2">
      <c r="A54" s="35"/>
      <c r="B54" s="35"/>
    </row>
    <row r="55" spans="1:9" x14ac:dyDescent="0.2">
      <c r="A55" s="58" t="s">
        <v>190</v>
      </c>
      <c r="B55" s="58"/>
    </row>
    <row r="56" spans="1:9" x14ac:dyDescent="0.2">
      <c r="A56" s="217" t="s">
        <v>191</v>
      </c>
      <c r="B56" s="217"/>
    </row>
    <row r="58" spans="1:9" x14ac:dyDescent="0.2">
      <c r="C58" s="49" t="s">
        <v>464</v>
      </c>
    </row>
  </sheetData>
  <mergeCells count="13">
    <mergeCell ref="A2:H2"/>
    <mergeCell ref="C4:E4"/>
    <mergeCell ref="F4:F6"/>
    <mergeCell ref="G4:I4"/>
    <mergeCell ref="G6:H6"/>
    <mergeCell ref="I1:I2"/>
    <mergeCell ref="A4:B7"/>
    <mergeCell ref="F7:I7"/>
    <mergeCell ref="C5:C6"/>
    <mergeCell ref="D5:D6"/>
    <mergeCell ref="E5:E6"/>
    <mergeCell ref="C7:E7"/>
    <mergeCell ref="I5:I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GridLines="0" zoomScaleNormal="100" workbookViewId="0">
      <pane ySplit="7" topLeftCell="A8" activePane="bottomLeft" state="frozen"/>
      <selection activeCell="L31" sqref="L31"/>
      <selection pane="bottomLeft" activeCell="K1" sqref="J1:K2"/>
    </sheetView>
  </sheetViews>
  <sheetFormatPr defaultColWidth="9.140625" defaultRowHeight="12.75" x14ac:dyDescent="0.2"/>
  <cols>
    <col min="1" max="1" width="10.7109375" style="56" customWidth="1"/>
    <col min="2" max="2" width="30.85546875" style="56" customWidth="1"/>
    <col min="3" max="3" width="27.7109375" style="56" bestFit="1" customWidth="1"/>
    <col min="4" max="4" width="27.85546875" style="56" customWidth="1"/>
    <col min="5" max="9" width="21.7109375" style="56" customWidth="1"/>
    <col min="10" max="10" width="20.85546875" style="56" customWidth="1"/>
    <col min="11" max="16384" width="9.140625" style="56"/>
  </cols>
  <sheetData>
    <row r="1" spans="1:11" ht="15" customHeight="1" x14ac:dyDescent="0.2">
      <c r="A1" s="212" t="s">
        <v>544</v>
      </c>
      <c r="B1" s="212"/>
      <c r="C1" s="212"/>
      <c r="D1" s="212"/>
      <c r="E1" s="212"/>
      <c r="J1" s="739" t="s">
        <v>154</v>
      </c>
      <c r="K1" s="751"/>
    </row>
    <row r="2" spans="1:11" ht="15" customHeight="1" x14ac:dyDescent="0.2">
      <c r="A2" s="260" t="s">
        <v>545</v>
      </c>
      <c r="B2" s="261"/>
      <c r="C2" s="261"/>
      <c r="D2" s="261"/>
      <c r="J2" s="739"/>
      <c r="K2" s="751"/>
    </row>
    <row r="3" spans="1:11" s="29" customFormat="1" ht="15" customHeight="1" x14ac:dyDescent="0.2">
      <c r="A3" s="49"/>
      <c r="B3" s="49"/>
      <c r="C3" s="49"/>
      <c r="D3" s="49"/>
      <c r="E3" s="49"/>
      <c r="F3" s="49"/>
      <c r="G3" s="49"/>
      <c r="H3" s="49"/>
      <c r="I3" s="49"/>
      <c r="J3" s="49"/>
    </row>
    <row r="4" spans="1:11" ht="62.25" customHeight="1" x14ac:dyDescent="0.2">
      <c r="A4" s="675" t="s">
        <v>230</v>
      </c>
      <c r="B4" s="678" t="s">
        <v>193</v>
      </c>
      <c r="C4" s="678"/>
      <c r="D4" s="678"/>
      <c r="E4" s="589" t="s">
        <v>221</v>
      </c>
      <c r="F4" s="589"/>
      <c r="G4" s="599" t="s">
        <v>231</v>
      </c>
      <c r="H4" s="589" t="s">
        <v>232</v>
      </c>
      <c r="I4" s="589"/>
      <c r="J4" s="589"/>
    </row>
    <row r="5" spans="1:11" ht="31.5" customHeight="1" x14ac:dyDescent="0.2">
      <c r="A5" s="676"/>
      <c r="B5" s="679"/>
      <c r="C5" s="679"/>
      <c r="D5" s="679"/>
      <c r="E5" s="586" t="s">
        <v>174</v>
      </c>
      <c r="F5" s="586" t="s">
        <v>233</v>
      </c>
      <c r="G5" s="587"/>
      <c r="H5" s="284" t="s">
        <v>234</v>
      </c>
      <c r="I5" s="284" t="s">
        <v>227</v>
      </c>
      <c r="J5" s="624" t="s">
        <v>451</v>
      </c>
    </row>
    <row r="6" spans="1:11" ht="29.25" customHeight="1" x14ac:dyDescent="0.2">
      <c r="A6" s="676"/>
      <c r="B6" s="679"/>
      <c r="C6" s="679"/>
      <c r="D6" s="679"/>
      <c r="E6" s="588"/>
      <c r="F6" s="588"/>
      <c r="G6" s="588"/>
      <c r="H6" s="581" t="s">
        <v>485</v>
      </c>
      <c r="I6" s="592"/>
      <c r="J6" s="588"/>
    </row>
    <row r="7" spans="1:11" ht="32.25" customHeight="1" x14ac:dyDescent="0.2">
      <c r="A7" s="677"/>
      <c r="B7" s="680"/>
      <c r="C7" s="680"/>
      <c r="D7" s="679"/>
      <c r="E7" s="660" t="s">
        <v>485</v>
      </c>
      <c r="F7" s="661"/>
      <c r="G7" s="589" t="s">
        <v>496</v>
      </c>
      <c r="H7" s="589"/>
      <c r="I7" s="589"/>
      <c r="J7" s="589"/>
    </row>
    <row r="8" spans="1:11" ht="15" customHeight="1" x14ac:dyDescent="0.2">
      <c r="A8" s="144" t="s">
        <v>38</v>
      </c>
      <c r="B8" s="57"/>
      <c r="C8" s="140" t="s">
        <v>40</v>
      </c>
      <c r="D8" s="98"/>
      <c r="E8" s="115">
        <v>1545938.4</v>
      </c>
      <c r="F8" s="116">
        <v>1497630.5</v>
      </c>
      <c r="G8" s="573">
        <v>1598</v>
      </c>
      <c r="H8" s="116">
        <v>20656335.399999999</v>
      </c>
      <c r="I8" s="116">
        <v>16565735.199999999</v>
      </c>
      <c r="J8" s="116">
        <v>80.2</v>
      </c>
    </row>
    <row r="9" spans="1:11" ht="15" customHeight="1" x14ac:dyDescent="0.2">
      <c r="A9" s="183"/>
      <c r="B9" s="184" t="s">
        <v>144</v>
      </c>
      <c r="C9" s="140" t="s">
        <v>40</v>
      </c>
      <c r="D9" s="99"/>
      <c r="E9" s="456" t="s">
        <v>168</v>
      </c>
      <c r="F9" s="456">
        <v>92138.9</v>
      </c>
      <c r="G9" s="574">
        <v>123</v>
      </c>
      <c r="H9" s="456">
        <v>1232395</v>
      </c>
      <c r="I9" s="456">
        <v>995316</v>
      </c>
      <c r="J9" s="109">
        <v>80.8</v>
      </c>
    </row>
    <row r="10" spans="1:11" ht="15" customHeight="1" x14ac:dyDescent="0.2">
      <c r="A10" s="145"/>
      <c r="B10" s="145"/>
      <c r="C10" s="167" t="s">
        <v>48</v>
      </c>
      <c r="D10" s="99"/>
      <c r="E10" s="458" t="s">
        <v>168</v>
      </c>
      <c r="F10" s="458">
        <v>52218.400000000001</v>
      </c>
      <c r="G10" s="569">
        <v>92</v>
      </c>
      <c r="H10" s="458">
        <v>981248.2</v>
      </c>
      <c r="I10" s="458">
        <v>804389.3</v>
      </c>
      <c r="J10" s="113">
        <v>82</v>
      </c>
    </row>
    <row r="11" spans="1:11" ht="15" customHeight="1" x14ac:dyDescent="0.2">
      <c r="A11" s="145"/>
      <c r="B11" s="145"/>
      <c r="C11" s="141" t="s">
        <v>40</v>
      </c>
      <c r="D11" s="99" t="s">
        <v>65</v>
      </c>
      <c r="E11" s="458">
        <v>10001.1</v>
      </c>
      <c r="F11" s="458">
        <v>10001.1</v>
      </c>
      <c r="G11" s="569">
        <v>14</v>
      </c>
      <c r="H11" s="458">
        <v>139344.9</v>
      </c>
      <c r="I11" s="458">
        <v>70805.2</v>
      </c>
      <c r="J11" s="113">
        <v>50.8</v>
      </c>
    </row>
    <row r="12" spans="1:11" ht="15" customHeight="1" x14ac:dyDescent="0.2">
      <c r="A12" s="145"/>
      <c r="B12" s="145"/>
      <c r="C12" s="141" t="s">
        <v>40</v>
      </c>
      <c r="D12" s="99" t="s">
        <v>66</v>
      </c>
      <c r="E12" s="458">
        <v>31126.5</v>
      </c>
      <c r="F12" s="458" t="s">
        <v>168</v>
      </c>
      <c r="G12" s="569">
        <v>50</v>
      </c>
      <c r="H12" s="458">
        <v>726974.3</v>
      </c>
      <c r="I12" s="458">
        <v>652899.9</v>
      </c>
      <c r="J12" s="113">
        <v>89.8</v>
      </c>
    </row>
    <row r="13" spans="1:11" ht="15" customHeight="1" x14ac:dyDescent="0.2">
      <c r="A13" s="145"/>
      <c r="B13" s="145"/>
      <c r="C13" s="141" t="s">
        <v>40</v>
      </c>
      <c r="D13" s="99" t="s">
        <v>67</v>
      </c>
      <c r="E13" s="458">
        <v>1044.2</v>
      </c>
      <c r="F13" s="458">
        <v>1044.2</v>
      </c>
      <c r="G13" s="569">
        <v>7</v>
      </c>
      <c r="H13" s="458" t="s">
        <v>168</v>
      </c>
      <c r="I13" s="458" t="s">
        <v>168</v>
      </c>
      <c r="J13" s="113">
        <v>77</v>
      </c>
    </row>
    <row r="14" spans="1:11" ht="15" customHeight="1" x14ac:dyDescent="0.2">
      <c r="A14" s="145"/>
      <c r="B14" s="145"/>
      <c r="C14" s="141" t="s">
        <v>40</v>
      </c>
      <c r="D14" s="99" t="s">
        <v>68</v>
      </c>
      <c r="E14" s="458">
        <v>2188.6</v>
      </c>
      <c r="F14" s="458">
        <v>2188.6</v>
      </c>
      <c r="G14" s="569">
        <v>12</v>
      </c>
      <c r="H14" s="458">
        <v>46390.9</v>
      </c>
      <c r="I14" s="458">
        <v>20970.2</v>
      </c>
      <c r="J14" s="113">
        <v>45.2</v>
      </c>
    </row>
    <row r="15" spans="1:11" ht="15" customHeight="1" x14ac:dyDescent="0.2">
      <c r="A15" s="145"/>
      <c r="B15" s="145"/>
      <c r="C15" s="141" t="s">
        <v>40</v>
      </c>
      <c r="D15" s="99" t="s">
        <v>69</v>
      </c>
      <c r="E15" s="458" t="s">
        <v>168</v>
      </c>
      <c r="F15" s="458" t="s">
        <v>168</v>
      </c>
      <c r="G15" s="569">
        <v>9</v>
      </c>
      <c r="H15" s="458" t="s">
        <v>168</v>
      </c>
      <c r="I15" s="458" t="s">
        <v>168</v>
      </c>
      <c r="J15" s="113">
        <v>89.2</v>
      </c>
    </row>
    <row r="16" spans="1:11" ht="15" customHeight="1" x14ac:dyDescent="0.2">
      <c r="A16" s="145"/>
      <c r="B16" s="145"/>
      <c r="C16" s="167" t="s">
        <v>146</v>
      </c>
      <c r="D16" s="99"/>
      <c r="E16" s="458" t="s">
        <v>168</v>
      </c>
      <c r="F16" s="458">
        <v>39920.5</v>
      </c>
      <c r="G16" s="569">
        <v>31</v>
      </c>
      <c r="H16" s="458">
        <v>251146.8</v>
      </c>
      <c r="I16" s="458">
        <v>190926.7</v>
      </c>
      <c r="J16" s="113">
        <v>76</v>
      </c>
    </row>
    <row r="17" spans="1:10" ht="15" customHeight="1" x14ac:dyDescent="0.2">
      <c r="A17" s="145"/>
      <c r="B17" s="145"/>
      <c r="C17" s="141" t="s">
        <v>40</v>
      </c>
      <c r="D17" s="99" t="s">
        <v>70</v>
      </c>
      <c r="E17" s="458">
        <v>39672.199999999997</v>
      </c>
      <c r="F17" s="458" t="s">
        <v>168</v>
      </c>
      <c r="G17" s="569">
        <v>26</v>
      </c>
      <c r="H17" s="458" t="s">
        <v>168</v>
      </c>
      <c r="I17" s="458" t="s">
        <v>168</v>
      </c>
      <c r="J17" s="113">
        <v>76.7</v>
      </c>
    </row>
    <row r="18" spans="1:10" x14ac:dyDescent="0.2">
      <c r="A18" s="145"/>
      <c r="B18" s="145"/>
      <c r="C18" s="141" t="s">
        <v>40</v>
      </c>
      <c r="D18" s="99" t="s">
        <v>71</v>
      </c>
      <c r="E18" s="458" t="s">
        <v>168</v>
      </c>
      <c r="F18" s="458" t="s">
        <v>168</v>
      </c>
      <c r="G18" s="569">
        <v>5</v>
      </c>
      <c r="H18" s="458" t="s">
        <v>168</v>
      </c>
      <c r="I18" s="458" t="s">
        <v>168</v>
      </c>
      <c r="J18" s="113">
        <v>61.6</v>
      </c>
    </row>
    <row r="19" spans="1:10" ht="15" customHeight="1" x14ac:dyDescent="0.2">
      <c r="A19" s="145"/>
      <c r="B19" s="184" t="s">
        <v>145</v>
      </c>
      <c r="C19" s="140" t="s">
        <v>40</v>
      </c>
      <c r="D19" s="99"/>
      <c r="E19" s="456">
        <v>571709.4</v>
      </c>
      <c r="F19" s="456">
        <v>552180.1</v>
      </c>
      <c r="G19" s="574">
        <v>356</v>
      </c>
      <c r="H19" s="456">
        <v>6557379.9000000004</v>
      </c>
      <c r="I19" s="456">
        <v>5416964.9000000004</v>
      </c>
      <c r="J19" s="456">
        <v>82.6</v>
      </c>
    </row>
    <row r="20" spans="1:10" ht="15" customHeight="1" x14ac:dyDescent="0.2">
      <c r="A20" s="145"/>
      <c r="B20" s="145"/>
      <c r="C20" s="167" t="s">
        <v>51</v>
      </c>
      <c r="D20" s="99"/>
      <c r="E20" s="458">
        <v>557728</v>
      </c>
      <c r="F20" s="458">
        <v>538198.69999999995</v>
      </c>
      <c r="G20" s="569">
        <v>330</v>
      </c>
      <c r="H20" s="458">
        <v>6408432.7000000002</v>
      </c>
      <c r="I20" s="458">
        <v>5314356.5999999996</v>
      </c>
      <c r="J20" s="458">
        <v>82.9</v>
      </c>
    </row>
    <row r="21" spans="1:10" ht="16.5" customHeight="1" x14ac:dyDescent="0.2">
      <c r="A21" s="145"/>
      <c r="B21" s="145"/>
      <c r="C21" s="141" t="s">
        <v>40</v>
      </c>
      <c r="D21" s="99" t="s">
        <v>78</v>
      </c>
      <c r="E21" s="458">
        <v>483614.9</v>
      </c>
      <c r="F21" s="458">
        <v>464991.6</v>
      </c>
      <c r="G21" s="569">
        <v>266</v>
      </c>
      <c r="H21" s="458">
        <v>5423706.5</v>
      </c>
      <c r="I21" s="458">
        <v>4504709.9000000004</v>
      </c>
      <c r="J21" s="458">
        <v>83.1</v>
      </c>
    </row>
    <row r="22" spans="1:10" ht="15" customHeight="1" x14ac:dyDescent="0.2">
      <c r="A22" s="145"/>
      <c r="B22" s="145"/>
      <c r="C22" s="141" t="s">
        <v>40</v>
      </c>
      <c r="D22" s="99" t="s">
        <v>79</v>
      </c>
      <c r="E22" s="458">
        <v>29831.4</v>
      </c>
      <c r="F22" s="458" t="s">
        <v>168</v>
      </c>
      <c r="G22" s="569">
        <v>25</v>
      </c>
      <c r="H22" s="458" t="s">
        <v>168</v>
      </c>
      <c r="I22" s="458" t="s">
        <v>168</v>
      </c>
      <c r="J22" s="458">
        <v>74.900000000000006</v>
      </c>
    </row>
    <row r="23" spans="1:10" x14ac:dyDescent="0.2">
      <c r="A23" s="145"/>
      <c r="B23" s="145"/>
      <c r="C23" s="141" t="s">
        <v>40</v>
      </c>
      <c r="D23" s="99" t="s">
        <v>80</v>
      </c>
      <c r="E23" s="458">
        <v>44281.7</v>
      </c>
      <c r="F23" s="458" t="s">
        <v>168</v>
      </c>
      <c r="G23" s="569">
        <v>39</v>
      </c>
      <c r="H23" s="458" t="s">
        <v>168</v>
      </c>
      <c r="I23" s="458" t="s">
        <v>168</v>
      </c>
      <c r="J23" s="458">
        <v>84.9</v>
      </c>
    </row>
    <row r="24" spans="1:10" x14ac:dyDescent="0.2">
      <c r="A24" s="145"/>
      <c r="B24" s="145"/>
      <c r="C24" s="167" t="s">
        <v>50</v>
      </c>
      <c r="D24" s="314"/>
      <c r="E24" s="458">
        <v>13981.4</v>
      </c>
      <c r="F24" s="458">
        <v>13981.4</v>
      </c>
      <c r="G24" s="569">
        <v>26</v>
      </c>
      <c r="H24" s="458">
        <v>148947.20000000001</v>
      </c>
      <c r="I24" s="458">
        <v>102608.3</v>
      </c>
      <c r="J24" s="458">
        <v>68.900000000000006</v>
      </c>
    </row>
    <row r="25" spans="1:10" x14ac:dyDescent="0.2">
      <c r="A25" s="145"/>
      <c r="B25" s="145"/>
      <c r="D25" s="99" t="s">
        <v>72</v>
      </c>
      <c r="E25" s="458" t="s">
        <v>168</v>
      </c>
      <c r="F25" s="458" t="s">
        <v>168</v>
      </c>
      <c r="G25" s="569">
        <v>2</v>
      </c>
      <c r="H25" s="458" t="s">
        <v>168</v>
      </c>
      <c r="I25" s="458" t="s">
        <v>168</v>
      </c>
      <c r="J25" s="458" t="s">
        <v>168</v>
      </c>
    </row>
    <row r="26" spans="1:10" x14ac:dyDescent="0.2">
      <c r="A26" s="145"/>
      <c r="B26" s="145"/>
      <c r="D26" s="99" t="s">
        <v>73</v>
      </c>
      <c r="E26" s="458" t="s">
        <v>168</v>
      </c>
      <c r="F26" s="458" t="s">
        <v>168</v>
      </c>
      <c r="G26" s="569">
        <v>3</v>
      </c>
      <c r="H26" s="458" t="s">
        <v>168</v>
      </c>
      <c r="I26" s="458" t="s">
        <v>168</v>
      </c>
      <c r="J26" s="458">
        <v>30.1</v>
      </c>
    </row>
    <row r="27" spans="1:10" ht="15" customHeight="1" x14ac:dyDescent="0.2">
      <c r="A27" s="145"/>
      <c r="B27" s="145"/>
      <c r="D27" s="99" t="s">
        <v>75</v>
      </c>
      <c r="E27" s="458">
        <v>758.3</v>
      </c>
      <c r="F27" s="458">
        <v>758.3</v>
      </c>
      <c r="G27" s="569">
        <v>6</v>
      </c>
      <c r="H27" s="458">
        <v>88536.4</v>
      </c>
      <c r="I27" s="458">
        <v>67887.5</v>
      </c>
      <c r="J27" s="458">
        <v>76.7</v>
      </c>
    </row>
    <row r="28" spans="1:10" x14ac:dyDescent="0.2">
      <c r="A28" s="145"/>
      <c r="B28" s="145"/>
      <c r="C28" s="141" t="s">
        <v>40</v>
      </c>
      <c r="D28" s="99" t="s">
        <v>74</v>
      </c>
      <c r="E28" s="458" t="s">
        <v>168</v>
      </c>
      <c r="F28" s="458" t="s">
        <v>168</v>
      </c>
      <c r="G28" s="569">
        <v>4</v>
      </c>
      <c r="H28" s="458" t="s">
        <v>168</v>
      </c>
      <c r="I28" s="458" t="s">
        <v>168</v>
      </c>
      <c r="J28" s="458">
        <v>78.3</v>
      </c>
    </row>
    <row r="29" spans="1:10" x14ac:dyDescent="0.2">
      <c r="A29" s="145"/>
      <c r="B29" s="145"/>
      <c r="C29" s="141" t="s">
        <v>40</v>
      </c>
      <c r="D29" s="99" t="s">
        <v>76</v>
      </c>
      <c r="E29" s="458" t="s">
        <v>168</v>
      </c>
      <c r="F29" s="458" t="s">
        <v>168</v>
      </c>
      <c r="G29" s="569">
        <v>7</v>
      </c>
      <c r="H29" s="458" t="s">
        <v>168</v>
      </c>
      <c r="I29" s="458" t="s">
        <v>168</v>
      </c>
      <c r="J29" s="458">
        <v>63.8</v>
      </c>
    </row>
    <row r="30" spans="1:10" x14ac:dyDescent="0.2">
      <c r="A30" s="145"/>
      <c r="B30" s="145"/>
      <c r="C30" s="141" t="s">
        <v>40</v>
      </c>
      <c r="D30" s="99" t="s">
        <v>77</v>
      </c>
      <c r="E30" s="458" t="s">
        <v>168</v>
      </c>
      <c r="F30" s="458" t="s">
        <v>168</v>
      </c>
      <c r="G30" s="569">
        <v>4</v>
      </c>
      <c r="H30" s="458">
        <v>3410</v>
      </c>
      <c r="I30" s="458">
        <v>2337.1999999999998</v>
      </c>
      <c r="J30" s="458">
        <v>68.5</v>
      </c>
    </row>
    <row r="31" spans="1:10" ht="15" customHeight="1" x14ac:dyDescent="0.2">
      <c r="A31" s="145"/>
      <c r="B31" s="184" t="s">
        <v>43</v>
      </c>
      <c r="C31" s="140" t="s">
        <v>40</v>
      </c>
      <c r="D31" s="99"/>
      <c r="E31" s="456" t="s">
        <v>168</v>
      </c>
      <c r="F31" s="456">
        <v>155299.79999999999</v>
      </c>
      <c r="G31" s="574">
        <v>202</v>
      </c>
      <c r="H31" s="456">
        <v>2748813.4</v>
      </c>
      <c r="I31" s="456">
        <v>2270740.2000000002</v>
      </c>
      <c r="J31" s="456">
        <v>82.6</v>
      </c>
    </row>
    <row r="32" spans="1:10" ht="15" customHeight="1" x14ac:dyDescent="0.2">
      <c r="A32" s="145"/>
      <c r="B32" s="145"/>
      <c r="C32" s="167" t="s">
        <v>52</v>
      </c>
      <c r="D32" s="99"/>
      <c r="E32" s="458" t="s">
        <v>168</v>
      </c>
      <c r="F32" s="458">
        <v>61486.1</v>
      </c>
      <c r="G32" s="569">
        <v>73</v>
      </c>
      <c r="H32" s="458">
        <v>1425351.6</v>
      </c>
      <c r="I32" s="458">
        <v>1286611.2</v>
      </c>
      <c r="J32" s="458">
        <v>90.3</v>
      </c>
    </row>
    <row r="33" spans="1:10" ht="15" customHeight="1" x14ac:dyDescent="0.2">
      <c r="A33" s="145"/>
      <c r="B33" s="145"/>
      <c r="C33" s="141" t="s">
        <v>40</v>
      </c>
      <c r="D33" s="99" t="s">
        <v>81</v>
      </c>
      <c r="E33" s="458" t="s">
        <v>168</v>
      </c>
      <c r="F33" s="458" t="s">
        <v>168</v>
      </c>
      <c r="G33" s="569">
        <v>5</v>
      </c>
      <c r="H33" s="458" t="s">
        <v>168</v>
      </c>
      <c r="I33" s="458" t="s">
        <v>168</v>
      </c>
      <c r="J33" s="458">
        <v>58.1</v>
      </c>
    </row>
    <row r="34" spans="1:10" x14ac:dyDescent="0.2">
      <c r="A34" s="145"/>
      <c r="B34" s="145"/>
      <c r="C34" s="141" t="s">
        <v>40</v>
      </c>
      <c r="D34" s="99" t="s">
        <v>82</v>
      </c>
      <c r="E34" s="458">
        <v>456</v>
      </c>
      <c r="F34" s="458">
        <v>456</v>
      </c>
      <c r="G34" s="569">
        <v>8</v>
      </c>
      <c r="H34" s="458" t="s">
        <v>168</v>
      </c>
      <c r="I34" s="458" t="s">
        <v>168</v>
      </c>
      <c r="J34" s="458">
        <v>95.4</v>
      </c>
    </row>
    <row r="35" spans="1:10" ht="15" customHeight="1" x14ac:dyDescent="0.2">
      <c r="A35" s="145"/>
      <c r="B35" s="145"/>
      <c r="C35" s="141" t="s">
        <v>40</v>
      </c>
      <c r="D35" s="99" t="s">
        <v>83</v>
      </c>
      <c r="E35" s="458">
        <v>31689.1</v>
      </c>
      <c r="F35" s="458" t="s">
        <v>168</v>
      </c>
      <c r="G35" s="569">
        <v>47</v>
      </c>
      <c r="H35" s="458">
        <v>1026342</v>
      </c>
      <c r="I35" s="458">
        <v>952181.3</v>
      </c>
      <c r="J35" s="458">
        <v>92.8</v>
      </c>
    </row>
    <row r="36" spans="1:10" ht="15" customHeight="1" x14ac:dyDescent="0.2">
      <c r="A36" s="145"/>
      <c r="B36" s="145"/>
      <c r="C36" s="141" t="s">
        <v>40</v>
      </c>
      <c r="D36" s="99" t="s">
        <v>84</v>
      </c>
      <c r="E36" s="458">
        <v>15167.9</v>
      </c>
      <c r="F36" s="458">
        <v>15167.9</v>
      </c>
      <c r="G36" s="569">
        <v>13</v>
      </c>
      <c r="H36" s="458">
        <v>246484.1</v>
      </c>
      <c r="I36" s="458">
        <v>203197.2</v>
      </c>
      <c r="J36" s="458">
        <v>82.4</v>
      </c>
    </row>
    <row r="37" spans="1:10" ht="15" customHeight="1" x14ac:dyDescent="0.2">
      <c r="A37" s="145"/>
      <c r="B37" s="145"/>
      <c r="C37" s="167" t="s">
        <v>147</v>
      </c>
      <c r="D37" s="99"/>
      <c r="E37" s="458" t="s">
        <v>168</v>
      </c>
      <c r="F37" s="458">
        <v>63007.9</v>
      </c>
      <c r="G37" s="569">
        <v>84</v>
      </c>
      <c r="H37" s="458">
        <v>933397.6</v>
      </c>
      <c r="I37" s="458">
        <v>691553</v>
      </c>
      <c r="J37" s="458">
        <v>74.099999999999994</v>
      </c>
    </row>
    <row r="38" spans="1:10" ht="15" customHeight="1" x14ac:dyDescent="0.2">
      <c r="A38" s="145"/>
      <c r="B38" s="145"/>
      <c r="C38" s="141" t="s">
        <v>40</v>
      </c>
      <c r="D38" s="99" t="s">
        <v>85</v>
      </c>
      <c r="E38" s="458">
        <v>6306.1</v>
      </c>
      <c r="F38" s="458">
        <v>6306.1</v>
      </c>
      <c r="G38" s="569">
        <v>6</v>
      </c>
      <c r="H38" s="458">
        <v>45671.6</v>
      </c>
      <c r="I38" s="458">
        <v>29564.7</v>
      </c>
      <c r="J38" s="458">
        <v>64.7</v>
      </c>
    </row>
    <row r="39" spans="1:10" ht="15" customHeight="1" x14ac:dyDescent="0.2">
      <c r="A39" s="145"/>
      <c r="B39" s="145"/>
      <c r="C39" s="141" t="s">
        <v>40</v>
      </c>
      <c r="D39" s="99" t="s">
        <v>86</v>
      </c>
      <c r="E39" s="458" t="s">
        <v>168</v>
      </c>
      <c r="F39" s="458" t="s">
        <v>168</v>
      </c>
      <c r="G39" s="569">
        <v>4</v>
      </c>
      <c r="H39" s="458">
        <v>285.7</v>
      </c>
      <c r="I39" s="458">
        <v>63.7</v>
      </c>
      <c r="J39" s="458">
        <v>22.3</v>
      </c>
    </row>
    <row r="40" spans="1:10" ht="15" customHeight="1" x14ac:dyDescent="0.2">
      <c r="A40" s="145"/>
      <c r="B40" s="145"/>
      <c r="C40" s="141" t="s">
        <v>40</v>
      </c>
      <c r="D40" s="99" t="s">
        <v>87</v>
      </c>
      <c r="E40" s="458">
        <v>37999.300000000003</v>
      </c>
      <c r="F40" s="458" t="s">
        <v>168</v>
      </c>
      <c r="G40" s="569">
        <v>43</v>
      </c>
      <c r="H40" s="458">
        <v>792581.4</v>
      </c>
      <c r="I40" s="458">
        <v>617249.4</v>
      </c>
      <c r="J40" s="458">
        <v>77.900000000000006</v>
      </c>
    </row>
    <row r="41" spans="1:10" x14ac:dyDescent="0.2">
      <c r="A41" s="145"/>
      <c r="B41" s="145"/>
      <c r="C41" s="141" t="s">
        <v>40</v>
      </c>
      <c r="D41" s="99" t="s">
        <v>88</v>
      </c>
      <c r="E41" s="458">
        <v>18677.5</v>
      </c>
      <c r="F41" s="458" t="s">
        <v>168</v>
      </c>
      <c r="G41" s="569">
        <v>31</v>
      </c>
      <c r="H41" s="458">
        <v>94858.9</v>
      </c>
      <c r="I41" s="458">
        <v>44675.199999999997</v>
      </c>
      <c r="J41" s="458">
        <v>47.1</v>
      </c>
    </row>
    <row r="42" spans="1:10" ht="15" customHeight="1" x14ac:dyDescent="0.2">
      <c r="A42" s="145"/>
      <c r="B42" s="145"/>
      <c r="C42" s="167" t="s">
        <v>148</v>
      </c>
      <c r="D42" s="99"/>
      <c r="E42" s="458">
        <v>30805.8</v>
      </c>
      <c r="F42" s="458">
        <v>30805.8</v>
      </c>
      <c r="G42" s="569">
        <v>45</v>
      </c>
      <c r="H42" s="458">
        <v>390064.2</v>
      </c>
      <c r="I42" s="458">
        <v>292576</v>
      </c>
      <c r="J42" s="458">
        <v>75</v>
      </c>
    </row>
    <row r="43" spans="1:10" ht="15" customHeight="1" x14ac:dyDescent="0.2">
      <c r="A43" s="145"/>
      <c r="B43" s="145"/>
      <c r="C43" s="141" t="s">
        <v>40</v>
      </c>
      <c r="D43" s="99" t="s">
        <v>89</v>
      </c>
      <c r="E43" s="458" t="s">
        <v>168</v>
      </c>
      <c r="F43" s="458" t="s">
        <v>168</v>
      </c>
      <c r="G43" s="569">
        <v>30</v>
      </c>
      <c r="H43" s="458">
        <v>361780.2</v>
      </c>
      <c r="I43" s="458">
        <v>280380.59999999998</v>
      </c>
      <c r="J43" s="458">
        <v>77.5</v>
      </c>
    </row>
    <row r="44" spans="1:10" ht="15" customHeight="1" x14ac:dyDescent="0.2">
      <c r="A44" s="145"/>
      <c r="B44" s="145"/>
      <c r="C44" s="141" t="s">
        <v>40</v>
      </c>
      <c r="D44" s="99" t="s">
        <v>90</v>
      </c>
      <c r="E44" s="458" t="s">
        <v>168</v>
      </c>
      <c r="F44" s="458" t="s">
        <v>168</v>
      </c>
      <c r="G44" s="569">
        <v>10</v>
      </c>
      <c r="H44" s="458">
        <v>24913.200000000001</v>
      </c>
      <c r="I44" s="458">
        <v>11851.6</v>
      </c>
      <c r="J44" s="458">
        <v>47.6</v>
      </c>
    </row>
    <row r="45" spans="1:10" ht="15" customHeight="1" x14ac:dyDescent="0.2">
      <c r="A45" s="145"/>
      <c r="B45" s="145"/>
      <c r="C45" s="141" t="s">
        <v>40</v>
      </c>
      <c r="D45" s="99" t="s">
        <v>91</v>
      </c>
      <c r="E45" s="458" t="s">
        <v>168</v>
      </c>
      <c r="F45" s="458" t="s">
        <v>168</v>
      </c>
      <c r="G45" s="569">
        <v>5</v>
      </c>
      <c r="H45" s="458">
        <v>3370.8</v>
      </c>
      <c r="I45" s="458">
        <v>343.8</v>
      </c>
      <c r="J45" s="458">
        <v>10.199999999999999</v>
      </c>
    </row>
    <row r="46" spans="1:10" ht="15" customHeight="1" x14ac:dyDescent="0.2">
      <c r="A46" s="145"/>
      <c r="B46" s="184" t="s">
        <v>44</v>
      </c>
      <c r="C46" s="140" t="s">
        <v>40</v>
      </c>
      <c r="D46" s="99"/>
      <c r="E46" s="456" t="s">
        <v>168</v>
      </c>
      <c r="F46" s="456">
        <v>100590.7</v>
      </c>
      <c r="G46" s="574">
        <v>212</v>
      </c>
      <c r="H46" s="456">
        <v>1982391.9</v>
      </c>
      <c r="I46" s="456">
        <v>1585955.8</v>
      </c>
      <c r="J46" s="456">
        <v>80</v>
      </c>
    </row>
    <row r="47" spans="1:10" ht="15" customHeight="1" x14ac:dyDescent="0.2">
      <c r="A47" s="145"/>
      <c r="B47" s="145"/>
      <c r="C47" s="167" t="s">
        <v>55</v>
      </c>
      <c r="D47" s="99"/>
      <c r="E47" s="458">
        <v>4849.1000000000004</v>
      </c>
      <c r="F47" s="458">
        <v>4849.1000000000004</v>
      </c>
      <c r="G47" s="569">
        <v>26</v>
      </c>
      <c r="H47" s="458">
        <v>74053.399999999994</v>
      </c>
      <c r="I47" s="458">
        <v>43411.9</v>
      </c>
      <c r="J47" s="458">
        <v>58.6</v>
      </c>
    </row>
    <row r="48" spans="1:10" ht="15" customHeight="1" x14ac:dyDescent="0.2">
      <c r="A48" s="145"/>
      <c r="B48" s="145"/>
      <c r="C48" s="141" t="s">
        <v>40</v>
      </c>
      <c r="D48" s="99" t="s">
        <v>92</v>
      </c>
      <c r="E48" s="458" t="s">
        <v>168</v>
      </c>
      <c r="F48" s="458" t="s">
        <v>168</v>
      </c>
      <c r="G48" s="569">
        <v>5</v>
      </c>
      <c r="H48" s="458" t="s">
        <v>168</v>
      </c>
      <c r="I48" s="458" t="s">
        <v>168</v>
      </c>
      <c r="J48" s="458">
        <v>27.9</v>
      </c>
    </row>
    <row r="49" spans="1:10" x14ac:dyDescent="0.2">
      <c r="A49" s="145"/>
      <c r="B49" s="145"/>
      <c r="C49" s="141" t="s">
        <v>40</v>
      </c>
      <c r="D49" s="99" t="s">
        <v>93</v>
      </c>
      <c r="E49" s="458" t="s">
        <v>168</v>
      </c>
      <c r="F49" s="458" t="s">
        <v>168</v>
      </c>
      <c r="G49" s="569">
        <v>21</v>
      </c>
      <c r="H49" s="458" t="s">
        <v>168</v>
      </c>
      <c r="I49" s="458" t="s">
        <v>168</v>
      </c>
      <c r="J49" s="458">
        <v>63</v>
      </c>
    </row>
    <row r="50" spans="1:10" ht="15" customHeight="1" x14ac:dyDescent="0.2">
      <c r="A50" s="145"/>
      <c r="B50" s="145"/>
      <c r="C50" s="167" t="s">
        <v>56</v>
      </c>
      <c r="D50" s="99"/>
      <c r="E50" s="458" t="s">
        <v>168</v>
      </c>
      <c r="F50" s="458">
        <v>69367.7</v>
      </c>
      <c r="G50" s="569">
        <v>148</v>
      </c>
      <c r="H50" s="458">
        <v>1552681.3</v>
      </c>
      <c r="I50" s="458">
        <v>1242947.8</v>
      </c>
      <c r="J50" s="458">
        <v>80.099999999999994</v>
      </c>
    </row>
    <row r="51" spans="1:10" ht="15" customHeight="1" x14ac:dyDescent="0.2">
      <c r="A51" s="145"/>
      <c r="B51" s="145"/>
      <c r="C51" s="141" t="s">
        <v>40</v>
      </c>
      <c r="D51" s="99" t="s">
        <v>94</v>
      </c>
      <c r="E51" s="458">
        <v>4827.1000000000004</v>
      </c>
      <c r="F51" s="458">
        <v>4827.1000000000004</v>
      </c>
      <c r="G51" s="569">
        <v>19</v>
      </c>
      <c r="H51" s="458" t="s">
        <v>168</v>
      </c>
      <c r="I51" s="458" t="s">
        <v>168</v>
      </c>
      <c r="J51" s="458">
        <v>49.5</v>
      </c>
    </row>
    <row r="52" spans="1:10" ht="15" customHeight="1" x14ac:dyDescent="0.2">
      <c r="A52" s="145"/>
      <c r="B52" s="145"/>
      <c r="C52" s="141" t="s">
        <v>40</v>
      </c>
      <c r="D52" s="99" t="s">
        <v>95</v>
      </c>
      <c r="E52" s="458">
        <v>1993.5</v>
      </c>
      <c r="F52" s="458">
        <v>1993.5</v>
      </c>
      <c r="G52" s="569">
        <v>8</v>
      </c>
      <c r="H52" s="458">
        <v>13028.1</v>
      </c>
      <c r="I52" s="458">
        <v>6000.7</v>
      </c>
      <c r="J52" s="458">
        <v>46.1</v>
      </c>
    </row>
    <row r="53" spans="1:10" ht="15" customHeight="1" x14ac:dyDescent="0.2">
      <c r="A53" s="145"/>
      <c r="B53" s="145"/>
      <c r="C53" s="141" t="s">
        <v>40</v>
      </c>
      <c r="D53" s="99" t="s">
        <v>96</v>
      </c>
      <c r="E53" s="458" t="s">
        <v>168</v>
      </c>
      <c r="F53" s="458">
        <v>898</v>
      </c>
      <c r="G53" s="569">
        <v>14</v>
      </c>
      <c r="H53" s="458">
        <v>16751.599999999999</v>
      </c>
      <c r="I53" s="458">
        <v>9145.4</v>
      </c>
      <c r="J53" s="458">
        <v>54.6</v>
      </c>
    </row>
    <row r="54" spans="1:10" x14ac:dyDescent="0.2">
      <c r="A54" s="145"/>
      <c r="B54" s="145"/>
      <c r="C54" s="141" t="s">
        <v>40</v>
      </c>
      <c r="D54" s="99" t="s">
        <v>98</v>
      </c>
      <c r="E54" s="458">
        <v>2139.1999999999998</v>
      </c>
      <c r="F54" s="458">
        <v>2139.1999999999998</v>
      </c>
      <c r="G54" s="569">
        <v>8</v>
      </c>
      <c r="H54" s="458" t="s">
        <v>168</v>
      </c>
      <c r="I54" s="458" t="s">
        <v>168</v>
      </c>
      <c r="J54" s="458">
        <v>59.5</v>
      </c>
    </row>
    <row r="55" spans="1:10" ht="15" customHeight="1" x14ac:dyDescent="0.2">
      <c r="A55" s="145"/>
      <c r="B55" s="145"/>
      <c r="C55" s="141" t="s">
        <v>40</v>
      </c>
      <c r="D55" s="99" t="s">
        <v>99</v>
      </c>
      <c r="E55" s="458">
        <v>6742.9</v>
      </c>
      <c r="F55" s="458">
        <v>6742.9</v>
      </c>
      <c r="G55" s="569">
        <v>24</v>
      </c>
      <c r="H55" s="458">
        <v>61520.3</v>
      </c>
      <c r="I55" s="458">
        <v>44629.9</v>
      </c>
      <c r="J55" s="458">
        <v>72.5</v>
      </c>
    </row>
    <row r="56" spans="1:10" ht="15" customHeight="1" x14ac:dyDescent="0.2">
      <c r="A56" s="145"/>
      <c r="B56" s="145"/>
      <c r="D56" s="99" t="s">
        <v>97</v>
      </c>
      <c r="E56" s="458" t="s">
        <v>168</v>
      </c>
      <c r="F56" s="458">
        <v>52767</v>
      </c>
      <c r="G56" s="569">
        <v>75</v>
      </c>
      <c r="H56" s="458">
        <v>1390561.1</v>
      </c>
      <c r="I56" s="458">
        <v>1146648.8999999999</v>
      </c>
      <c r="J56" s="458">
        <v>82.5</v>
      </c>
    </row>
    <row r="57" spans="1:10" ht="15" customHeight="1" x14ac:dyDescent="0.2">
      <c r="A57" s="145"/>
      <c r="B57" s="145"/>
      <c r="C57" s="167" t="s">
        <v>149</v>
      </c>
      <c r="D57" s="99"/>
      <c r="E57" s="458">
        <v>26373.9</v>
      </c>
      <c r="F57" s="458">
        <v>26373.9</v>
      </c>
      <c r="G57" s="569">
        <v>38</v>
      </c>
      <c r="H57" s="458">
        <v>355657.2</v>
      </c>
      <c r="I57" s="458">
        <v>299596.09999999998</v>
      </c>
      <c r="J57" s="458">
        <v>84.2</v>
      </c>
    </row>
    <row r="58" spans="1:10" ht="15" customHeight="1" x14ac:dyDescent="0.2">
      <c r="A58" s="145"/>
      <c r="B58" s="145"/>
      <c r="C58" s="141" t="s">
        <v>40</v>
      </c>
      <c r="D58" s="99" t="s">
        <v>100</v>
      </c>
      <c r="E58" s="458" t="s">
        <v>168</v>
      </c>
      <c r="F58" s="458" t="s">
        <v>168</v>
      </c>
      <c r="G58" s="569">
        <v>7</v>
      </c>
      <c r="H58" s="458" t="s">
        <v>168</v>
      </c>
      <c r="I58" s="458" t="s">
        <v>168</v>
      </c>
      <c r="J58" s="458">
        <v>81.5</v>
      </c>
    </row>
    <row r="59" spans="1:10" x14ac:dyDescent="0.2">
      <c r="A59" s="145"/>
      <c r="B59" s="145"/>
      <c r="C59" s="141" t="s">
        <v>40</v>
      </c>
      <c r="D59" s="99" t="s">
        <v>102</v>
      </c>
      <c r="E59" s="458" t="s">
        <v>168</v>
      </c>
      <c r="F59" s="458" t="s">
        <v>168</v>
      </c>
      <c r="G59" s="569">
        <v>7</v>
      </c>
      <c r="H59" s="458">
        <v>17019.8</v>
      </c>
      <c r="I59" s="458">
        <v>7396.5</v>
      </c>
      <c r="J59" s="458">
        <v>43.5</v>
      </c>
    </row>
    <row r="60" spans="1:10" x14ac:dyDescent="0.2">
      <c r="A60" s="145"/>
      <c r="B60" s="145"/>
      <c r="D60" s="99" t="s">
        <v>101</v>
      </c>
      <c r="E60" s="458">
        <v>21034</v>
      </c>
      <c r="F60" s="458">
        <v>21034</v>
      </c>
      <c r="G60" s="569">
        <v>18</v>
      </c>
      <c r="H60" s="458">
        <v>284257.90000000002</v>
      </c>
      <c r="I60" s="458">
        <v>248859</v>
      </c>
      <c r="J60" s="458">
        <v>87.5</v>
      </c>
    </row>
    <row r="61" spans="1:10" ht="15" customHeight="1" x14ac:dyDescent="0.2">
      <c r="A61" s="145"/>
      <c r="B61" s="145"/>
      <c r="C61" s="141" t="s">
        <v>40</v>
      </c>
      <c r="D61" s="99" t="s">
        <v>103</v>
      </c>
      <c r="E61" s="458" t="s">
        <v>168</v>
      </c>
      <c r="F61" s="458" t="s">
        <v>168</v>
      </c>
      <c r="G61" s="569">
        <v>6</v>
      </c>
      <c r="H61" s="458" t="s">
        <v>168</v>
      </c>
      <c r="I61" s="458" t="s">
        <v>168</v>
      </c>
      <c r="J61" s="458">
        <v>53.3</v>
      </c>
    </row>
    <row r="62" spans="1:10" ht="15" customHeight="1" x14ac:dyDescent="0.2">
      <c r="A62" s="145"/>
      <c r="B62" s="184" t="s">
        <v>139</v>
      </c>
      <c r="C62" s="140" t="s">
        <v>40</v>
      </c>
      <c r="D62" s="99"/>
      <c r="E62" s="456" t="s">
        <v>168</v>
      </c>
      <c r="F62" s="456">
        <v>83476.3</v>
      </c>
      <c r="G62" s="574">
        <v>145</v>
      </c>
      <c r="H62" s="456">
        <v>1874843.5</v>
      </c>
      <c r="I62" s="456">
        <v>1404448.8</v>
      </c>
      <c r="J62" s="456">
        <v>74.900000000000006</v>
      </c>
    </row>
    <row r="63" spans="1:10" ht="15" customHeight="1" x14ac:dyDescent="0.2">
      <c r="A63" s="145"/>
      <c r="B63" s="145"/>
      <c r="C63" s="167" t="s">
        <v>150</v>
      </c>
      <c r="D63" s="99"/>
      <c r="E63" s="458" t="s">
        <v>168</v>
      </c>
      <c r="F63" s="458">
        <v>72048.2</v>
      </c>
      <c r="G63" s="569">
        <v>113</v>
      </c>
      <c r="H63" s="458">
        <v>1731930.2</v>
      </c>
      <c r="I63" s="458">
        <v>1323172.2</v>
      </c>
      <c r="J63" s="458">
        <v>76.400000000000006</v>
      </c>
    </row>
    <row r="64" spans="1:10" x14ac:dyDescent="0.2">
      <c r="A64" s="145"/>
      <c r="B64" s="145"/>
      <c r="C64" s="141" t="s">
        <v>40</v>
      </c>
      <c r="D64" s="99" t="s">
        <v>104</v>
      </c>
      <c r="E64" s="458" t="s">
        <v>168</v>
      </c>
      <c r="F64" s="458" t="s">
        <v>168</v>
      </c>
      <c r="G64" s="569">
        <v>7</v>
      </c>
      <c r="H64" s="458" t="s">
        <v>168</v>
      </c>
      <c r="I64" s="458" t="s">
        <v>168</v>
      </c>
      <c r="J64" s="458">
        <v>80.400000000000006</v>
      </c>
    </row>
    <row r="65" spans="1:10" x14ac:dyDescent="0.2">
      <c r="A65" s="145"/>
      <c r="B65" s="145"/>
      <c r="C65" s="141" t="s">
        <v>40</v>
      </c>
      <c r="D65" s="99" t="s">
        <v>105</v>
      </c>
      <c r="E65" s="458">
        <v>2170.6</v>
      </c>
      <c r="F65" s="458">
        <v>2170.6</v>
      </c>
      <c r="G65" s="569">
        <v>6</v>
      </c>
      <c r="H65" s="458" t="s">
        <v>168</v>
      </c>
      <c r="I65" s="458" t="s">
        <v>168</v>
      </c>
      <c r="J65" s="458">
        <v>52.5</v>
      </c>
    </row>
    <row r="66" spans="1:10" x14ac:dyDescent="0.2">
      <c r="A66" s="145"/>
      <c r="B66" s="145"/>
      <c r="C66" s="141" t="s">
        <v>40</v>
      </c>
      <c r="D66" s="99" t="s">
        <v>107</v>
      </c>
      <c r="E66" s="458" t="s">
        <v>168</v>
      </c>
      <c r="F66" s="458" t="s">
        <v>168</v>
      </c>
      <c r="G66" s="569">
        <v>9</v>
      </c>
      <c r="H66" s="458" t="s">
        <v>168</v>
      </c>
      <c r="I66" s="458" t="s">
        <v>168</v>
      </c>
      <c r="J66" s="458">
        <v>46.3</v>
      </c>
    </row>
    <row r="67" spans="1:10" ht="15" customHeight="1" x14ac:dyDescent="0.2">
      <c r="A67" s="145"/>
      <c r="B67" s="145"/>
      <c r="C67" s="141" t="s">
        <v>40</v>
      </c>
      <c r="D67" s="99" t="s">
        <v>108</v>
      </c>
      <c r="E67" s="458">
        <v>2100.9</v>
      </c>
      <c r="F67" s="458">
        <v>2100.9</v>
      </c>
      <c r="G67" s="569">
        <v>19</v>
      </c>
      <c r="H67" s="458">
        <v>70905.8</v>
      </c>
      <c r="I67" s="458">
        <v>24046.5</v>
      </c>
      <c r="J67" s="458">
        <v>33.9</v>
      </c>
    </row>
    <row r="68" spans="1:10" ht="15" customHeight="1" x14ac:dyDescent="0.2">
      <c r="A68" s="145"/>
      <c r="B68" s="145"/>
      <c r="D68" s="99" t="s">
        <v>141</v>
      </c>
      <c r="E68" s="458">
        <v>62913.7</v>
      </c>
      <c r="F68" s="458" t="s">
        <v>168</v>
      </c>
      <c r="G68" s="569">
        <v>72</v>
      </c>
      <c r="H68" s="458">
        <v>1609393.5</v>
      </c>
      <c r="I68" s="458">
        <v>1268599.6000000001</v>
      </c>
      <c r="J68" s="458">
        <v>78.8</v>
      </c>
    </row>
    <row r="69" spans="1:10" ht="15" customHeight="1" x14ac:dyDescent="0.2">
      <c r="A69" s="145"/>
      <c r="B69" s="145"/>
      <c r="C69" s="167" t="s">
        <v>151</v>
      </c>
      <c r="D69" s="99"/>
      <c r="E69" s="458" t="s">
        <v>168</v>
      </c>
      <c r="F69" s="458">
        <v>11428.1</v>
      </c>
      <c r="G69" s="569">
        <v>32</v>
      </c>
      <c r="H69" s="458">
        <v>142913.29999999999</v>
      </c>
      <c r="I69" s="458">
        <v>81276.600000000006</v>
      </c>
      <c r="J69" s="458">
        <v>56.9</v>
      </c>
    </row>
    <row r="70" spans="1:10" ht="15" customHeight="1" x14ac:dyDescent="0.2">
      <c r="A70" s="145"/>
      <c r="B70" s="145"/>
      <c r="C70" s="141" t="s">
        <v>40</v>
      </c>
      <c r="D70" s="99" t="s">
        <v>109</v>
      </c>
      <c r="E70" s="458" t="s">
        <v>168</v>
      </c>
      <c r="F70" s="458" t="s">
        <v>168</v>
      </c>
      <c r="G70" s="569">
        <v>6</v>
      </c>
      <c r="H70" s="458">
        <v>9323.5</v>
      </c>
      <c r="I70" s="458">
        <v>2621.5</v>
      </c>
      <c r="J70" s="458">
        <v>28.1</v>
      </c>
    </row>
    <row r="71" spans="1:10" ht="15" customHeight="1" x14ac:dyDescent="0.2">
      <c r="A71" s="145"/>
      <c r="B71" s="145"/>
      <c r="C71" s="141" t="s">
        <v>40</v>
      </c>
      <c r="D71" s="99" t="s">
        <v>110</v>
      </c>
      <c r="E71" s="458">
        <v>11990.9</v>
      </c>
      <c r="F71" s="458" t="s">
        <v>168</v>
      </c>
      <c r="G71" s="569">
        <v>26</v>
      </c>
      <c r="H71" s="458">
        <v>133589.79999999999</v>
      </c>
      <c r="I71" s="458">
        <v>78655.100000000006</v>
      </c>
      <c r="J71" s="458">
        <v>58.9</v>
      </c>
    </row>
    <row r="72" spans="1:10" ht="15" customHeight="1" x14ac:dyDescent="0.2">
      <c r="A72" s="145"/>
      <c r="B72" s="184" t="s">
        <v>140</v>
      </c>
      <c r="C72" s="140" t="s">
        <v>40</v>
      </c>
      <c r="D72" s="99"/>
      <c r="E72" s="456">
        <v>325122.59999999998</v>
      </c>
      <c r="F72" s="456">
        <v>319199.09999999998</v>
      </c>
      <c r="G72" s="574">
        <v>373</v>
      </c>
      <c r="H72" s="456">
        <v>4564904.7</v>
      </c>
      <c r="I72" s="456">
        <v>3596149.4</v>
      </c>
      <c r="J72" s="456">
        <v>78.8</v>
      </c>
    </row>
    <row r="73" spans="1:10" ht="15" customHeight="1" x14ac:dyDescent="0.2">
      <c r="A73" s="145"/>
      <c r="B73" s="145"/>
      <c r="C73" s="167" t="s">
        <v>152</v>
      </c>
      <c r="D73" s="99"/>
      <c r="E73" s="458" t="s">
        <v>168</v>
      </c>
      <c r="F73" s="458">
        <v>221745.1</v>
      </c>
      <c r="G73" s="569">
        <v>178</v>
      </c>
      <c r="H73" s="458">
        <v>3058730.9</v>
      </c>
      <c r="I73" s="458">
        <v>2392753.4</v>
      </c>
      <c r="J73" s="458">
        <v>78.2</v>
      </c>
    </row>
    <row r="74" spans="1:10" ht="15" customHeight="1" x14ac:dyDescent="0.2">
      <c r="A74" s="145"/>
      <c r="B74" s="145"/>
      <c r="C74" s="141" t="s">
        <v>40</v>
      </c>
      <c r="D74" s="99" t="s">
        <v>111</v>
      </c>
      <c r="E74" s="458">
        <v>4978.1000000000004</v>
      </c>
      <c r="F74" s="458">
        <v>4978.1000000000004</v>
      </c>
      <c r="G74" s="569">
        <v>34</v>
      </c>
      <c r="H74" s="458">
        <v>72139.7</v>
      </c>
      <c r="I74" s="458">
        <v>35594.5</v>
      </c>
      <c r="J74" s="458">
        <v>49.3</v>
      </c>
    </row>
    <row r="75" spans="1:10" x14ac:dyDescent="0.2">
      <c r="A75" s="145"/>
      <c r="B75" s="145"/>
      <c r="C75" s="141" t="s">
        <v>40</v>
      </c>
      <c r="D75" s="99" t="s">
        <v>142</v>
      </c>
      <c r="E75" s="458">
        <v>177120.7</v>
      </c>
      <c r="F75" s="458" t="s">
        <v>168</v>
      </c>
      <c r="G75" s="569">
        <v>96</v>
      </c>
      <c r="H75" s="458">
        <v>2882359.2</v>
      </c>
      <c r="I75" s="458">
        <v>2309949.9</v>
      </c>
      <c r="J75" s="458">
        <v>80.099999999999994</v>
      </c>
    </row>
    <row r="76" spans="1:10" x14ac:dyDescent="0.2">
      <c r="A76" s="145"/>
      <c r="B76" s="145"/>
      <c r="C76" s="141" t="s">
        <v>40</v>
      </c>
      <c r="D76" s="99" t="s">
        <v>113</v>
      </c>
      <c r="E76" s="458">
        <v>26556.6</v>
      </c>
      <c r="F76" s="458">
        <v>26556.6</v>
      </c>
      <c r="G76" s="569">
        <v>14</v>
      </c>
      <c r="H76" s="458">
        <v>23269.9</v>
      </c>
      <c r="I76" s="458">
        <v>13822.7</v>
      </c>
      <c r="J76" s="458">
        <v>59.4</v>
      </c>
    </row>
    <row r="77" spans="1:10" ht="15" customHeight="1" x14ac:dyDescent="0.2">
      <c r="A77" s="145"/>
      <c r="B77" s="145"/>
      <c r="C77" s="141" t="s">
        <v>40</v>
      </c>
      <c r="D77" s="99" t="s">
        <v>115</v>
      </c>
      <c r="E77" s="458">
        <v>7474.9</v>
      </c>
      <c r="F77" s="458">
        <v>7474.9</v>
      </c>
      <c r="G77" s="569">
        <v>21</v>
      </c>
      <c r="H77" s="458">
        <v>29371.8</v>
      </c>
      <c r="I77" s="458">
        <v>16962.599999999999</v>
      </c>
      <c r="J77" s="458">
        <v>57.8</v>
      </c>
    </row>
    <row r="78" spans="1:10" ht="15" customHeight="1" x14ac:dyDescent="0.2">
      <c r="A78" s="145"/>
      <c r="B78" s="145"/>
      <c r="C78" s="141" t="s">
        <v>40</v>
      </c>
      <c r="D78" s="99" t="s">
        <v>116</v>
      </c>
      <c r="E78" s="458">
        <v>7238.5</v>
      </c>
      <c r="F78" s="458">
        <v>7238.5</v>
      </c>
      <c r="G78" s="569">
        <v>8</v>
      </c>
      <c r="H78" s="458" t="s">
        <v>168</v>
      </c>
      <c r="I78" s="458" t="s">
        <v>168</v>
      </c>
      <c r="J78" s="458">
        <v>21.3</v>
      </c>
    </row>
    <row r="79" spans="1:10" ht="15" customHeight="1" x14ac:dyDescent="0.2">
      <c r="A79" s="145"/>
      <c r="B79" s="145"/>
      <c r="D79" s="99" t="s">
        <v>114</v>
      </c>
      <c r="E79" s="458" t="s">
        <v>168</v>
      </c>
      <c r="F79" s="458" t="s">
        <v>168</v>
      </c>
      <c r="G79" s="569">
        <v>5</v>
      </c>
      <c r="H79" s="458" t="s">
        <v>168</v>
      </c>
      <c r="I79" s="458" t="s">
        <v>168</v>
      </c>
      <c r="J79" s="458">
        <v>75.7</v>
      </c>
    </row>
    <row r="80" spans="1:10" ht="15" customHeight="1" x14ac:dyDescent="0.2">
      <c r="A80" s="145"/>
      <c r="B80" s="145"/>
      <c r="C80" s="167" t="s">
        <v>61</v>
      </c>
      <c r="D80" s="99"/>
      <c r="E80" s="458" t="s">
        <v>168</v>
      </c>
      <c r="F80" s="458">
        <v>97454</v>
      </c>
      <c r="G80" s="569">
        <v>195</v>
      </c>
      <c r="H80" s="458">
        <v>1506173.8</v>
      </c>
      <c r="I80" s="458">
        <v>1203396</v>
      </c>
      <c r="J80" s="458">
        <v>79.900000000000006</v>
      </c>
    </row>
    <row r="81" spans="1:10" ht="15" customHeight="1" x14ac:dyDescent="0.2">
      <c r="A81" s="145"/>
      <c r="B81" s="145"/>
      <c r="C81" s="141" t="s">
        <v>40</v>
      </c>
      <c r="D81" s="99" t="s">
        <v>117</v>
      </c>
      <c r="E81" s="458">
        <v>16200.1</v>
      </c>
      <c r="F81" s="458" t="s">
        <v>168</v>
      </c>
      <c r="G81" s="569">
        <v>26</v>
      </c>
      <c r="H81" s="458">
        <v>222567.2</v>
      </c>
      <c r="I81" s="458">
        <v>152853.20000000001</v>
      </c>
      <c r="J81" s="458">
        <v>68.7</v>
      </c>
    </row>
    <row r="82" spans="1:10" ht="15" customHeight="1" x14ac:dyDescent="0.2">
      <c r="A82" s="145"/>
      <c r="B82" s="145"/>
      <c r="C82" s="141" t="s">
        <v>40</v>
      </c>
      <c r="D82" s="99" t="s">
        <v>118</v>
      </c>
      <c r="E82" s="458" t="s">
        <v>168</v>
      </c>
      <c r="F82" s="458" t="s">
        <v>168</v>
      </c>
      <c r="G82" s="569">
        <v>15</v>
      </c>
      <c r="H82" s="458">
        <v>9578.1</v>
      </c>
      <c r="I82" s="458">
        <v>3572.4</v>
      </c>
      <c r="J82" s="458">
        <v>37.299999999999997</v>
      </c>
    </row>
    <row r="83" spans="1:10" x14ac:dyDescent="0.2">
      <c r="A83" s="145"/>
      <c r="B83" s="145"/>
      <c r="C83" s="141" t="s">
        <v>40</v>
      </c>
      <c r="D83" s="99" t="s">
        <v>119</v>
      </c>
      <c r="E83" s="458">
        <v>7597.7</v>
      </c>
      <c r="F83" s="458">
        <v>7597.7</v>
      </c>
      <c r="G83" s="569">
        <v>17</v>
      </c>
      <c r="H83" s="458" t="s">
        <v>168</v>
      </c>
      <c r="I83" s="458" t="s">
        <v>168</v>
      </c>
      <c r="J83" s="458">
        <v>84.2</v>
      </c>
    </row>
    <row r="84" spans="1:10" ht="15" customHeight="1" x14ac:dyDescent="0.2">
      <c r="A84" s="145"/>
      <c r="B84" s="145"/>
      <c r="C84" s="141" t="s">
        <v>40</v>
      </c>
      <c r="D84" s="99" t="s">
        <v>120</v>
      </c>
      <c r="E84" s="458">
        <v>22203.8</v>
      </c>
      <c r="F84" s="458">
        <v>21393.599999999999</v>
      </c>
      <c r="G84" s="569">
        <v>48</v>
      </c>
      <c r="H84" s="458">
        <v>514166.6</v>
      </c>
      <c r="I84" s="458">
        <v>440704.4</v>
      </c>
      <c r="J84" s="458">
        <v>85.7</v>
      </c>
    </row>
    <row r="85" spans="1:10" ht="15" customHeight="1" x14ac:dyDescent="0.2">
      <c r="A85" s="145"/>
      <c r="B85" s="145"/>
      <c r="C85" s="141" t="s">
        <v>40</v>
      </c>
      <c r="D85" s="99" t="s">
        <v>121</v>
      </c>
      <c r="E85" s="458">
        <v>31582.400000000001</v>
      </c>
      <c r="F85" s="458" t="s">
        <v>168</v>
      </c>
      <c r="G85" s="569">
        <v>46</v>
      </c>
      <c r="H85" s="458">
        <v>397621.7</v>
      </c>
      <c r="I85" s="458">
        <v>360523.6</v>
      </c>
      <c r="J85" s="458">
        <v>90.7</v>
      </c>
    </row>
    <row r="86" spans="1:10" ht="15" customHeight="1" x14ac:dyDescent="0.2">
      <c r="A86" s="145"/>
      <c r="B86" s="145"/>
      <c r="C86" s="141" t="s">
        <v>40</v>
      </c>
      <c r="D86" s="99" t="s">
        <v>122</v>
      </c>
      <c r="E86" s="458">
        <v>856.1</v>
      </c>
      <c r="F86" s="458">
        <v>856.1</v>
      </c>
      <c r="G86" s="569">
        <v>12</v>
      </c>
      <c r="H86" s="458" t="s">
        <v>168</v>
      </c>
      <c r="I86" s="458" t="s">
        <v>168</v>
      </c>
      <c r="J86" s="458">
        <v>63.8</v>
      </c>
    </row>
    <row r="87" spans="1:10" ht="15" customHeight="1" x14ac:dyDescent="0.2">
      <c r="A87" s="145"/>
      <c r="B87" s="145"/>
      <c r="C87" s="141" t="s">
        <v>40</v>
      </c>
      <c r="D87" s="99" t="s">
        <v>123</v>
      </c>
      <c r="E87" s="458">
        <v>19034.3</v>
      </c>
      <c r="F87" s="458">
        <v>19034.3</v>
      </c>
      <c r="G87" s="569">
        <v>17</v>
      </c>
      <c r="H87" s="458">
        <v>111425</v>
      </c>
      <c r="I87" s="458">
        <v>75743.7</v>
      </c>
      <c r="J87" s="458">
        <v>68</v>
      </c>
    </row>
    <row r="88" spans="1:10" ht="15" customHeight="1" x14ac:dyDescent="0.2">
      <c r="A88" s="145"/>
      <c r="B88" s="145"/>
      <c r="C88" s="141" t="s">
        <v>40</v>
      </c>
      <c r="D88" s="99" t="s">
        <v>124</v>
      </c>
      <c r="E88" s="458" t="s">
        <v>168</v>
      </c>
      <c r="F88" s="458" t="s">
        <v>168</v>
      </c>
      <c r="G88" s="569">
        <v>14</v>
      </c>
      <c r="H88" s="458">
        <v>112499.9</v>
      </c>
      <c r="I88" s="458">
        <v>59160</v>
      </c>
      <c r="J88" s="458">
        <v>52.6</v>
      </c>
    </row>
    <row r="89" spans="1:10" ht="15" customHeight="1" x14ac:dyDescent="0.2">
      <c r="A89" s="145"/>
      <c r="B89" s="184" t="s">
        <v>47</v>
      </c>
      <c r="C89" s="140" t="s">
        <v>40</v>
      </c>
      <c r="D89" s="99"/>
      <c r="E89" s="456">
        <v>195427.4</v>
      </c>
      <c r="F89" s="456">
        <v>194745.60000000001</v>
      </c>
      <c r="G89" s="574">
        <v>187</v>
      </c>
      <c r="H89" s="456">
        <v>1695607</v>
      </c>
      <c r="I89" s="456">
        <v>1296160.1000000001</v>
      </c>
      <c r="J89" s="456">
        <v>76.400000000000006</v>
      </c>
    </row>
    <row r="90" spans="1:10" ht="15" customHeight="1" x14ac:dyDescent="0.2">
      <c r="A90" s="145"/>
      <c r="B90" s="145"/>
      <c r="C90" s="167" t="s">
        <v>62</v>
      </c>
      <c r="D90" s="99"/>
      <c r="E90" s="458" t="s">
        <v>168</v>
      </c>
      <c r="F90" s="458">
        <v>82480.399999999994</v>
      </c>
      <c r="G90" s="569">
        <v>61</v>
      </c>
      <c r="H90" s="458">
        <v>421494.1</v>
      </c>
      <c r="I90" s="458">
        <v>309194.7</v>
      </c>
      <c r="J90" s="458">
        <v>73.400000000000006</v>
      </c>
    </row>
    <row r="91" spans="1:10" x14ac:dyDescent="0.2">
      <c r="A91" s="145"/>
      <c r="B91" s="145"/>
      <c r="C91" s="141" t="s">
        <v>40</v>
      </c>
      <c r="D91" s="99" t="s">
        <v>125</v>
      </c>
      <c r="E91" s="458">
        <v>57718.8</v>
      </c>
      <c r="F91" s="458" t="s">
        <v>168</v>
      </c>
      <c r="G91" s="569">
        <v>44</v>
      </c>
      <c r="H91" s="458">
        <v>394726.40000000002</v>
      </c>
      <c r="I91" s="458">
        <v>306869.7</v>
      </c>
      <c r="J91" s="458">
        <v>77.7</v>
      </c>
    </row>
    <row r="92" spans="1:10" ht="15" customHeight="1" x14ac:dyDescent="0.2">
      <c r="A92" s="145"/>
      <c r="B92" s="145"/>
      <c r="C92" s="141" t="s">
        <v>40</v>
      </c>
      <c r="D92" s="99" t="s">
        <v>126</v>
      </c>
      <c r="E92" s="458" t="s">
        <v>168</v>
      </c>
      <c r="F92" s="458" t="s">
        <v>168</v>
      </c>
      <c r="G92" s="569">
        <v>4</v>
      </c>
      <c r="H92" s="458" t="s">
        <v>168</v>
      </c>
      <c r="I92" s="458" t="s">
        <v>168</v>
      </c>
      <c r="J92" s="458">
        <v>2.9</v>
      </c>
    </row>
    <row r="93" spans="1:10" x14ac:dyDescent="0.2">
      <c r="A93" s="145"/>
      <c r="B93" s="145"/>
      <c r="D93" s="99" t="s">
        <v>129</v>
      </c>
      <c r="E93" s="458">
        <v>7934.7</v>
      </c>
      <c r="F93" s="458">
        <v>7934.7</v>
      </c>
      <c r="G93" s="569">
        <v>4</v>
      </c>
      <c r="H93" s="458" t="s">
        <v>168</v>
      </c>
      <c r="I93" s="458" t="s">
        <v>168</v>
      </c>
      <c r="J93" s="458">
        <v>1.8</v>
      </c>
    </row>
    <row r="94" spans="1:10" ht="15" customHeight="1" x14ac:dyDescent="0.2">
      <c r="A94" s="145"/>
      <c r="B94" s="145"/>
      <c r="C94" s="141" t="s">
        <v>40</v>
      </c>
      <c r="D94" s="99" t="s">
        <v>127</v>
      </c>
      <c r="E94" s="458">
        <v>11582.7</v>
      </c>
      <c r="F94" s="458">
        <v>11582.7</v>
      </c>
      <c r="G94" s="569">
        <v>6</v>
      </c>
      <c r="H94" s="458">
        <v>10293.6</v>
      </c>
      <c r="I94" s="458">
        <v>1152.4000000000001</v>
      </c>
      <c r="J94" s="458">
        <v>11.2</v>
      </c>
    </row>
    <row r="95" spans="1:10" ht="15" customHeight="1" x14ac:dyDescent="0.2">
      <c r="A95" s="145"/>
      <c r="B95" s="145"/>
      <c r="C95" s="141" t="s">
        <v>40</v>
      </c>
      <c r="D95" s="99" t="s">
        <v>128</v>
      </c>
      <c r="E95" s="458" t="s">
        <v>168</v>
      </c>
      <c r="F95" s="458" t="s">
        <v>168</v>
      </c>
      <c r="G95" s="569">
        <v>3</v>
      </c>
      <c r="H95" s="458" t="s">
        <v>168</v>
      </c>
      <c r="I95" s="458" t="s">
        <v>168</v>
      </c>
      <c r="J95" s="458">
        <v>11.2</v>
      </c>
    </row>
    <row r="96" spans="1:10" ht="15" customHeight="1" x14ac:dyDescent="0.2">
      <c r="A96" s="145"/>
      <c r="B96" s="145"/>
      <c r="C96" s="167" t="s">
        <v>63</v>
      </c>
      <c r="D96" s="99"/>
      <c r="E96" s="458" t="s">
        <v>168</v>
      </c>
      <c r="F96" s="458" t="s">
        <v>168</v>
      </c>
      <c r="G96" s="569">
        <v>99</v>
      </c>
      <c r="H96" s="458" t="s">
        <v>168</v>
      </c>
      <c r="I96" s="458" t="s">
        <v>168</v>
      </c>
      <c r="J96" s="458">
        <v>76.599999999999994</v>
      </c>
    </row>
    <row r="97" spans="1:10" ht="15" customHeight="1" x14ac:dyDescent="0.2">
      <c r="A97" s="145"/>
      <c r="B97" s="145"/>
      <c r="C97" s="141" t="s">
        <v>40</v>
      </c>
      <c r="D97" s="99" t="s">
        <v>131</v>
      </c>
      <c r="E97" s="458">
        <v>1171.5</v>
      </c>
      <c r="F97" s="458" t="s">
        <v>168</v>
      </c>
      <c r="G97" s="569">
        <v>13</v>
      </c>
      <c r="H97" s="458">
        <v>9812.5</v>
      </c>
      <c r="I97" s="458">
        <v>4170.3999999999996</v>
      </c>
      <c r="J97" s="458">
        <v>42.5</v>
      </c>
    </row>
    <row r="98" spans="1:10" ht="15" customHeight="1" x14ac:dyDescent="0.2">
      <c r="A98" s="145"/>
      <c r="B98" s="145"/>
      <c r="C98" s="141" t="s">
        <v>40</v>
      </c>
      <c r="D98" s="99" t="s">
        <v>132</v>
      </c>
      <c r="E98" s="458" t="s">
        <v>168</v>
      </c>
      <c r="F98" s="458" t="s">
        <v>168</v>
      </c>
      <c r="G98" s="569" t="s">
        <v>168</v>
      </c>
      <c r="H98" s="458" t="s">
        <v>168</v>
      </c>
      <c r="I98" s="458" t="s">
        <v>168</v>
      </c>
      <c r="J98" s="458">
        <v>47.8</v>
      </c>
    </row>
    <row r="99" spans="1:10" ht="15" customHeight="1" x14ac:dyDescent="0.2">
      <c r="A99" s="145"/>
      <c r="B99" s="145"/>
      <c r="C99" s="141" t="s">
        <v>40</v>
      </c>
      <c r="D99" s="99" t="s">
        <v>133</v>
      </c>
      <c r="E99" s="458">
        <v>4461</v>
      </c>
      <c r="F99" s="458">
        <v>4461</v>
      </c>
      <c r="G99" s="569">
        <v>11</v>
      </c>
      <c r="H99" s="458" t="s">
        <v>168</v>
      </c>
      <c r="I99" s="458" t="s">
        <v>168</v>
      </c>
      <c r="J99" s="458">
        <v>75.5</v>
      </c>
    </row>
    <row r="100" spans="1:10" ht="14.25" customHeight="1" x14ac:dyDescent="0.2">
      <c r="A100" s="145"/>
      <c r="B100" s="145"/>
      <c r="C100" s="141" t="s">
        <v>40</v>
      </c>
      <c r="D100" s="99" t="s">
        <v>134</v>
      </c>
      <c r="E100" s="458">
        <v>62448.7</v>
      </c>
      <c r="F100" s="458" t="s">
        <v>168</v>
      </c>
      <c r="G100" s="569">
        <v>69</v>
      </c>
      <c r="H100" s="458">
        <v>586982.80000000005</v>
      </c>
      <c r="I100" s="458">
        <v>457111.4</v>
      </c>
      <c r="J100" s="458">
        <v>77.900000000000006</v>
      </c>
    </row>
    <row r="101" spans="1:10" ht="15" customHeight="1" x14ac:dyDescent="0.2">
      <c r="A101" s="145"/>
      <c r="B101" s="145"/>
      <c r="D101" s="99" t="s">
        <v>130</v>
      </c>
      <c r="E101" s="458">
        <v>0</v>
      </c>
      <c r="F101" s="458">
        <v>0</v>
      </c>
      <c r="G101" s="569" t="s">
        <v>168</v>
      </c>
      <c r="H101" s="458" t="s">
        <v>168</v>
      </c>
      <c r="I101" s="458" t="s">
        <v>168</v>
      </c>
      <c r="J101" s="458">
        <v>0</v>
      </c>
    </row>
    <row r="102" spans="1:10" ht="15" customHeight="1" x14ac:dyDescent="0.2">
      <c r="A102" s="145"/>
      <c r="B102" s="145"/>
      <c r="C102" s="167" t="s">
        <v>153</v>
      </c>
      <c r="D102" s="99"/>
      <c r="E102" s="458" t="s">
        <v>168</v>
      </c>
      <c r="F102" s="458" t="s">
        <v>168</v>
      </c>
      <c r="G102" s="569">
        <v>27</v>
      </c>
      <c r="H102" s="458" t="s">
        <v>168</v>
      </c>
      <c r="I102" s="458" t="s">
        <v>168</v>
      </c>
      <c r="J102" s="458">
        <v>79</v>
      </c>
    </row>
    <row r="103" spans="1:10" ht="15" customHeight="1" x14ac:dyDescent="0.2">
      <c r="A103" s="145"/>
      <c r="B103" s="145"/>
      <c r="C103" s="141" t="s">
        <v>40</v>
      </c>
      <c r="D103" s="99" t="s">
        <v>135</v>
      </c>
      <c r="E103" s="458" t="s">
        <v>168</v>
      </c>
      <c r="F103" s="458" t="s">
        <v>168</v>
      </c>
      <c r="G103" s="569">
        <v>9</v>
      </c>
      <c r="H103" s="458" t="s">
        <v>168</v>
      </c>
      <c r="I103" s="458" t="s">
        <v>168</v>
      </c>
      <c r="J103" s="458">
        <v>9.6</v>
      </c>
    </row>
    <row r="104" spans="1:10" ht="15" customHeight="1" x14ac:dyDescent="0.2">
      <c r="A104" s="145"/>
      <c r="B104" s="145"/>
      <c r="C104" s="141" t="s">
        <v>40</v>
      </c>
      <c r="D104" s="99" t="s">
        <v>136</v>
      </c>
      <c r="E104" s="458">
        <v>955.7</v>
      </c>
      <c r="F104" s="458">
        <v>955.7</v>
      </c>
      <c r="G104" s="569">
        <v>5</v>
      </c>
      <c r="H104" s="458" t="s">
        <v>168</v>
      </c>
      <c r="I104" s="458" t="s">
        <v>168</v>
      </c>
      <c r="J104" s="458">
        <v>15.7</v>
      </c>
    </row>
    <row r="105" spans="1:10" ht="15" customHeight="1" x14ac:dyDescent="0.2">
      <c r="A105" s="146"/>
      <c r="B105" s="146"/>
      <c r="C105" s="142" t="s">
        <v>40</v>
      </c>
      <c r="D105" s="100" t="s">
        <v>137</v>
      </c>
      <c r="E105" s="459" t="s">
        <v>168</v>
      </c>
      <c r="F105" s="459" t="s">
        <v>168</v>
      </c>
      <c r="G105" s="575">
        <v>13</v>
      </c>
      <c r="H105" s="459" t="s">
        <v>168</v>
      </c>
      <c r="I105" s="459" t="s">
        <v>168</v>
      </c>
      <c r="J105" s="459">
        <v>81.099999999999994</v>
      </c>
    </row>
  </sheetData>
  <mergeCells count="12">
    <mergeCell ref="J1:J2"/>
    <mergeCell ref="A4:A7"/>
    <mergeCell ref="B4:D7"/>
    <mergeCell ref="E5:E6"/>
    <mergeCell ref="F5:F6"/>
    <mergeCell ref="E4:F4"/>
    <mergeCell ref="H4:J4"/>
    <mergeCell ref="H6:I6"/>
    <mergeCell ref="E7:F7"/>
    <mergeCell ref="G7:J7"/>
    <mergeCell ref="G4:G6"/>
    <mergeCell ref="J5:J6"/>
  </mergeCells>
  <hyperlinks>
    <hyperlink ref="J1" location="'Spis tablic  List of tables 1.1'!A1" display="'Spis tablic  List of tables 1.1'!A1"/>
    <hyperlink ref="J1:J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>
      <pane ySplit="7" topLeftCell="A8" activePane="bottomLeft" state="frozen"/>
      <selection activeCell="L31" sqref="L31"/>
      <selection pane="bottomLeft" activeCell="L1" sqref="K1:L2"/>
    </sheetView>
  </sheetViews>
  <sheetFormatPr defaultColWidth="9.140625" defaultRowHeight="12.75" x14ac:dyDescent="0.2"/>
  <cols>
    <col min="1" max="1" width="52.140625" style="189" customWidth="1"/>
    <col min="2" max="2" width="5.28515625" style="189" customWidth="1"/>
    <col min="3" max="10" width="17.28515625" style="189" customWidth="1"/>
    <col min="11" max="11" width="20.7109375" style="189" bestFit="1" customWidth="1"/>
    <col min="12" max="16384" width="9.140625" style="189"/>
  </cols>
  <sheetData>
    <row r="1" spans="1:12" x14ac:dyDescent="0.2">
      <c r="A1" s="687" t="s">
        <v>250</v>
      </c>
      <c r="B1" s="687"/>
      <c r="C1" s="687"/>
      <c r="D1" s="687"/>
      <c r="E1" s="687"/>
      <c r="F1" s="268"/>
      <c r="K1" s="739" t="s">
        <v>154</v>
      </c>
      <c r="L1" s="752"/>
    </row>
    <row r="2" spans="1:12" x14ac:dyDescent="0.2">
      <c r="A2" s="604" t="s">
        <v>251</v>
      </c>
      <c r="B2" s="604"/>
      <c r="C2" s="604"/>
      <c r="D2" s="604"/>
      <c r="E2" s="604"/>
      <c r="F2" s="604"/>
      <c r="K2" s="753"/>
      <c r="L2" s="752"/>
    </row>
    <row r="3" spans="1:12" x14ac:dyDescent="0.2">
      <c r="K3" s="49"/>
    </row>
    <row r="4" spans="1:12" ht="29.25" customHeight="1" x14ac:dyDescent="0.2">
      <c r="A4" s="681" t="s">
        <v>457</v>
      </c>
      <c r="B4" s="682"/>
      <c r="C4" s="591" t="s">
        <v>398</v>
      </c>
      <c r="D4" s="626"/>
      <c r="E4" s="627"/>
      <c r="F4" s="581" t="s">
        <v>248</v>
      </c>
      <c r="G4" s="582"/>
      <c r="H4" s="583"/>
      <c r="I4" s="581" t="s">
        <v>249</v>
      </c>
      <c r="J4" s="582"/>
      <c r="K4" s="583"/>
    </row>
    <row r="5" spans="1:12" ht="15" customHeight="1" x14ac:dyDescent="0.2">
      <c r="A5" s="683"/>
      <c r="B5" s="684"/>
      <c r="C5" s="624" t="s">
        <v>174</v>
      </c>
      <c r="D5" s="599" t="s">
        <v>199</v>
      </c>
      <c r="E5" s="599" t="s">
        <v>200</v>
      </c>
      <c r="F5" s="624" t="s">
        <v>174</v>
      </c>
      <c r="G5" s="599" t="s">
        <v>199</v>
      </c>
      <c r="H5" s="599" t="s">
        <v>200</v>
      </c>
      <c r="I5" s="624" t="s">
        <v>174</v>
      </c>
      <c r="J5" s="599" t="s">
        <v>199</v>
      </c>
      <c r="K5" s="599" t="s">
        <v>200</v>
      </c>
    </row>
    <row r="6" spans="1:12" ht="51.75" customHeight="1" x14ac:dyDescent="0.2">
      <c r="A6" s="683"/>
      <c r="B6" s="684"/>
      <c r="C6" s="588"/>
      <c r="D6" s="588"/>
      <c r="E6" s="588"/>
      <c r="F6" s="588"/>
      <c r="G6" s="588"/>
      <c r="H6" s="588"/>
      <c r="I6" s="588"/>
      <c r="J6" s="588"/>
      <c r="K6" s="588"/>
    </row>
    <row r="7" spans="1:12" ht="25.5" customHeight="1" x14ac:dyDescent="0.2">
      <c r="A7" s="685"/>
      <c r="B7" s="686"/>
      <c r="C7" s="591" t="s">
        <v>240</v>
      </c>
      <c r="D7" s="626"/>
      <c r="E7" s="626"/>
      <c r="F7" s="626"/>
      <c r="G7" s="626"/>
      <c r="H7" s="626"/>
      <c r="I7" s="626"/>
      <c r="J7" s="626"/>
      <c r="K7" s="627"/>
    </row>
    <row r="8" spans="1:12" x14ac:dyDescent="0.2">
      <c r="A8" s="248" t="s">
        <v>25</v>
      </c>
      <c r="B8" s="288">
        <v>2016</v>
      </c>
      <c r="C8" s="186">
        <v>213971</v>
      </c>
      <c r="D8" s="186">
        <v>163255</v>
      </c>
      <c r="E8" s="191">
        <v>50716</v>
      </c>
      <c r="F8" s="186">
        <v>171610</v>
      </c>
      <c r="G8" s="191">
        <v>132547</v>
      </c>
      <c r="H8" s="186">
        <v>39063</v>
      </c>
      <c r="I8" s="191">
        <v>42361</v>
      </c>
      <c r="J8" s="186">
        <v>30708</v>
      </c>
      <c r="K8" s="186">
        <v>11653</v>
      </c>
    </row>
    <row r="9" spans="1:12" x14ac:dyDescent="0.2">
      <c r="A9" s="213" t="s">
        <v>26</v>
      </c>
      <c r="B9" s="288">
        <v>2017</v>
      </c>
      <c r="C9" s="186">
        <v>239283</v>
      </c>
      <c r="D9" s="186">
        <v>187905</v>
      </c>
      <c r="E9" s="191">
        <v>51378</v>
      </c>
      <c r="F9" s="186">
        <v>187583</v>
      </c>
      <c r="G9" s="191">
        <v>146643</v>
      </c>
      <c r="H9" s="186">
        <v>40940</v>
      </c>
      <c r="I9" s="191">
        <v>51700</v>
      </c>
      <c r="J9" s="186">
        <v>41262</v>
      </c>
      <c r="K9" s="186">
        <v>10438</v>
      </c>
    </row>
    <row r="10" spans="1:12" x14ac:dyDescent="0.2">
      <c r="A10" s="30"/>
      <c r="B10" s="417">
        <v>2018</v>
      </c>
      <c r="C10" s="186">
        <v>266283</v>
      </c>
      <c r="D10" s="186">
        <v>192833</v>
      </c>
      <c r="E10" s="191">
        <v>73450</v>
      </c>
      <c r="F10" s="186">
        <v>203588</v>
      </c>
      <c r="G10" s="191">
        <v>150782</v>
      </c>
      <c r="H10" s="186">
        <v>52806</v>
      </c>
      <c r="I10" s="191">
        <v>62695</v>
      </c>
      <c r="J10" s="186">
        <v>42051</v>
      </c>
      <c r="K10" s="186">
        <v>20644</v>
      </c>
    </row>
    <row r="11" spans="1:12" x14ac:dyDescent="0.2">
      <c r="A11" s="30"/>
      <c r="B11" s="515">
        <v>2019</v>
      </c>
      <c r="C11" s="186">
        <v>271025</v>
      </c>
      <c r="D11" s="186">
        <v>194607</v>
      </c>
      <c r="E11" s="191">
        <v>76418</v>
      </c>
      <c r="F11" s="186">
        <v>214823</v>
      </c>
      <c r="G11" s="191">
        <v>153243</v>
      </c>
      <c r="H11" s="186">
        <v>61580</v>
      </c>
      <c r="I11" s="191">
        <v>56202</v>
      </c>
      <c r="J11" s="186">
        <v>41364</v>
      </c>
      <c r="K11" s="186">
        <v>14838</v>
      </c>
    </row>
    <row r="12" spans="1:12" x14ac:dyDescent="0.2">
      <c r="A12" s="30"/>
      <c r="B12" s="30">
        <v>2020</v>
      </c>
      <c r="C12" s="231">
        <v>283431</v>
      </c>
      <c r="D12" s="231">
        <v>196420</v>
      </c>
      <c r="E12" s="231">
        <v>87011</v>
      </c>
      <c r="F12" s="231">
        <v>226131</v>
      </c>
      <c r="G12" s="232">
        <v>158184</v>
      </c>
      <c r="H12" s="231">
        <v>67947</v>
      </c>
      <c r="I12" s="232">
        <v>57300</v>
      </c>
      <c r="J12" s="231">
        <v>38236</v>
      </c>
      <c r="K12" s="231">
        <v>19064</v>
      </c>
    </row>
    <row r="13" spans="1:12" x14ac:dyDescent="0.2">
      <c r="A13" s="191"/>
      <c r="B13" s="30"/>
      <c r="C13" s="231"/>
      <c r="D13" s="231"/>
      <c r="E13" s="231"/>
      <c r="F13" s="231"/>
      <c r="G13" s="232"/>
      <c r="H13" s="231"/>
      <c r="I13" s="232"/>
      <c r="J13" s="231"/>
      <c r="K13" s="231"/>
    </row>
    <row r="14" spans="1:12" x14ac:dyDescent="0.2">
      <c r="A14" s="30" t="s">
        <v>0</v>
      </c>
      <c r="B14" s="30"/>
      <c r="C14" s="231">
        <v>134727</v>
      </c>
      <c r="D14" s="231">
        <v>85469</v>
      </c>
      <c r="E14" s="231">
        <v>49258</v>
      </c>
      <c r="F14" s="231">
        <v>117728</v>
      </c>
      <c r="G14" s="232">
        <v>76799</v>
      </c>
      <c r="H14" s="231">
        <v>40929</v>
      </c>
      <c r="I14" s="232">
        <v>16999</v>
      </c>
      <c r="J14" s="231">
        <v>8670</v>
      </c>
      <c r="K14" s="231">
        <v>8329</v>
      </c>
    </row>
    <row r="15" spans="1:12" x14ac:dyDescent="0.2">
      <c r="A15" s="213" t="s">
        <v>2</v>
      </c>
      <c r="B15" s="30"/>
      <c r="C15" s="186"/>
      <c r="D15" s="186"/>
      <c r="E15" s="186"/>
      <c r="F15" s="186"/>
      <c r="G15" s="191"/>
      <c r="H15" s="186"/>
      <c r="I15" s="191"/>
      <c r="J15" s="186"/>
      <c r="K15" s="186"/>
    </row>
    <row r="16" spans="1:12" x14ac:dyDescent="0.2">
      <c r="A16" s="288" t="s">
        <v>19</v>
      </c>
      <c r="B16" s="288"/>
      <c r="C16" s="186"/>
      <c r="D16" s="186"/>
      <c r="E16" s="186"/>
      <c r="F16" s="186"/>
      <c r="G16" s="191"/>
      <c r="H16" s="186"/>
      <c r="I16" s="191"/>
      <c r="J16" s="186"/>
      <c r="K16" s="186"/>
    </row>
    <row r="17" spans="1:11" x14ac:dyDescent="0.2">
      <c r="A17" s="216" t="s">
        <v>20</v>
      </c>
      <c r="B17" s="288"/>
      <c r="C17" s="186"/>
      <c r="D17" s="186"/>
      <c r="E17" s="186"/>
      <c r="F17" s="186"/>
      <c r="G17" s="191"/>
      <c r="H17" s="186"/>
      <c r="I17" s="191"/>
      <c r="J17" s="186"/>
      <c r="K17" s="186"/>
    </row>
    <row r="18" spans="1:11" x14ac:dyDescent="0.2">
      <c r="A18" s="35" t="s">
        <v>3</v>
      </c>
      <c r="B18" s="35"/>
      <c r="C18" s="186">
        <v>7982</v>
      </c>
      <c r="D18" s="186">
        <v>4595</v>
      </c>
      <c r="E18" s="186">
        <v>3387</v>
      </c>
      <c r="F18" s="186">
        <v>4261</v>
      </c>
      <c r="G18" s="191">
        <v>3114</v>
      </c>
      <c r="H18" s="186">
        <v>1147</v>
      </c>
      <c r="I18" s="191">
        <v>3721</v>
      </c>
      <c r="J18" s="186">
        <v>1481</v>
      </c>
      <c r="K18" s="186">
        <v>2240</v>
      </c>
    </row>
    <row r="19" spans="1:11" x14ac:dyDescent="0.2">
      <c r="A19" s="255" t="s">
        <v>4</v>
      </c>
      <c r="B19" s="35"/>
      <c r="C19" s="186"/>
      <c r="D19" s="186"/>
      <c r="E19" s="186"/>
      <c r="F19" s="186"/>
      <c r="G19" s="191"/>
      <c r="H19" s="186"/>
      <c r="I19" s="191"/>
      <c r="J19" s="186"/>
      <c r="K19" s="186"/>
    </row>
    <row r="20" spans="1:11" x14ac:dyDescent="0.2">
      <c r="A20" s="35" t="s">
        <v>5</v>
      </c>
      <c r="B20" s="35"/>
      <c r="C20" s="186">
        <v>18406</v>
      </c>
      <c r="D20" s="186">
        <v>11813</v>
      </c>
      <c r="E20" s="186">
        <v>6593</v>
      </c>
      <c r="F20" s="186">
        <v>15199</v>
      </c>
      <c r="G20" s="191">
        <v>9989</v>
      </c>
      <c r="H20" s="186">
        <v>5210</v>
      </c>
      <c r="I20" s="191">
        <v>3207</v>
      </c>
      <c r="J20" s="186">
        <v>1824</v>
      </c>
      <c r="K20" s="186">
        <v>1383</v>
      </c>
    </row>
    <row r="21" spans="1:11" x14ac:dyDescent="0.2">
      <c r="A21" s="255" t="s">
        <v>5</v>
      </c>
      <c r="B21" s="35"/>
      <c r="C21" s="186"/>
      <c r="D21" s="186"/>
      <c r="E21" s="186"/>
      <c r="F21" s="186"/>
      <c r="G21" s="191"/>
      <c r="H21" s="186"/>
      <c r="I21" s="191"/>
      <c r="J21" s="186"/>
      <c r="K21" s="186"/>
    </row>
    <row r="22" spans="1:11" x14ac:dyDescent="0.2">
      <c r="A22" s="35" t="s">
        <v>6</v>
      </c>
      <c r="B22" s="35"/>
      <c r="C22" s="186">
        <v>29990</v>
      </c>
      <c r="D22" s="186">
        <v>17716</v>
      </c>
      <c r="E22" s="186">
        <v>12274</v>
      </c>
      <c r="F22" s="186">
        <v>27204</v>
      </c>
      <c r="G22" s="191">
        <v>16065</v>
      </c>
      <c r="H22" s="186">
        <v>11139</v>
      </c>
      <c r="I22" s="191">
        <v>2786</v>
      </c>
      <c r="J22" s="186">
        <v>1651</v>
      </c>
      <c r="K22" s="186">
        <v>1135</v>
      </c>
    </row>
    <row r="23" spans="1:11" x14ac:dyDescent="0.2">
      <c r="A23" s="255" t="s">
        <v>6</v>
      </c>
      <c r="B23" s="35"/>
      <c r="C23" s="186"/>
      <c r="D23" s="186"/>
      <c r="E23" s="186"/>
      <c r="F23" s="186"/>
      <c r="G23" s="191"/>
      <c r="H23" s="186"/>
      <c r="I23" s="191"/>
      <c r="J23" s="186"/>
      <c r="K23" s="186"/>
    </row>
    <row r="24" spans="1:11" x14ac:dyDescent="0.2">
      <c r="A24" s="35" t="s">
        <v>18</v>
      </c>
      <c r="B24" s="35"/>
      <c r="C24" s="186">
        <v>20394</v>
      </c>
      <c r="D24" s="186">
        <v>10710</v>
      </c>
      <c r="E24" s="186">
        <v>9684</v>
      </c>
      <c r="F24" s="186">
        <v>17305</v>
      </c>
      <c r="G24" s="191">
        <v>9723</v>
      </c>
      <c r="H24" s="186">
        <v>7582</v>
      </c>
      <c r="I24" s="191">
        <v>3089</v>
      </c>
      <c r="J24" s="186">
        <v>987</v>
      </c>
      <c r="K24" s="186">
        <v>2102</v>
      </c>
    </row>
    <row r="25" spans="1:11" x14ac:dyDescent="0.2">
      <c r="A25" s="255" t="s">
        <v>18</v>
      </c>
      <c r="B25" s="35"/>
      <c r="C25" s="186"/>
      <c r="D25" s="186"/>
      <c r="E25" s="186"/>
      <c r="F25" s="186"/>
      <c r="G25" s="191"/>
      <c r="H25" s="186"/>
      <c r="I25" s="191"/>
      <c r="J25" s="186"/>
      <c r="K25" s="186"/>
    </row>
    <row r="26" spans="1:11" x14ac:dyDescent="0.2">
      <c r="A26" s="35" t="s">
        <v>16</v>
      </c>
      <c r="B26" s="35"/>
      <c r="C26" s="186">
        <v>57955</v>
      </c>
      <c r="D26" s="186">
        <v>40635</v>
      </c>
      <c r="E26" s="186">
        <v>17320</v>
      </c>
      <c r="F26" s="186">
        <v>53759</v>
      </c>
      <c r="G26" s="191">
        <v>37908</v>
      </c>
      <c r="H26" s="186">
        <v>15851</v>
      </c>
      <c r="I26" s="191">
        <v>4196</v>
      </c>
      <c r="J26" s="186">
        <v>2727</v>
      </c>
      <c r="K26" s="186">
        <v>1469</v>
      </c>
    </row>
    <row r="27" spans="1:11" x14ac:dyDescent="0.2">
      <c r="A27" s="255" t="s">
        <v>17</v>
      </c>
      <c r="B27" s="35"/>
      <c r="C27" s="186"/>
      <c r="D27" s="186"/>
      <c r="E27" s="186"/>
      <c r="F27" s="186"/>
      <c r="G27" s="191"/>
      <c r="H27" s="186"/>
      <c r="I27" s="191"/>
      <c r="J27" s="186"/>
      <c r="K27" s="186"/>
    </row>
    <row r="28" spans="1:11" x14ac:dyDescent="0.2">
      <c r="A28" s="288" t="s">
        <v>31</v>
      </c>
      <c r="B28" s="288"/>
      <c r="C28" s="186"/>
      <c r="D28" s="186"/>
      <c r="E28" s="186"/>
      <c r="F28" s="186"/>
      <c r="G28" s="191"/>
      <c r="H28" s="186"/>
      <c r="I28" s="191"/>
      <c r="J28" s="186"/>
      <c r="K28" s="186"/>
    </row>
    <row r="29" spans="1:11" x14ac:dyDescent="0.2">
      <c r="A29" s="216" t="s">
        <v>21</v>
      </c>
      <c r="B29" s="288"/>
      <c r="C29" s="186"/>
      <c r="D29" s="186"/>
      <c r="E29" s="186"/>
      <c r="F29" s="186"/>
      <c r="G29" s="191"/>
      <c r="H29" s="186"/>
      <c r="I29" s="191"/>
      <c r="J29" s="186"/>
      <c r="K29" s="186"/>
    </row>
    <row r="30" spans="1:11" x14ac:dyDescent="0.2">
      <c r="A30" s="35" t="s">
        <v>27</v>
      </c>
      <c r="B30" s="35"/>
      <c r="C30" s="186">
        <v>116096</v>
      </c>
      <c r="D30" s="186">
        <v>76306</v>
      </c>
      <c r="E30" s="186">
        <v>39790</v>
      </c>
      <c r="F30" s="186">
        <v>101001</v>
      </c>
      <c r="G30" s="191">
        <v>68351</v>
      </c>
      <c r="H30" s="186">
        <v>32650</v>
      </c>
      <c r="I30" s="191">
        <v>15095</v>
      </c>
      <c r="J30" s="186">
        <v>7955</v>
      </c>
      <c r="K30" s="186">
        <v>7140</v>
      </c>
    </row>
    <row r="31" spans="1:11" x14ac:dyDescent="0.2">
      <c r="A31" s="255" t="s">
        <v>28</v>
      </c>
      <c r="B31" s="35"/>
      <c r="C31" s="186"/>
      <c r="D31" s="186"/>
      <c r="E31" s="186"/>
      <c r="F31" s="186"/>
      <c r="G31" s="191"/>
      <c r="H31" s="186"/>
      <c r="I31" s="191"/>
      <c r="J31" s="186"/>
      <c r="K31" s="186"/>
    </row>
    <row r="32" spans="1:11" x14ac:dyDescent="0.2">
      <c r="A32" s="127" t="s">
        <v>164</v>
      </c>
      <c r="B32" s="127"/>
      <c r="C32" s="186">
        <v>60772</v>
      </c>
      <c r="D32" s="186">
        <v>38337</v>
      </c>
      <c r="E32" s="186">
        <v>22435</v>
      </c>
      <c r="F32" s="186">
        <v>52895</v>
      </c>
      <c r="G32" s="191">
        <v>33421</v>
      </c>
      <c r="H32" s="186">
        <v>19474</v>
      </c>
      <c r="I32" s="191">
        <v>7877</v>
      </c>
      <c r="J32" s="186">
        <v>4916</v>
      </c>
      <c r="K32" s="186">
        <v>2961</v>
      </c>
    </row>
    <row r="33" spans="1:11" ht="25.5" x14ac:dyDescent="0.2">
      <c r="A33" s="256" t="s">
        <v>165</v>
      </c>
      <c r="B33" s="127"/>
      <c r="C33" s="186"/>
      <c r="D33" s="186"/>
      <c r="E33" s="186"/>
      <c r="F33" s="186"/>
      <c r="G33" s="191"/>
      <c r="H33" s="186"/>
      <c r="I33" s="191"/>
      <c r="J33" s="186"/>
      <c r="K33" s="186"/>
    </row>
    <row r="34" spans="1:11" ht="25.5" x14ac:dyDescent="0.2">
      <c r="A34" s="127" t="s">
        <v>166</v>
      </c>
      <c r="B34" s="127"/>
      <c r="C34" s="186">
        <v>53105</v>
      </c>
      <c r="D34" s="186">
        <v>36394</v>
      </c>
      <c r="E34" s="186">
        <v>16711</v>
      </c>
      <c r="F34" s="186">
        <v>46092</v>
      </c>
      <c r="G34" s="191">
        <v>33493</v>
      </c>
      <c r="H34" s="186">
        <v>12599</v>
      </c>
      <c r="I34" s="191">
        <v>7013</v>
      </c>
      <c r="J34" s="186">
        <v>2901</v>
      </c>
      <c r="K34" s="186">
        <v>4112</v>
      </c>
    </row>
    <row r="35" spans="1:11" ht="25.5" x14ac:dyDescent="0.2">
      <c r="A35" s="256" t="s">
        <v>167</v>
      </c>
      <c r="B35" s="127"/>
      <c r="C35" s="186"/>
      <c r="D35" s="186"/>
      <c r="E35" s="186"/>
      <c r="F35" s="186"/>
      <c r="G35" s="191"/>
      <c r="H35" s="186"/>
      <c r="I35" s="191"/>
      <c r="J35" s="186"/>
      <c r="K35" s="186"/>
    </row>
    <row r="36" spans="1:11" ht="14.25" x14ac:dyDescent="0.2">
      <c r="A36" s="127" t="s">
        <v>189</v>
      </c>
      <c r="B36" s="127"/>
      <c r="C36" s="186">
        <v>2219</v>
      </c>
      <c r="D36" s="186">
        <v>1575</v>
      </c>
      <c r="E36" s="186">
        <v>644</v>
      </c>
      <c r="F36" s="186">
        <v>2014</v>
      </c>
      <c r="G36" s="191">
        <v>1437</v>
      </c>
      <c r="H36" s="186">
        <v>577</v>
      </c>
      <c r="I36" s="191">
        <v>205</v>
      </c>
      <c r="J36" s="186">
        <v>138</v>
      </c>
      <c r="K36" s="186">
        <v>67</v>
      </c>
    </row>
    <row r="37" spans="1:11" ht="14.25" x14ac:dyDescent="0.2">
      <c r="A37" s="256" t="s">
        <v>220</v>
      </c>
      <c r="B37" s="127"/>
      <c r="C37" s="186"/>
      <c r="D37" s="186"/>
      <c r="E37" s="186"/>
      <c r="F37" s="186"/>
      <c r="G37" s="191"/>
      <c r="H37" s="186"/>
      <c r="I37" s="191"/>
      <c r="J37" s="186"/>
      <c r="K37" s="186"/>
    </row>
    <row r="38" spans="1:11" x14ac:dyDescent="0.2">
      <c r="A38" s="35" t="s">
        <v>29</v>
      </c>
      <c r="B38" s="35"/>
      <c r="C38" s="186">
        <v>18631</v>
      </c>
      <c r="D38" s="186">
        <v>9163</v>
      </c>
      <c r="E38" s="186">
        <v>9468</v>
      </c>
      <c r="F38" s="186">
        <v>16727</v>
      </c>
      <c r="G38" s="191">
        <v>8448</v>
      </c>
      <c r="H38" s="186">
        <v>8279</v>
      </c>
      <c r="I38" s="191">
        <v>1904</v>
      </c>
      <c r="J38" s="186">
        <v>715</v>
      </c>
      <c r="K38" s="186">
        <v>1189</v>
      </c>
    </row>
    <row r="39" spans="1:11" x14ac:dyDescent="0.2">
      <c r="A39" s="255" t="s">
        <v>30</v>
      </c>
      <c r="B39" s="35"/>
      <c r="C39" s="186"/>
      <c r="D39" s="186"/>
      <c r="E39" s="186"/>
      <c r="F39" s="186"/>
      <c r="G39" s="191"/>
      <c r="H39" s="186"/>
      <c r="I39" s="191"/>
      <c r="J39" s="186"/>
      <c r="K39" s="186"/>
    </row>
    <row r="40" spans="1:11" x14ac:dyDescent="0.2">
      <c r="A40" s="90" t="s">
        <v>158</v>
      </c>
      <c r="B40" s="90"/>
      <c r="C40" s="231">
        <v>8813</v>
      </c>
      <c r="D40" s="231">
        <v>5387</v>
      </c>
      <c r="E40" s="231">
        <v>3426</v>
      </c>
      <c r="F40" s="231">
        <v>6329</v>
      </c>
      <c r="G40" s="232">
        <v>4371</v>
      </c>
      <c r="H40" s="231">
        <v>1958</v>
      </c>
      <c r="I40" s="232">
        <v>2484</v>
      </c>
      <c r="J40" s="231">
        <v>1016</v>
      </c>
      <c r="K40" s="231">
        <v>1468</v>
      </c>
    </row>
    <row r="41" spans="1:11" x14ac:dyDescent="0.2">
      <c r="A41" s="257" t="s">
        <v>159</v>
      </c>
      <c r="B41" s="90"/>
      <c r="C41" s="186"/>
      <c r="D41" s="186"/>
      <c r="E41" s="186"/>
      <c r="F41" s="186"/>
      <c r="G41" s="191"/>
      <c r="H41" s="186"/>
      <c r="I41" s="191"/>
      <c r="J41" s="186"/>
      <c r="K41" s="186"/>
    </row>
    <row r="42" spans="1:11" x14ac:dyDescent="0.2">
      <c r="A42" s="30" t="s">
        <v>1</v>
      </c>
      <c r="B42" s="30"/>
      <c r="C42" s="231">
        <v>137996</v>
      </c>
      <c r="D42" s="231">
        <v>104040</v>
      </c>
      <c r="E42" s="231">
        <v>33956</v>
      </c>
      <c r="F42" s="231">
        <v>101449</v>
      </c>
      <c r="G42" s="232">
        <v>76513</v>
      </c>
      <c r="H42" s="231">
        <v>24936</v>
      </c>
      <c r="I42" s="232">
        <v>36547</v>
      </c>
      <c r="J42" s="231">
        <v>27527</v>
      </c>
      <c r="K42" s="231">
        <v>9020</v>
      </c>
    </row>
    <row r="43" spans="1:11" x14ac:dyDescent="0.2">
      <c r="A43" s="213" t="s">
        <v>7</v>
      </c>
      <c r="B43" s="30"/>
      <c r="C43" s="186"/>
      <c r="D43" s="186"/>
      <c r="E43" s="186"/>
      <c r="F43" s="186"/>
      <c r="G43" s="191"/>
      <c r="H43" s="186"/>
      <c r="I43" s="191"/>
      <c r="J43" s="186"/>
      <c r="K43" s="186"/>
    </row>
    <row r="44" spans="1:11" x14ac:dyDescent="0.2">
      <c r="A44" s="35" t="s">
        <v>162</v>
      </c>
      <c r="B44" s="35"/>
      <c r="C44" s="186">
        <v>123038</v>
      </c>
      <c r="D44" s="186">
        <v>94759</v>
      </c>
      <c r="E44" s="186">
        <v>28279</v>
      </c>
      <c r="F44" s="186">
        <v>90612</v>
      </c>
      <c r="G44" s="191">
        <v>69837</v>
      </c>
      <c r="H44" s="186">
        <v>20775</v>
      </c>
      <c r="I44" s="191">
        <v>32426</v>
      </c>
      <c r="J44" s="186">
        <v>24922</v>
      </c>
      <c r="K44" s="186">
        <v>7504</v>
      </c>
    </row>
    <row r="45" spans="1:11" x14ac:dyDescent="0.2">
      <c r="A45" s="255" t="s">
        <v>163</v>
      </c>
      <c r="B45" s="35"/>
      <c r="C45" s="186"/>
      <c r="D45" s="186"/>
      <c r="E45" s="186"/>
      <c r="F45" s="186"/>
      <c r="G45" s="191"/>
      <c r="H45" s="186"/>
      <c r="I45" s="191"/>
      <c r="J45" s="186"/>
      <c r="K45" s="186"/>
    </row>
    <row r="46" spans="1:11" x14ac:dyDescent="0.2">
      <c r="A46" s="38" t="s">
        <v>32</v>
      </c>
      <c r="B46" s="38"/>
      <c r="C46" s="186">
        <v>114581</v>
      </c>
      <c r="D46" s="186">
        <v>87525</v>
      </c>
      <c r="E46" s="186">
        <v>27056</v>
      </c>
      <c r="F46" s="186">
        <v>85386</v>
      </c>
      <c r="G46" s="191">
        <v>65218</v>
      </c>
      <c r="H46" s="186">
        <v>20168</v>
      </c>
      <c r="I46" s="191">
        <v>29195</v>
      </c>
      <c r="J46" s="186">
        <v>22307</v>
      </c>
      <c r="K46" s="186">
        <v>6888</v>
      </c>
    </row>
    <row r="47" spans="1:11" x14ac:dyDescent="0.2">
      <c r="A47" s="258" t="s">
        <v>33</v>
      </c>
      <c r="B47" s="38"/>
      <c r="C47" s="186"/>
      <c r="D47" s="186"/>
      <c r="E47" s="186"/>
      <c r="F47" s="186"/>
      <c r="G47" s="191"/>
      <c r="H47" s="186"/>
      <c r="I47" s="191"/>
      <c r="J47" s="186"/>
      <c r="K47" s="186"/>
    </row>
    <row r="48" spans="1:11" x14ac:dyDescent="0.2">
      <c r="A48" s="38" t="s">
        <v>34</v>
      </c>
      <c r="B48" s="38"/>
      <c r="C48" s="186">
        <v>8457</v>
      </c>
      <c r="D48" s="186">
        <v>7234</v>
      </c>
      <c r="E48" s="186">
        <v>1223</v>
      </c>
      <c r="F48" s="186">
        <v>5226</v>
      </c>
      <c r="G48" s="191">
        <v>4619</v>
      </c>
      <c r="H48" s="186">
        <v>607</v>
      </c>
      <c r="I48" s="191">
        <v>3231</v>
      </c>
      <c r="J48" s="186">
        <v>2615</v>
      </c>
      <c r="K48" s="186">
        <v>616</v>
      </c>
    </row>
    <row r="49" spans="1:11" x14ac:dyDescent="0.2">
      <c r="A49" s="258" t="s">
        <v>35</v>
      </c>
      <c r="B49" s="38"/>
      <c r="C49" s="186"/>
      <c r="D49" s="186"/>
      <c r="E49" s="186"/>
      <c r="F49" s="186"/>
      <c r="G49" s="191"/>
      <c r="H49" s="186"/>
      <c r="I49" s="191"/>
      <c r="J49" s="186"/>
      <c r="K49" s="186"/>
    </row>
    <row r="50" spans="1:11" x14ac:dyDescent="0.2">
      <c r="A50" s="35" t="s">
        <v>36</v>
      </c>
      <c r="B50" s="38"/>
      <c r="C50" s="186">
        <v>14958</v>
      </c>
      <c r="D50" s="186">
        <v>9281</v>
      </c>
      <c r="E50" s="186">
        <v>5677</v>
      </c>
      <c r="F50" s="186">
        <v>10837</v>
      </c>
      <c r="G50" s="191">
        <v>6676</v>
      </c>
      <c r="H50" s="186">
        <v>4161</v>
      </c>
      <c r="I50" s="191">
        <v>4121</v>
      </c>
      <c r="J50" s="186">
        <v>2605</v>
      </c>
      <c r="K50" s="186">
        <v>1516</v>
      </c>
    </row>
    <row r="51" spans="1:11" x14ac:dyDescent="0.2">
      <c r="A51" s="255" t="s">
        <v>37</v>
      </c>
      <c r="B51" s="35"/>
      <c r="C51" s="186"/>
      <c r="D51" s="186"/>
      <c r="E51" s="186"/>
      <c r="F51" s="186"/>
      <c r="G51" s="191"/>
      <c r="H51" s="186"/>
      <c r="I51" s="191"/>
      <c r="J51" s="186"/>
      <c r="K51" s="186"/>
    </row>
    <row r="52" spans="1:11" x14ac:dyDescent="0.2">
      <c r="A52" s="90" t="s">
        <v>161</v>
      </c>
      <c r="B52" s="30"/>
      <c r="C52" s="231">
        <v>1895</v>
      </c>
      <c r="D52" s="231">
        <v>1524</v>
      </c>
      <c r="E52" s="231">
        <v>371</v>
      </c>
      <c r="F52" s="231">
        <v>625</v>
      </c>
      <c r="G52" s="232">
        <v>501</v>
      </c>
      <c r="H52" s="231">
        <v>124</v>
      </c>
      <c r="I52" s="232">
        <v>1270</v>
      </c>
      <c r="J52" s="231">
        <v>1023</v>
      </c>
      <c r="K52" s="231">
        <v>247</v>
      </c>
    </row>
    <row r="53" spans="1:11" x14ac:dyDescent="0.2">
      <c r="A53" s="259" t="s">
        <v>160</v>
      </c>
      <c r="B53" s="239"/>
      <c r="C53" s="187"/>
      <c r="D53" s="187"/>
      <c r="E53" s="187"/>
      <c r="F53" s="187"/>
      <c r="G53" s="233"/>
      <c r="H53" s="187"/>
      <c r="I53" s="233"/>
      <c r="J53" s="187"/>
      <c r="K53" s="187"/>
    </row>
    <row r="55" spans="1:11" s="58" customFormat="1" x14ac:dyDescent="0.2">
      <c r="A55" s="58" t="s">
        <v>190</v>
      </c>
    </row>
    <row r="56" spans="1:11" s="217" customFormat="1" x14ac:dyDescent="0.2">
      <c r="A56" s="217" t="s">
        <v>191</v>
      </c>
    </row>
  </sheetData>
  <mergeCells count="17">
    <mergeCell ref="A1:E1"/>
    <mergeCell ref="A2:F2"/>
    <mergeCell ref="K1:K2"/>
    <mergeCell ref="C7:K7"/>
    <mergeCell ref="A4:B7"/>
    <mergeCell ref="J5:J6"/>
    <mergeCell ref="K5:K6"/>
    <mergeCell ref="F4:H4"/>
    <mergeCell ref="I4:K4"/>
    <mergeCell ref="D5:D6"/>
    <mergeCell ref="E5:E6"/>
    <mergeCell ref="F5:F6"/>
    <mergeCell ref="G5:G6"/>
    <mergeCell ref="H5:H6"/>
    <mergeCell ref="I5:I6"/>
    <mergeCell ref="C4:E4"/>
    <mergeCell ref="C5:C6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zoomScaleNormal="100" workbookViewId="0">
      <pane xSplit="2" ySplit="9" topLeftCell="C10" activePane="bottomRight" state="frozen"/>
      <selection activeCell="L31" sqref="L31"/>
      <selection pane="topRight" activeCell="L31" sqref="L31"/>
      <selection pane="bottomLeft" activeCell="L31" sqref="L31"/>
      <selection pane="bottomRight" activeCell="L1" sqref="K1:L2"/>
    </sheetView>
  </sheetViews>
  <sheetFormatPr defaultColWidth="9.140625" defaultRowHeight="12.75" x14ac:dyDescent="0.2"/>
  <cols>
    <col min="1" max="1" width="59.140625" style="58" customWidth="1"/>
    <col min="2" max="2" width="5.5703125" style="58" bestFit="1" customWidth="1"/>
    <col min="3" max="3" width="14.85546875" style="58" customWidth="1"/>
    <col min="4" max="4" width="14.7109375" style="58" customWidth="1"/>
    <col min="5" max="5" width="15.140625" style="58" customWidth="1"/>
    <col min="6" max="6" width="16.7109375" style="58" customWidth="1"/>
    <col min="7" max="7" width="14.5703125" style="58" customWidth="1"/>
    <col min="8" max="10" width="16.7109375" style="58" customWidth="1"/>
    <col min="11" max="11" width="20.7109375" style="58" customWidth="1"/>
    <col min="12" max="16384" width="9.140625" style="189"/>
  </cols>
  <sheetData>
    <row r="1" spans="1:12" ht="13.5" customHeight="1" x14ac:dyDescent="0.2">
      <c r="A1" s="640" t="s">
        <v>473</v>
      </c>
      <c r="B1" s="640"/>
      <c r="C1" s="640"/>
      <c r="D1" s="640"/>
      <c r="E1" s="640"/>
      <c r="F1" s="640"/>
      <c r="K1" s="739" t="s">
        <v>154</v>
      </c>
      <c r="L1" s="754"/>
    </row>
    <row r="2" spans="1:12" ht="13.5" customHeight="1" x14ac:dyDescent="0.2">
      <c r="A2" s="653" t="s">
        <v>472</v>
      </c>
      <c r="B2" s="653"/>
      <c r="C2" s="653"/>
      <c r="D2" s="653"/>
      <c r="E2" s="653"/>
      <c r="F2" s="653"/>
      <c r="G2" s="653"/>
      <c r="H2" s="653"/>
      <c r="K2" s="739"/>
      <c r="L2" s="754"/>
    </row>
    <row r="3" spans="1:12" x14ac:dyDescent="0.2">
      <c r="K3" s="49"/>
    </row>
    <row r="4" spans="1:12" ht="37.5" customHeight="1" x14ac:dyDescent="0.2">
      <c r="A4" s="670" t="s">
        <v>457</v>
      </c>
      <c r="B4" s="671"/>
      <c r="C4" s="589" t="s">
        <v>201</v>
      </c>
      <c r="D4" s="589" t="s">
        <v>478</v>
      </c>
      <c r="E4" s="590"/>
      <c r="F4" s="590"/>
      <c r="G4" s="590"/>
      <c r="H4" s="590"/>
      <c r="I4" s="590"/>
      <c r="J4" s="590"/>
      <c r="K4" s="590"/>
    </row>
    <row r="5" spans="1:12" ht="30.75" customHeight="1" x14ac:dyDescent="0.2">
      <c r="A5" s="672"/>
      <c r="B5" s="650"/>
      <c r="C5" s="589"/>
      <c r="D5" s="591" t="s">
        <v>476</v>
      </c>
      <c r="E5" s="626"/>
      <c r="F5" s="626"/>
      <c r="G5" s="626"/>
      <c r="H5" s="626"/>
      <c r="I5" s="626"/>
      <c r="J5" s="627"/>
      <c r="K5" s="624" t="s">
        <v>471</v>
      </c>
    </row>
    <row r="6" spans="1:12" ht="37.5" customHeight="1" x14ac:dyDescent="0.2">
      <c r="A6" s="672"/>
      <c r="B6" s="650"/>
      <c r="C6" s="589"/>
      <c r="D6" s="589" t="s">
        <v>468</v>
      </c>
      <c r="E6" s="589"/>
      <c r="F6" s="589"/>
      <c r="G6" s="589"/>
      <c r="H6" s="591" t="s">
        <v>470</v>
      </c>
      <c r="I6" s="582"/>
      <c r="J6" s="592"/>
      <c r="K6" s="587"/>
    </row>
    <row r="7" spans="1:12" ht="33.75" customHeight="1" x14ac:dyDescent="0.2">
      <c r="A7" s="672"/>
      <c r="B7" s="650"/>
      <c r="C7" s="589"/>
      <c r="D7" s="589" t="s">
        <v>235</v>
      </c>
      <c r="E7" s="589" t="s">
        <v>477</v>
      </c>
      <c r="F7" s="589" t="s">
        <v>469</v>
      </c>
      <c r="G7" s="589"/>
      <c r="H7" s="589" t="s">
        <v>235</v>
      </c>
      <c r="I7" s="586" t="s">
        <v>236</v>
      </c>
      <c r="J7" s="586" t="s">
        <v>237</v>
      </c>
      <c r="K7" s="587"/>
    </row>
    <row r="8" spans="1:12" ht="52.5" customHeight="1" x14ac:dyDescent="0.2">
      <c r="A8" s="672"/>
      <c r="B8" s="650"/>
      <c r="C8" s="589"/>
      <c r="D8" s="589"/>
      <c r="E8" s="589"/>
      <c r="F8" s="285" t="s">
        <v>238</v>
      </c>
      <c r="G8" s="285" t="s">
        <v>239</v>
      </c>
      <c r="H8" s="589"/>
      <c r="I8" s="588"/>
      <c r="J8" s="588"/>
      <c r="K8" s="588"/>
    </row>
    <row r="9" spans="1:12" ht="31.5" customHeight="1" x14ac:dyDescent="0.2">
      <c r="A9" s="673"/>
      <c r="B9" s="674"/>
      <c r="C9" s="581" t="s">
        <v>240</v>
      </c>
      <c r="D9" s="582"/>
      <c r="E9" s="582"/>
      <c r="F9" s="582"/>
      <c r="G9" s="582"/>
      <c r="H9" s="582"/>
      <c r="I9" s="582"/>
      <c r="J9" s="582"/>
      <c r="K9" s="583"/>
    </row>
    <row r="10" spans="1:12" s="313" customFormat="1" ht="15" customHeight="1" x14ac:dyDescent="0.2">
      <c r="A10" s="248" t="s">
        <v>25</v>
      </c>
      <c r="B10" s="576">
        <v>2016</v>
      </c>
      <c r="C10" s="448">
        <v>213971</v>
      </c>
      <c r="D10" s="448">
        <v>87027</v>
      </c>
      <c r="E10" s="448">
        <v>14787</v>
      </c>
      <c r="F10" s="448">
        <v>20900</v>
      </c>
      <c r="G10" s="448">
        <v>51340</v>
      </c>
      <c r="H10" s="448">
        <v>102659</v>
      </c>
      <c r="I10" s="448">
        <v>93288</v>
      </c>
      <c r="J10" s="448">
        <v>9371</v>
      </c>
      <c r="K10" s="50">
        <v>24285</v>
      </c>
    </row>
    <row r="11" spans="1:12" s="313" customFormat="1" ht="15" customHeight="1" x14ac:dyDescent="0.2">
      <c r="A11" s="213" t="s">
        <v>26</v>
      </c>
      <c r="B11" s="576">
        <v>2017</v>
      </c>
      <c r="C11" s="448">
        <v>239283</v>
      </c>
      <c r="D11" s="448">
        <v>89282</v>
      </c>
      <c r="E11" s="448">
        <v>14629</v>
      </c>
      <c r="F11" s="448">
        <v>22190</v>
      </c>
      <c r="G11" s="448">
        <v>52463</v>
      </c>
      <c r="H11" s="448">
        <v>121645</v>
      </c>
      <c r="I11" s="448">
        <v>110360</v>
      </c>
      <c r="J11" s="448">
        <v>11285</v>
      </c>
      <c r="K11" s="50">
        <v>28356</v>
      </c>
    </row>
    <row r="12" spans="1:12" s="313" customFormat="1" ht="15" customHeight="1" x14ac:dyDescent="0.2">
      <c r="A12" s="30"/>
      <c r="B12" s="576">
        <v>2018</v>
      </c>
      <c r="C12" s="448">
        <v>266283</v>
      </c>
      <c r="D12" s="448">
        <v>93040</v>
      </c>
      <c r="E12" s="448">
        <v>15263</v>
      </c>
      <c r="F12" s="448">
        <v>24181</v>
      </c>
      <c r="G12" s="448">
        <v>53596</v>
      </c>
      <c r="H12" s="448">
        <v>140934</v>
      </c>
      <c r="I12" s="448">
        <v>126651</v>
      </c>
      <c r="J12" s="448">
        <v>14283</v>
      </c>
      <c r="K12" s="50">
        <v>32309</v>
      </c>
    </row>
    <row r="13" spans="1:12" s="313" customFormat="1" ht="15" customHeight="1" x14ac:dyDescent="0.2">
      <c r="A13" s="30"/>
      <c r="B13" s="576">
        <v>2019</v>
      </c>
      <c r="C13" s="448">
        <v>271025</v>
      </c>
      <c r="D13" s="448">
        <v>92344</v>
      </c>
      <c r="E13" s="448">
        <v>15095</v>
      </c>
      <c r="F13" s="448">
        <v>25870</v>
      </c>
      <c r="G13" s="448">
        <v>51379</v>
      </c>
      <c r="H13" s="448">
        <v>148316</v>
      </c>
      <c r="I13" s="448">
        <v>131125</v>
      </c>
      <c r="J13" s="448">
        <v>17191</v>
      </c>
      <c r="K13" s="50">
        <v>30365</v>
      </c>
    </row>
    <row r="14" spans="1:12" s="313" customFormat="1" ht="15" customHeight="1" x14ac:dyDescent="0.2">
      <c r="A14" s="30"/>
      <c r="B14" s="577">
        <v>2020</v>
      </c>
      <c r="C14" s="449">
        <v>283431</v>
      </c>
      <c r="D14" s="449">
        <v>90046</v>
      </c>
      <c r="E14" s="449">
        <v>14196</v>
      </c>
      <c r="F14" s="449">
        <v>26053</v>
      </c>
      <c r="G14" s="449">
        <v>49797</v>
      </c>
      <c r="H14" s="449">
        <v>159145</v>
      </c>
      <c r="I14" s="449">
        <v>139092</v>
      </c>
      <c r="J14" s="449">
        <v>20053</v>
      </c>
      <c r="K14" s="61">
        <v>34240</v>
      </c>
    </row>
    <row r="15" spans="1:12" s="313" customFormat="1" ht="15" customHeight="1" x14ac:dyDescent="0.2">
      <c r="A15" s="191"/>
      <c r="B15" s="30"/>
      <c r="C15" s="448"/>
      <c r="D15" s="448"/>
      <c r="E15" s="448"/>
      <c r="F15" s="448"/>
      <c r="G15" s="448"/>
      <c r="H15" s="448"/>
      <c r="I15" s="448"/>
      <c r="J15" s="448"/>
      <c r="K15" s="50"/>
    </row>
    <row r="16" spans="1:12" ht="15" customHeight="1" x14ac:dyDescent="0.2">
      <c r="A16" s="30" t="s">
        <v>0</v>
      </c>
      <c r="B16" s="30"/>
      <c r="C16" s="449">
        <v>134727</v>
      </c>
      <c r="D16" s="449">
        <v>9231</v>
      </c>
      <c r="E16" s="449">
        <v>1045</v>
      </c>
      <c r="F16" s="449">
        <v>1242</v>
      </c>
      <c r="G16" s="449">
        <v>6944</v>
      </c>
      <c r="H16" s="449">
        <v>103360</v>
      </c>
      <c r="I16" s="449">
        <v>87807</v>
      </c>
      <c r="J16" s="449">
        <v>15553</v>
      </c>
      <c r="K16" s="61">
        <v>22136</v>
      </c>
    </row>
    <row r="17" spans="1:11" ht="15" customHeight="1" x14ac:dyDescent="0.2">
      <c r="A17" s="213" t="s">
        <v>2</v>
      </c>
      <c r="B17" s="30"/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15" customHeight="1" x14ac:dyDescent="0.2">
      <c r="A18" s="288" t="s">
        <v>19</v>
      </c>
      <c r="B18" s="288"/>
      <c r="C18" s="448"/>
      <c r="D18" s="448"/>
      <c r="E18" s="448"/>
      <c r="F18" s="448"/>
      <c r="G18" s="448"/>
      <c r="H18" s="448"/>
      <c r="I18" s="448"/>
      <c r="J18" s="448"/>
      <c r="K18" s="50"/>
    </row>
    <row r="19" spans="1:11" ht="15" customHeight="1" x14ac:dyDescent="0.2">
      <c r="A19" s="216" t="s">
        <v>20</v>
      </c>
      <c r="B19" s="288"/>
      <c r="C19" s="50"/>
      <c r="D19" s="50"/>
      <c r="E19" s="50"/>
      <c r="F19" s="50"/>
      <c r="G19" s="50"/>
      <c r="H19" s="50"/>
      <c r="I19" s="50"/>
      <c r="J19" s="50"/>
      <c r="K19" s="50"/>
    </row>
    <row r="20" spans="1:11" ht="15" customHeight="1" x14ac:dyDescent="0.2">
      <c r="A20" s="35" t="s">
        <v>3</v>
      </c>
      <c r="B20" s="35"/>
      <c r="C20" s="448">
        <v>7982</v>
      </c>
      <c r="D20" s="448">
        <v>1135</v>
      </c>
      <c r="E20" s="448">
        <v>184</v>
      </c>
      <c r="F20" s="448">
        <v>170</v>
      </c>
      <c r="G20" s="448">
        <v>781</v>
      </c>
      <c r="H20" s="448">
        <v>6137</v>
      </c>
      <c r="I20" s="448">
        <v>5524</v>
      </c>
      <c r="J20" s="448">
        <v>613</v>
      </c>
      <c r="K20" s="50">
        <v>710</v>
      </c>
    </row>
    <row r="21" spans="1:11" ht="15" customHeight="1" x14ac:dyDescent="0.2">
      <c r="A21" s="255" t="s">
        <v>4</v>
      </c>
      <c r="B21" s="35"/>
      <c r="C21" s="50"/>
      <c r="D21" s="50"/>
      <c r="E21" s="50"/>
      <c r="F21" s="50"/>
      <c r="G21" s="50"/>
      <c r="H21" s="50"/>
      <c r="I21" s="50"/>
      <c r="J21" s="50"/>
      <c r="K21" s="50"/>
    </row>
    <row r="22" spans="1:11" ht="15" customHeight="1" x14ac:dyDescent="0.2">
      <c r="A22" s="35" t="s">
        <v>5</v>
      </c>
      <c r="B22" s="35"/>
      <c r="C22" s="448">
        <v>18406</v>
      </c>
      <c r="D22" s="448">
        <v>1901</v>
      </c>
      <c r="E22" s="448">
        <v>245</v>
      </c>
      <c r="F22" s="448">
        <v>279</v>
      </c>
      <c r="G22" s="448">
        <v>1377</v>
      </c>
      <c r="H22" s="448">
        <v>13849</v>
      </c>
      <c r="I22" s="448">
        <v>11920</v>
      </c>
      <c r="J22" s="448">
        <v>1929</v>
      </c>
      <c r="K22" s="50">
        <v>2656</v>
      </c>
    </row>
    <row r="23" spans="1:11" ht="15" customHeight="1" x14ac:dyDescent="0.2">
      <c r="A23" s="255" t="s">
        <v>5</v>
      </c>
      <c r="B23" s="35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5" customHeight="1" x14ac:dyDescent="0.2">
      <c r="A24" s="35" t="s">
        <v>6</v>
      </c>
      <c r="B24" s="35"/>
      <c r="C24" s="448">
        <v>29990</v>
      </c>
      <c r="D24" s="448">
        <v>2791</v>
      </c>
      <c r="E24" s="448">
        <v>282</v>
      </c>
      <c r="F24" s="448">
        <v>386</v>
      </c>
      <c r="G24" s="448">
        <v>2123</v>
      </c>
      <c r="H24" s="448">
        <v>21556</v>
      </c>
      <c r="I24" s="448">
        <v>18408</v>
      </c>
      <c r="J24" s="448">
        <v>3148</v>
      </c>
      <c r="K24" s="50">
        <v>5643</v>
      </c>
    </row>
    <row r="25" spans="1:11" ht="15" customHeight="1" x14ac:dyDescent="0.2">
      <c r="A25" s="255" t="s">
        <v>6</v>
      </c>
      <c r="B25" s="35"/>
      <c r="C25" s="50"/>
      <c r="D25" s="50"/>
      <c r="E25" s="50"/>
      <c r="F25" s="50"/>
      <c r="G25" s="50"/>
      <c r="H25" s="50"/>
      <c r="I25" s="50"/>
      <c r="J25" s="50"/>
      <c r="K25" s="50"/>
    </row>
    <row r="26" spans="1:11" ht="15" customHeight="1" x14ac:dyDescent="0.2">
      <c r="A26" s="35" t="s">
        <v>18</v>
      </c>
      <c r="B26" s="35"/>
      <c r="C26" s="448">
        <v>20394</v>
      </c>
      <c r="D26" s="448">
        <v>1963</v>
      </c>
      <c r="E26" s="448">
        <v>212</v>
      </c>
      <c r="F26" s="448">
        <v>302</v>
      </c>
      <c r="G26" s="448">
        <v>1449</v>
      </c>
      <c r="H26" s="448">
        <v>14527</v>
      </c>
      <c r="I26" s="450">
        <v>12703</v>
      </c>
      <c r="J26" s="450">
        <v>1824</v>
      </c>
      <c r="K26" s="50">
        <v>3904</v>
      </c>
    </row>
    <row r="27" spans="1:11" ht="15" customHeight="1" x14ac:dyDescent="0.2">
      <c r="A27" s="255" t="s">
        <v>18</v>
      </c>
      <c r="B27" s="35"/>
      <c r="C27" s="448"/>
      <c r="D27" s="448"/>
      <c r="E27" s="448"/>
      <c r="F27" s="448"/>
      <c r="G27" s="448"/>
      <c r="H27" s="448"/>
      <c r="I27" s="448"/>
      <c r="J27" s="448"/>
      <c r="K27" s="50"/>
    </row>
    <row r="28" spans="1:11" ht="15" customHeight="1" x14ac:dyDescent="0.2">
      <c r="A28" s="35" t="s">
        <v>16</v>
      </c>
      <c r="B28" s="35"/>
      <c r="C28" s="448">
        <v>57955</v>
      </c>
      <c r="D28" s="448">
        <v>1441</v>
      </c>
      <c r="E28" s="448">
        <v>122</v>
      </c>
      <c r="F28" s="448">
        <v>105</v>
      </c>
      <c r="G28" s="448">
        <v>1214</v>
      </c>
      <c r="H28" s="448">
        <v>47291</v>
      </c>
      <c r="I28" s="450">
        <v>39252</v>
      </c>
      <c r="J28" s="450">
        <v>8039</v>
      </c>
      <c r="K28" s="50">
        <v>9223</v>
      </c>
    </row>
    <row r="29" spans="1:11" ht="15" customHeight="1" x14ac:dyDescent="0.2">
      <c r="A29" s="255" t="s">
        <v>17</v>
      </c>
      <c r="B29" s="35"/>
      <c r="C29" s="50"/>
      <c r="D29" s="50"/>
      <c r="E29" s="50"/>
      <c r="F29" s="50"/>
      <c r="G29" s="50"/>
      <c r="H29" s="50"/>
      <c r="I29" s="50"/>
      <c r="J29" s="50"/>
      <c r="K29" s="50"/>
    </row>
    <row r="30" spans="1:11" ht="15" customHeight="1" x14ac:dyDescent="0.2">
      <c r="A30" s="288" t="s">
        <v>31</v>
      </c>
      <c r="B30" s="288"/>
      <c r="C30" s="448"/>
      <c r="D30" s="448"/>
      <c r="E30" s="448"/>
      <c r="F30" s="448"/>
      <c r="G30" s="448"/>
      <c r="H30" s="448"/>
      <c r="I30" s="448"/>
      <c r="J30" s="448"/>
      <c r="K30" s="50"/>
    </row>
    <row r="31" spans="1:11" ht="15" customHeight="1" x14ac:dyDescent="0.2">
      <c r="A31" s="216" t="s">
        <v>21</v>
      </c>
      <c r="B31" s="288"/>
      <c r="C31" s="50"/>
      <c r="D31" s="50"/>
      <c r="E31" s="50"/>
      <c r="F31" s="50"/>
      <c r="G31" s="50"/>
      <c r="H31" s="50"/>
      <c r="I31" s="50"/>
      <c r="J31" s="50"/>
      <c r="K31" s="50"/>
    </row>
    <row r="32" spans="1:11" ht="15" customHeight="1" x14ac:dyDescent="0.2">
      <c r="A32" s="35" t="s">
        <v>27</v>
      </c>
      <c r="B32" s="35"/>
      <c r="C32" s="448">
        <v>116096</v>
      </c>
      <c r="D32" s="448">
        <v>5716</v>
      </c>
      <c r="E32" s="448">
        <v>670</v>
      </c>
      <c r="F32" s="448">
        <v>640</v>
      </c>
      <c r="G32" s="448">
        <v>4406</v>
      </c>
      <c r="H32" s="450">
        <v>92019</v>
      </c>
      <c r="I32" s="450">
        <v>77838</v>
      </c>
      <c r="J32" s="450">
        <v>14181</v>
      </c>
      <c r="K32" s="51">
        <v>18361</v>
      </c>
    </row>
    <row r="33" spans="1:11" ht="15" customHeight="1" x14ac:dyDescent="0.2">
      <c r="A33" s="255" t="s">
        <v>28</v>
      </c>
      <c r="B33" s="35"/>
      <c r="C33" s="50"/>
      <c r="D33" s="50"/>
      <c r="E33" s="50"/>
      <c r="F33" s="50"/>
      <c r="G33" s="50"/>
      <c r="H33" s="50"/>
      <c r="I33" s="50"/>
      <c r="J33" s="50"/>
      <c r="K33" s="50"/>
    </row>
    <row r="34" spans="1:11" x14ac:dyDescent="0.2">
      <c r="A34" s="127" t="s">
        <v>164</v>
      </c>
      <c r="B34" s="127"/>
      <c r="C34" s="50">
        <v>60772</v>
      </c>
      <c r="D34" s="50">
        <v>4391</v>
      </c>
      <c r="E34" s="50">
        <v>599</v>
      </c>
      <c r="F34" s="50">
        <v>544</v>
      </c>
      <c r="G34" s="50">
        <v>3248</v>
      </c>
      <c r="H34" s="51">
        <v>45397</v>
      </c>
      <c r="I34" s="51">
        <v>38224</v>
      </c>
      <c r="J34" s="51">
        <v>7173</v>
      </c>
      <c r="K34" s="51">
        <v>10984</v>
      </c>
    </row>
    <row r="35" spans="1:11" ht="25.5" x14ac:dyDescent="0.2">
      <c r="A35" s="256" t="s">
        <v>165</v>
      </c>
      <c r="B35" s="127"/>
      <c r="C35" s="448"/>
      <c r="D35" s="448"/>
      <c r="E35" s="448"/>
      <c r="F35" s="448"/>
      <c r="G35" s="448"/>
      <c r="H35" s="448"/>
      <c r="I35" s="448"/>
      <c r="J35" s="448"/>
      <c r="K35" s="50"/>
    </row>
    <row r="36" spans="1:11" ht="25.5" customHeight="1" x14ac:dyDescent="0.2">
      <c r="A36" s="127" t="s">
        <v>166</v>
      </c>
      <c r="B36" s="127"/>
      <c r="C36" s="448">
        <v>53105</v>
      </c>
      <c r="D36" s="448">
        <v>1180</v>
      </c>
      <c r="E36" s="448">
        <v>51</v>
      </c>
      <c r="F36" s="448">
        <v>76</v>
      </c>
      <c r="G36" s="448">
        <v>1053</v>
      </c>
      <c r="H36" s="448">
        <v>44821</v>
      </c>
      <c r="I36" s="448">
        <v>37932</v>
      </c>
      <c r="J36" s="448">
        <v>6889</v>
      </c>
      <c r="K36" s="50">
        <v>7104</v>
      </c>
    </row>
    <row r="37" spans="1:11" ht="25.5" customHeight="1" x14ac:dyDescent="0.2">
      <c r="A37" s="256" t="s">
        <v>167</v>
      </c>
      <c r="B37" s="127"/>
      <c r="C37" s="448"/>
      <c r="D37" s="448"/>
      <c r="E37" s="448"/>
      <c r="F37" s="448"/>
      <c r="G37" s="448"/>
      <c r="H37" s="448"/>
      <c r="I37" s="448"/>
      <c r="J37" s="448"/>
      <c r="K37" s="50"/>
    </row>
    <row r="38" spans="1:11" ht="14.25" x14ac:dyDescent="0.2">
      <c r="A38" s="127" t="s">
        <v>189</v>
      </c>
      <c r="B38" s="127"/>
      <c r="C38" s="50">
        <v>2219</v>
      </c>
      <c r="D38" s="50">
        <v>145</v>
      </c>
      <c r="E38" s="50">
        <v>20</v>
      </c>
      <c r="F38" s="50">
        <v>20</v>
      </c>
      <c r="G38" s="50">
        <v>105</v>
      </c>
      <c r="H38" s="50">
        <v>1801</v>
      </c>
      <c r="I38" s="50">
        <v>1682</v>
      </c>
      <c r="J38" s="50">
        <v>119</v>
      </c>
      <c r="K38" s="50">
        <v>273</v>
      </c>
    </row>
    <row r="39" spans="1:11" ht="14.25" x14ac:dyDescent="0.2">
      <c r="A39" s="256" t="s">
        <v>220</v>
      </c>
      <c r="B39" s="127"/>
      <c r="C39" s="448"/>
      <c r="D39" s="448"/>
      <c r="E39" s="448"/>
      <c r="F39" s="448"/>
      <c r="G39" s="448"/>
      <c r="H39" s="448"/>
      <c r="I39" s="448"/>
      <c r="J39" s="448"/>
      <c r="K39" s="50"/>
    </row>
    <row r="40" spans="1:11" ht="15" customHeight="1" x14ac:dyDescent="0.2">
      <c r="A40" s="35" t="s">
        <v>29</v>
      </c>
      <c r="B40" s="35"/>
      <c r="C40" s="50">
        <v>18631</v>
      </c>
      <c r="D40" s="50">
        <v>3515</v>
      </c>
      <c r="E40" s="50">
        <v>375</v>
      </c>
      <c r="F40" s="50">
        <v>602</v>
      </c>
      <c r="G40" s="50">
        <v>2538</v>
      </c>
      <c r="H40" s="51">
        <v>11341</v>
      </c>
      <c r="I40" s="51">
        <v>9969</v>
      </c>
      <c r="J40" s="51">
        <v>1372</v>
      </c>
      <c r="K40" s="51">
        <v>3775</v>
      </c>
    </row>
    <row r="41" spans="1:11" ht="15" customHeight="1" x14ac:dyDescent="0.2">
      <c r="A41" s="255" t="s">
        <v>30</v>
      </c>
      <c r="B41" s="35"/>
      <c r="C41" s="448"/>
      <c r="D41" s="448"/>
      <c r="E41" s="448"/>
      <c r="F41" s="448"/>
      <c r="G41" s="448"/>
      <c r="H41" s="448"/>
      <c r="I41" s="448"/>
      <c r="J41" s="448"/>
      <c r="K41" s="50"/>
    </row>
    <row r="42" spans="1:11" ht="15" customHeight="1" x14ac:dyDescent="0.2">
      <c r="A42" s="90" t="s">
        <v>158</v>
      </c>
      <c r="B42" s="90"/>
      <c r="C42" s="449">
        <v>8813</v>
      </c>
      <c r="D42" s="449">
        <v>2344</v>
      </c>
      <c r="E42" s="449">
        <v>400</v>
      </c>
      <c r="F42" s="449">
        <v>531</v>
      </c>
      <c r="G42" s="449">
        <v>1413</v>
      </c>
      <c r="H42" s="449">
        <v>4383</v>
      </c>
      <c r="I42" s="449">
        <v>4116</v>
      </c>
      <c r="J42" s="449">
        <v>267</v>
      </c>
      <c r="K42" s="61">
        <v>2086</v>
      </c>
    </row>
    <row r="43" spans="1:11" ht="15" customHeight="1" x14ac:dyDescent="0.2">
      <c r="A43" s="257" t="s">
        <v>159</v>
      </c>
      <c r="B43" s="90"/>
      <c r="C43" s="449"/>
      <c r="D43" s="449"/>
      <c r="E43" s="449"/>
      <c r="F43" s="449"/>
      <c r="G43" s="449"/>
      <c r="H43" s="449"/>
      <c r="I43" s="449"/>
      <c r="J43" s="449"/>
      <c r="K43" s="61"/>
    </row>
    <row r="44" spans="1:11" ht="15" customHeight="1" x14ac:dyDescent="0.2">
      <c r="A44" s="30" t="s">
        <v>1</v>
      </c>
      <c r="B44" s="30"/>
      <c r="C44" s="61">
        <v>137996</v>
      </c>
      <c r="D44" s="61">
        <v>77516</v>
      </c>
      <c r="E44" s="61">
        <v>12519</v>
      </c>
      <c r="F44" s="61">
        <v>24021</v>
      </c>
      <c r="G44" s="61">
        <v>40976</v>
      </c>
      <c r="H44" s="61">
        <v>50539</v>
      </c>
      <c r="I44" s="61">
        <v>46358</v>
      </c>
      <c r="J44" s="61">
        <v>4181</v>
      </c>
      <c r="K44" s="61">
        <v>9941</v>
      </c>
    </row>
    <row r="45" spans="1:11" ht="15" customHeight="1" x14ac:dyDescent="0.2">
      <c r="A45" s="213" t="s">
        <v>7</v>
      </c>
      <c r="B45" s="30"/>
      <c r="C45" s="448"/>
      <c r="D45" s="448"/>
      <c r="E45" s="448"/>
      <c r="F45" s="448"/>
      <c r="G45" s="448"/>
      <c r="H45" s="448"/>
      <c r="I45" s="448"/>
      <c r="J45" s="448"/>
      <c r="K45" s="50"/>
    </row>
    <row r="46" spans="1:11" ht="15" customHeight="1" x14ac:dyDescent="0.2">
      <c r="A46" s="35" t="s">
        <v>162</v>
      </c>
      <c r="B46" s="35"/>
      <c r="C46" s="50">
        <v>123038</v>
      </c>
      <c r="D46" s="50">
        <v>70340</v>
      </c>
      <c r="E46" s="50">
        <v>11087</v>
      </c>
      <c r="F46" s="50">
        <v>22254</v>
      </c>
      <c r="G46" s="50">
        <v>36999</v>
      </c>
      <c r="H46" s="50">
        <v>44043</v>
      </c>
      <c r="I46" s="50">
        <v>40602</v>
      </c>
      <c r="J46" s="50">
        <v>3441</v>
      </c>
      <c r="K46" s="50">
        <v>8655</v>
      </c>
    </row>
    <row r="47" spans="1:11" ht="15" customHeight="1" x14ac:dyDescent="0.2">
      <c r="A47" s="255" t="s">
        <v>163</v>
      </c>
      <c r="B47" s="35"/>
      <c r="C47" s="448"/>
      <c r="D47" s="448"/>
      <c r="E47" s="448"/>
      <c r="F47" s="448"/>
      <c r="G47" s="448"/>
      <c r="H47" s="448"/>
      <c r="I47" s="448"/>
      <c r="J47" s="448"/>
      <c r="K47" s="50"/>
    </row>
    <row r="48" spans="1:11" ht="15" customHeight="1" x14ac:dyDescent="0.2">
      <c r="A48" s="38" t="s">
        <v>32</v>
      </c>
      <c r="B48" s="38"/>
      <c r="C48" s="50">
        <v>114581</v>
      </c>
      <c r="D48" s="50">
        <v>65738</v>
      </c>
      <c r="E48" s="50">
        <v>10419</v>
      </c>
      <c r="F48" s="50">
        <v>20890</v>
      </c>
      <c r="G48" s="50">
        <v>34429</v>
      </c>
      <c r="H48" s="51">
        <v>41140</v>
      </c>
      <c r="I48" s="51">
        <v>37733</v>
      </c>
      <c r="J48" s="51">
        <v>3407</v>
      </c>
      <c r="K48" s="51">
        <v>7703</v>
      </c>
    </row>
    <row r="49" spans="1:11" ht="15" customHeight="1" x14ac:dyDescent="0.2">
      <c r="A49" s="258" t="s">
        <v>33</v>
      </c>
      <c r="B49" s="38"/>
      <c r="C49" s="448"/>
      <c r="D49" s="448"/>
      <c r="E49" s="448"/>
      <c r="F49" s="448"/>
      <c r="G49" s="448"/>
      <c r="H49" s="448"/>
      <c r="I49" s="448"/>
      <c r="J49" s="448"/>
      <c r="K49" s="50"/>
    </row>
    <row r="50" spans="1:11" ht="15" customHeight="1" x14ac:dyDescent="0.2">
      <c r="A50" s="38" t="s">
        <v>34</v>
      </c>
      <c r="B50" s="38"/>
      <c r="C50" s="448">
        <v>8457</v>
      </c>
      <c r="D50" s="448">
        <v>4602</v>
      </c>
      <c r="E50" s="448">
        <v>668</v>
      </c>
      <c r="F50" s="448">
        <v>1364</v>
      </c>
      <c r="G50" s="448">
        <v>2570</v>
      </c>
      <c r="H50" s="450">
        <v>2903</v>
      </c>
      <c r="I50" s="450">
        <v>2869</v>
      </c>
      <c r="J50" s="450">
        <v>34</v>
      </c>
      <c r="K50" s="51">
        <v>952</v>
      </c>
    </row>
    <row r="51" spans="1:11" ht="15" customHeight="1" x14ac:dyDescent="0.2">
      <c r="A51" s="258" t="s">
        <v>35</v>
      </c>
      <c r="B51" s="38"/>
      <c r="C51" s="50"/>
      <c r="D51" s="50"/>
      <c r="E51" s="50"/>
      <c r="F51" s="50"/>
      <c r="G51" s="50"/>
      <c r="H51" s="50"/>
      <c r="I51" s="50"/>
      <c r="J51" s="50"/>
      <c r="K51" s="50"/>
    </row>
    <row r="52" spans="1:11" ht="15" customHeight="1" x14ac:dyDescent="0.2">
      <c r="A52" s="35" t="s">
        <v>36</v>
      </c>
      <c r="B52" s="35"/>
      <c r="C52" s="448">
        <v>14958</v>
      </c>
      <c r="D52" s="448">
        <v>7176</v>
      </c>
      <c r="E52" s="448">
        <v>1432</v>
      </c>
      <c r="F52" s="448">
        <v>1767</v>
      </c>
      <c r="G52" s="448">
        <v>3977</v>
      </c>
      <c r="H52" s="448">
        <v>6496</v>
      </c>
      <c r="I52" s="448">
        <v>5756</v>
      </c>
      <c r="J52" s="448">
        <v>740</v>
      </c>
      <c r="K52" s="50">
        <v>1286</v>
      </c>
    </row>
    <row r="53" spans="1:11" ht="15" customHeight="1" x14ac:dyDescent="0.2">
      <c r="A53" s="255" t="s">
        <v>37</v>
      </c>
      <c r="B53" s="35"/>
      <c r="C53" s="448"/>
      <c r="D53" s="448"/>
      <c r="E53" s="448"/>
      <c r="F53" s="448"/>
      <c r="G53" s="448"/>
      <c r="H53" s="448"/>
      <c r="I53" s="448"/>
      <c r="J53" s="448"/>
      <c r="K53" s="50"/>
    </row>
    <row r="54" spans="1:11" ht="15" customHeight="1" x14ac:dyDescent="0.2">
      <c r="A54" s="90" t="s">
        <v>161</v>
      </c>
      <c r="B54" s="30"/>
      <c r="C54" s="449">
        <v>1895</v>
      </c>
      <c r="D54" s="449">
        <v>955</v>
      </c>
      <c r="E54" s="449">
        <v>232</v>
      </c>
      <c r="F54" s="449">
        <v>259</v>
      </c>
      <c r="G54" s="449">
        <v>464</v>
      </c>
      <c r="H54" s="449">
        <v>863</v>
      </c>
      <c r="I54" s="449">
        <v>811</v>
      </c>
      <c r="J54" s="449">
        <v>52</v>
      </c>
      <c r="K54" s="61">
        <v>77</v>
      </c>
    </row>
    <row r="55" spans="1:11" ht="15" customHeight="1" x14ac:dyDescent="0.2">
      <c r="A55" s="259" t="s">
        <v>160</v>
      </c>
      <c r="B55" s="239"/>
      <c r="C55" s="135"/>
      <c r="D55" s="135"/>
      <c r="E55" s="135"/>
      <c r="F55" s="135"/>
      <c r="G55" s="135"/>
      <c r="H55" s="135"/>
      <c r="I55" s="135"/>
      <c r="J55" s="135"/>
      <c r="K55" s="135"/>
    </row>
    <row r="56" spans="1:11" ht="15" customHeight="1" x14ac:dyDescent="0.2">
      <c r="A56" s="35"/>
      <c r="B56" s="35"/>
      <c r="C56" s="690" t="s">
        <v>8</v>
      </c>
      <c r="D56" s="690"/>
      <c r="E56" s="690"/>
      <c r="F56" s="690"/>
      <c r="G56" s="690"/>
      <c r="H56" s="690"/>
      <c r="I56" s="690"/>
      <c r="J56" s="690"/>
      <c r="K56" s="690"/>
    </row>
    <row r="57" spans="1:11" ht="15" customHeight="1" x14ac:dyDescent="0.2">
      <c r="A57" s="262"/>
      <c r="B57" s="263"/>
      <c r="C57" s="689" t="s">
        <v>10</v>
      </c>
      <c r="D57" s="689"/>
      <c r="E57" s="689"/>
      <c r="F57" s="689"/>
      <c r="G57" s="689"/>
      <c r="H57" s="689"/>
      <c r="I57" s="689"/>
      <c r="J57" s="689"/>
      <c r="K57" s="689"/>
    </row>
    <row r="58" spans="1:11" ht="15" customHeight="1" x14ac:dyDescent="0.2">
      <c r="A58" s="248" t="s">
        <v>25</v>
      </c>
      <c r="B58" s="224">
        <v>2016</v>
      </c>
      <c r="C58" s="448">
        <v>171610</v>
      </c>
      <c r="D58" s="448">
        <v>77034</v>
      </c>
      <c r="E58" s="448">
        <v>11677</v>
      </c>
      <c r="F58" s="448">
        <v>19076</v>
      </c>
      <c r="G58" s="448">
        <v>46281</v>
      </c>
      <c r="H58" s="448">
        <v>75892</v>
      </c>
      <c r="I58" s="448">
        <v>68760</v>
      </c>
      <c r="J58" s="448">
        <v>7132</v>
      </c>
      <c r="K58" s="518">
        <v>18684</v>
      </c>
    </row>
    <row r="59" spans="1:11" ht="15" customHeight="1" x14ac:dyDescent="0.2">
      <c r="A59" s="213" t="s">
        <v>26</v>
      </c>
      <c r="B59" s="224">
        <v>2017</v>
      </c>
      <c r="C59" s="450">
        <v>187583</v>
      </c>
      <c r="D59" s="450">
        <v>77701</v>
      </c>
      <c r="E59" s="450">
        <v>11424</v>
      </c>
      <c r="F59" s="450">
        <v>19980</v>
      </c>
      <c r="G59" s="450">
        <v>46297</v>
      </c>
      <c r="H59" s="450">
        <v>88195</v>
      </c>
      <c r="I59" s="450">
        <v>79191</v>
      </c>
      <c r="J59" s="450">
        <v>9004</v>
      </c>
      <c r="K59" s="51">
        <v>21687</v>
      </c>
    </row>
    <row r="60" spans="1:11" ht="15" customHeight="1" x14ac:dyDescent="0.2">
      <c r="A60" s="30"/>
      <c r="B60" s="224">
        <v>2018</v>
      </c>
      <c r="C60" s="448">
        <v>203588</v>
      </c>
      <c r="D60" s="448">
        <v>79726</v>
      </c>
      <c r="E60" s="448">
        <v>11355</v>
      </c>
      <c r="F60" s="448">
        <v>21254</v>
      </c>
      <c r="G60" s="448">
        <v>47117</v>
      </c>
      <c r="H60" s="448">
        <v>100832</v>
      </c>
      <c r="I60" s="448">
        <v>89469</v>
      </c>
      <c r="J60" s="448">
        <v>11363</v>
      </c>
      <c r="K60" s="50">
        <v>23030</v>
      </c>
    </row>
    <row r="61" spans="1:11" ht="15" customHeight="1" x14ac:dyDescent="0.2">
      <c r="A61" s="30"/>
      <c r="B61" s="224">
        <v>2019</v>
      </c>
      <c r="C61" s="448">
        <v>214823</v>
      </c>
      <c r="D61" s="448">
        <v>79904</v>
      </c>
      <c r="E61" s="448">
        <v>11013</v>
      </c>
      <c r="F61" s="448">
        <v>22700</v>
      </c>
      <c r="G61" s="448">
        <v>46191</v>
      </c>
      <c r="H61" s="448">
        <v>111300</v>
      </c>
      <c r="I61" s="448">
        <v>98157</v>
      </c>
      <c r="J61" s="448">
        <v>13143</v>
      </c>
      <c r="K61" s="50">
        <v>23619</v>
      </c>
    </row>
    <row r="62" spans="1:11" ht="15" customHeight="1" x14ac:dyDescent="0.2">
      <c r="A62" s="30"/>
      <c r="B62" s="185">
        <v>2020</v>
      </c>
      <c r="C62" s="449">
        <v>226131</v>
      </c>
      <c r="D62" s="449">
        <v>79778</v>
      </c>
      <c r="E62" s="449">
        <v>11076</v>
      </c>
      <c r="F62" s="449">
        <v>23268</v>
      </c>
      <c r="G62" s="449">
        <v>45434</v>
      </c>
      <c r="H62" s="449">
        <v>121301</v>
      </c>
      <c r="I62" s="449">
        <v>106393</v>
      </c>
      <c r="J62" s="449">
        <v>14908</v>
      </c>
      <c r="K62" s="61">
        <v>25052</v>
      </c>
    </row>
    <row r="63" spans="1:11" ht="15" customHeight="1" x14ac:dyDescent="0.2">
      <c r="A63" s="191"/>
      <c r="B63" s="30"/>
      <c r="C63" s="448"/>
      <c r="D63" s="448"/>
      <c r="E63" s="448"/>
      <c r="F63" s="448"/>
      <c r="G63" s="448"/>
      <c r="H63" s="448"/>
      <c r="I63" s="448"/>
      <c r="J63" s="448"/>
      <c r="K63" s="50"/>
    </row>
    <row r="64" spans="1:11" ht="15" customHeight="1" x14ac:dyDescent="0.2">
      <c r="A64" s="30" t="s">
        <v>0</v>
      </c>
      <c r="B64" s="30"/>
      <c r="C64" s="449">
        <v>117728</v>
      </c>
      <c r="D64" s="449">
        <v>7324</v>
      </c>
      <c r="E64" s="449">
        <v>604</v>
      </c>
      <c r="F64" s="449">
        <v>855</v>
      </c>
      <c r="G64" s="449">
        <v>5865</v>
      </c>
      <c r="H64" s="449">
        <v>91005</v>
      </c>
      <c r="I64" s="449">
        <v>78026</v>
      </c>
      <c r="J64" s="449">
        <v>12979</v>
      </c>
      <c r="K64" s="61">
        <v>19399</v>
      </c>
    </row>
    <row r="65" spans="1:11" s="313" customFormat="1" ht="15" customHeight="1" x14ac:dyDescent="0.2">
      <c r="A65" s="213" t="s">
        <v>2</v>
      </c>
      <c r="B65" s="30"/>
      <c r="C65" s="50"/>
      <c r="D65" s="50"/>
      <c r="E65" s="50"/>
      <c r="F65" s="50"/>
      <c r="G65" s="50"/>
      <c r="H65" s="50"/>
      <c r="I65" s="50"/>
      <c r="J65" s="50"/>
      <c r="K65" s="50"/>
    </row>
    <row r="66" spans="1:11" s="313" customFormat="1" ht="15" customHeight="1" x14ac:dyDescent="0.2">
      <c r="A66" s="288" t="s">
        <v>19</v>
      </c>
      <c r="B66" s="288"/>
      <c r="C66" s="448"/>
      <c r="D66" s="448"/>
      <c r="E66" s="448"/>
      <c r="F66" s="448"/>
      <c r="G66" s="448"/>
      <c r="H66" s="448"/>
      <c r="I66" s="448"/>
      <c r="J66" s="448"/>
      <c r="K66" s="50"/>
    </row>
    <row r="67" spans="1:11" ht="15" customHeight="1" x14ac:dyDescent="0.2">
      <c r="A67" s="216" t="s">
        <v>20</v>
      </c>
      <c r="B67" s="288"/>
      <c r="C67" s="50"/>
      <c r="D67" s="50"/>
      <c r="E67" s="50"/>
      <c r="F67" s="50"/>
      <c r="G67" s="50"/>
      <c r="H67" s="50"/>
      <c r="I67" s="50"/>
      <c r="J67" s="50"/>
      <c r="K67" s="50"/>
    </row>
    <row r="68" spans="1:11" ht="15" customHeight="1" x14ac:dyDescent="0.2">
      <c r="A68" s="35" t="s">
        <v>3</v>
      </c>
      <c r="B68" s="35"/>
      <c r="C68" s="448">
        <v>4261</v>
      </c>
      <c r="D68" s="448">
        <v>706</v>
      </c>
      <c r="E68" s="448">
        <v>93</v>
      </c>
      <c r="F68" s="448">
        <v>87</v>
      </c>
      <c r="G68" s="448">
        <v>526</v>
      </c>
      <c r="H68" s="448">
        <v>3088</v>
      </c>
      <c r="I68" s="448">
        <v>2717</v>
      </c>
      <c r="J68" s="448">
        <v>371</v>
      </c>
      <c r="K68" s="50">
        <v>467</v>
      </c>
    </row>
    <row r="69" spans="1:11" ht="15" customHeight="1" x14ac:dyDescent="0.2">
      <c r="A69" s="255" t="s">
        <v>4</v>
      </c>
      <c r="B69" s="35"/>
      <c r="C69" s="50"/>
      <c r="D69" s="50"/>
      <c r="E69" s="50"/>
      <c r="F69" s="50"/>
      <c r="G69" s="50"/>
      <c r="H69" s="50"/>
      <c r="I69" s="50"/>
      <c r="J69" s="50"/>
      <c r="K69" s="50"/>
    </row>
    <row r="70" spans="1:11" ht="15" customHeight="1" x14ac:dyDescent="0.2">
      <c r="A70" s="35" t="s">
        <v>5</v>
      </c>
      <c r="B70" s="35"/>
      <c r="C70" s="448">
        <v>15199</v>
      </c>
      <c r="D70" s="448">
        <v>1354</v>
      </c>
      <c r="E70" s="448">
        <v>151</v>
      </c>
      <c r="F70" s="448">
        <v>169</v>
      </c>
      <c r="G70" s="448">
        <v>1034</v>
      </c>
      <c r="H70" s="448">
        <v>11435</v>
      </c>
      <c r="I70" s="448">
        <v>9884</v>
      </c>
      <c r="J70" s="448">
        <v>1551</v>
      </c>
      <c r="K70" s="50">
        <v>2410</v>
      </c>
    </row>
    <row r="71" spans="1:11" ht="15" customHeight="1" x14ac:dyDescent="0.2">
      <c r="A71" s="255" t="s">
        <v>5</v>
      </c>
      <c r="B71" s="35"/>
      <c r="C71" s="50"/>
      <c r="D71" s="50"/>
      <c r="E71" s="50"/>
      <c r="F71" s="50"/>
      <c r="G71" s="50"/>
      <c r="H71" s="50"/>
      <c r="I71" s="50"/>
      <c r="J71" s="50"/>
      <c r="K71" s="50"/>
    </row>
    <row r="72" spans="1:11" ht="15" customHeight="1" x14ac:dyDescent="0.2">
      <c r="A72" s="35" t="s">
        <v>6</v>
      </c>
      <c r="B72" s="35"/>
      <c r="C72" s="448">
        <v>27204</v>
      </c>
      <c r="D72" s="448">
        <v>2297</v>
      </c>
      <c r="E72" s="448">
        <v>167</v>
      </c>
      <c r="F72" s="448">
        <v>286</v>
      </c>
      <c r="G72" s="448">
        <v>1844</v>
      </c>
      <c r="H72" s="448">
        <v>19641</v>
      </c>
      <c r="I72" s="448">
        <v>16868</v>
      </c>
      <c r="J72" s="448">
        <v>2773</v>
      </c>
      <c r="K72" s="50">
        <v>5266</v>
      </c>
    </row>
    <row r="73" spans="1:11" ht="15" customHeight="1" x14ac:dyDescent="0.2">
      <c r="A73" s="255" t="s">
        <v>6</v>
      </c>
      <c r="B73" s="35"/>
      <c r="C73" s="50"/>
      <c r="D73" s="50"/>
      <c r="E73" s="50"/>
      <c r="F73" s="50"/>
      <c r="G73" s="50"/>
      <c r="H73" s="50"/>
      <c r="I73" s="50"/>
      <c r="J73" s="50"/>
      <c r="K73" s="50"/>
    </row>
    <row r="74" spans="1:11" ht="15" customHeight="1" x14ac:dyDescent="0.2">
      <c r="A74" s="35" t="s">
        <v>18</v>
      </c>
      <c r="B74" s="35"/>
      <c r="C74" s="448">
        <v>17305</v>
      </c>
      <c r="D74" s="448">
        <v>1631</v>
      </c>
      <c r="E74" s="448">
        <v>115</v>
      </c>
      <c r="F74" s="448">
        <v>223</v>
      </c>
      <c r="G74" s="448">
        <v>1293</v>
      </c>
      <c r="H74" s="448">
        <v>12399</v>
      </c>
      <c r="I74" s="448" t="s">
        <v>168</v>
      </c>
      <c r="J74" s="448" t="s">
        <v>168</v>
      </c>
      <c r="K74" s="50">
        <v>3275</v>
      </c>
    </row>
    <row r="75" spans="1:11" ht="15" customHeight="1" x14ac:dyDescent="0.2">
      <c r="A75" s="255" t="s">
        <v>18</v>
      </c>
      <c r="B75" s="35"/>
      <c r="C75" s="448"/>
      <c r="D75" s="448"/>
      <c r="E75" s="448"/>
      <c r="F75" s="448"/>
      <c r="G75" s="448"/>
      <c r="H75" s="448"/>
      <c r="I75" s="448"/>
      <c r="J75" s="448"/>
      <c r="K75" s="50"/>
    </row>
    <row r="76" spans="1:11" ht="15" customHeight="1" x14ac:dyDescent="0.2">
      <c r="A76" s="35" t="s">
        <v>16</v>
      </c>
      <c r="B76" s="35"/>
      <c r="C76" s="448">
        <v>53759</v>
      </c>
      <c r="D76" s="448">
        <v>1336</v>
      </c>
      <c r="E76" s="448">
        <v>78</v>
      </c>
      <c r="F76" s="448">
        <v>90</v>
      </c>
      <c r="G76" s="448">
        <v>1168</v>
      </c>
      <c r="H76" s="448">
        <v>44442</v>
      </c>
      <c r="I76" s="448" t="s">
        <v>168</v>
      </c>
      <c r="J76" s="448" t="s">
        <v>168</v>
      </c>
      <c r="K76" s="50">
        <v>7981</v>
      </c>
    </row>
    <row r="77" spans="1:11" ht="15" customHeight="1" x14ac:dyDescent="0.2">
      <c r="A77" s="255" t="s">
        <v>17</v>
      </c>
      <c r="B77" s="35"/>
      <c r="C77" s="50"/>
      <c r="D77" s="50"/>
      <c r="E77" s="50"/>
      <c r="F77" s="50"/>
      <c r="G77" s="50"/>
      <c r="H77" s="50"/>
      <c r="I77" s="50"/>
      <c r="J77" s="50"/>
      <c r="K77" s="50"/>
    </row>
    <row r="78" spans="1:11" ht="15" customHeight="1" x14ac:dyDescent="0.2">
      <c r="A78" s="288" t="s">
        <v>31</v>
      </c>
      <c r="B78" s="288"/>
      <c r="C78" s="448"/>
      <c r="D78" s="448"/>
      <c r="E78" s="448"/>
      <c r="F78" s="448"/>
      <c r="G78" s="448"/>
      <c r="H78" s="448"/>
      <c r="I78" s="448"/>
      <c r="J78" s="448"/>
      <c r="K78" s="50"/>
    </row>
    <row r="79" spans="1:11" ht="15" customHeight="1" x14ac:dyDescent="0.2">
      <c r="A79" s="216" t="s">
        <v>21</v>
      </c>
      <c r="B79" s="288"/>
      <c r="C79" s="50"/>
      <c r="D79" s="50"/>
      <c r="E79" s="50"/>
      <c r="F79" s="50"/>
      <c r="G79" s="50"/>
      <c r="H79" s="50"/>
      <c r="I79" s="50"/>
      <c r="J79" s="50"/>
      <c r="K79" s="50"/>
    </row>
    <row r="80" spans="1:11" ht="15" customHeight="1" x14ac:dyDescent="0.2">
      <c r="A80" s="35" t="s">
        <v>27</v>
      </c>
      <c r="B80" s="35"/>
      <c r="C80" s="448">
        <v>101001</v>
      </c>
      <c r="D80" s="448">
        <v>4323</v>
      </c>
      <c r="E80" s="448">
        <v>361</v>
      </c>
      <c r="F80" s="448">
        <v>377</v>
      </c>
      <c r="G80" s="448">
        <v>3585</v>
      </c>
      <c r="H80" s="448">
        <v>80500</v>
      </c>
      <c r="I80" s="448">
        <v>68840</v>
      </c>
      <c r="J80" s="448">
        <v>11660</v>
      </c>
      <c r="K80" s="50">
        <v>16178</v>
      </c>
    </row>
    <row r="81" spans="1:11" ht="15" customHeight="1" x14ac:dyDescent="0.2">
      <c r="A81" s="255" t="s">
        <v>28</v>
      </c>
      <c r="B81" s="35"/>
      <c r="C81" s="50"/>
      <c r="D81" s="50"/>
      <c r="E81" s="50"/>
      <c r="F81" s="50"/>
      <c r="G81" s="50"/>
      <c r="H81" s="50"/>
      <c r="I81" s="50"/>
      <c r="J81" s="50"/>
      <c r="K81" s="50"/>
    </row>
    <row r="82" spans="1:11" ht="15.75" customHeight="1" x14ac:dyDescent="0.2">
      <c r="A82" s="127" t="s">
        <v>164</v>
      </c>
      <c r="B82" s="127"/>
      <c r="C82" s="50">
        <v>52895</v>
      </c>
      <c r="D82" s="50">
        <v>3207</v>
      </c>
      <c r="E82" s="50">
        <v>340</v>
      </c>
      <c r="F82" s="50">
        <v>319</v>
      </c>
      <c r="G82" s="50">
        <v>2548</v>
      </c>
      <c r="H82" s="50">
        <v>39576</v>
      </c>
      <c r="I82" s="50">
        <v>33638</v>
      </c>
      <c r="J82" s="50">
        <v>5938</v>
      </c>
      <c r="K82" s="50">
        <v>10112</v>
      </c>
    </row>
    <row r="83" spans="1:11" ht="24" customHeight="1" x14ac:dyDescent="0.2">
      <c r="A83" s="256" t="s">
        <v>165</v>
      </c>
      <c r="B83" s="127"/>
      <c r="C83" s="448"/>
      <c r="D83" s="448"/>
      <c r="E83" s="448"/>
      <c r="F83" s="448"/>
      <c r="G83" s="448"/>
      <c r="H83" s="448"/>
      <c r="I83" s="448"/>
      <c r="J83" s="448"/>
      <c r="K83" s="50"/>
    </row>
    <row r="84" spans="1:11" ht="25.5" customHeight="1" x14ac:dyDescent="0.2">
      <c r="A84" s="127" t="s">
        <v>166</v>
      </c>
      <c r="B84" s="127"/>
      <c r="C84" s="448">
        <v>46092</v>
      </c>
      <c r="D84" s="448">
        <v>1019</v>
      </c>
      <c r="E84" s="450">
        <v>17</v>
      </c>
      <c r="F84" s="450">
        <v>46</v>
      </c>
      <c r="G84" s="448">
        <v>956</v>
      </c>
      <c r="H84" s="448">
        <v>39267</v>
      </c>
      <c r="I84" s="448">
        <v>33643</v>
      </c>
      <c r="J84" s="448">
        <v>5624</v>
      </c>
      <c r="K84" s="50">
        <v>5806</v>
      </c>
    </row>
    <row r="85" spans="1:11" ht="25.5" customHeight="1" x14ac:dyDescent="0.2">
      <c r="A85" s="256" t="s">
        <v>167</v>
      </c>
      <c r="B85" s="127"/>
      <c r="C85" s="448"/>
      <c r="D85" s="448"/>
      <c r="E85" s="448"/>
      <c r="F85" s="448"/>
      <c r="G85" s="448"/>
      <c r="H85" s="448"/>
      <c r="I85" s="448"/>
      <c r="J85" s="448"/>
      <c r="K85" s="50"/>
    </row>
    <row r="86" spans="1:11" ht="15" customHeight="1" x14ac:dyDescent="0.2">
      <c r="A86" s="127" t="s">
        <v>189</v>
      </c>
      <c r="B86" s="127"/>
      <c r="C86" s="50">
        <v>2014</v>
      </c>
      <c r="D86" s="50">
        <v>97</v>
      </c>
      <c r="E86" s="51">
        <v>4</v>
      </c>
      <c r="F86" s="51">
        <v>12</v>
      </c>
      <c r="G86" s="50">
        <v>81</v>
      </c>
      <c r="H86" s="50">
        <v>1657</v>
      </c>
      <c r="I86" s="50">
        <v>1559</v>
      </c>
      <c r="J86" s="50">
        <v>98</v>
      </c>
      <c r="K86" s="50">
        <v>260</v>
      </c>
    </row>
    <row r="87" spans="1:11" ht="15" customHeight="1" x14ac:dyDescent="0.2">
      <c r="A87" s="256" t="s">
        <v>220</v>
      </c>
      <c r="B87" s="127"/>
      <c r="C87" s="448"/>
      <c r="D87" s="448"/>
      <c r="E87" s="448"/>
      <c r="F87" s="448"/>
      <c r="G87" s="448"/>
      <c r="H87" s="448"/>
      <c r="I87" s="448"/>
      <c r="J87" s="448"/>
      <c r="K87" s="50"/>
    </row>
    <row r="88" spans="1:11" ht="15" customHeight="1" x14ac:dyDescent="0.2">
      <c r="A88" s="35" t="s">
        <v>29</v>
      </c>
      <c r="B88" s="35"/>
      <c r="C88" s="50">
        <v>16727</v>
      </c>
      <c r="D88" s="50">
        <v>3001</v>
      </c>
      <c r="E88" s="50">
        <v>243</v>
      </c>
      <c r="F88" s="50">
        <v>478</v>
      </c>
      <c r="G88" s="50">
        <v>2280</v>
      </c>
      <c r="H88" s="50">
        <v>10505</v>
      </c>
      <c r="I88" s="50">
        <v>9186</v>
      </c>
      <c r="J88" s="50">
        <v>1319</v>
      </c>
      <c r="K88" s="50">
        <v>3221</v>
      </c>
    </row>
    <row r="89" spans="1:11" ht="15" customHeight="1" x14ac:dyDescent="0.2">
      <c r="A89" s="255" t="s">
        <v>30</v>
      </c>
      <c r="B89" s="35"/>
      <c r="C89" s="448"/>
      <c r="D89" s="448"/>
      <c r="E89" s="448"/>
      <c r="F89" s="448"/>
      <c r="G89" s="448"/>
      <c r="H89" s="448"/>
      <c r="I89" s="448"/>
      <c r="J89" s="448"/>
      <c r="K89" s="50"/>
    </row>
    <row r="90" spans="1:11" ht="15" customHeight="1" x14ac:dyDescent="0.2">
      <c r="A90" s="90" t="s">
        <v>158</v>
      </c>
      <c r="B90" s="123"/>
      <c r="C90" s="237">
        <v>6329</v>
      </c>
      <c r="D90" s="449">
        <v>1858</v>
      </c>
      <c r="E90" s="451">
        <v>285</v>
      </c>
      <c r="F90" s="451">
        <v>398</v>
      </c>
      <c r="G90" s="451">
        <v>1175</v>
      </c>
      <c r="H90" s="449">
        <v>3611</v>
      </c>
      <c r="I90" s="449">
        <v>3376</v>
      </c>
      <c r="J90" s="449">
        <v>235</v>
      </c>
      <c r="K90" s="61">
        <v>860</v>
      </c>
    </row>
    <row r="91" spans="1:11" ht="15" customHeight="1" x14ac:dyDescent="0.2">
      <c r="A91" s="257" t="s">
        <v>159</v>
      </c>
      <c r="B91" s="90"/>
      <c r="C91" s="448"/>
      <c r="D91" s="448"/>
      <c r="E91" s="448"/>
      <c r="F91" s="448"/>
      <c r="G91" s="448"/>
      <c r="H91" s="448"/>
      <c r="I91" s="448"/>
      <c r="J91" s="448"/>
      <c r="K91" s="50"/>
    </row>
    <row r="92" spans="1:11" ht="15" customHeight="1" x14ac:dyDescent="0.2">
      <c r="A92" s="30" t="s">
        <v>1</v>
      </c>
      <c r="B92" s="30"/>
      <c r="C92" s="61">
        <v>101449</v>
      </c>
      <c r="D92" s="61">
        <v>70440</v>
      </c>
      <c r="E92" s="61">
        <v>10163</v>
      </c>
      <c r="F92" s="61">
        <v>21992</v>
      </c>
      <c r="G92" s="61">
        <v>38285</v>
      </c>
      <c r="H92" s="61">
        <v>26252</v>
      </c>
      <c r="I92" s="61">
        <v>24594</v>
      </c>
      <c r="J92" s="61">
        <v>1658</v>
      </c>
      <c r="K92" s="61">
        <v>4757</v>
      </c>
    </row>
    <row r="93" spans="1:11" ht="15" customHeight="1" x14ac:dyDescent="0.2">
      <c r="A93" s="213" t="s">
        <v>7</v>
      </c>
      <c r="B93" s="30"/>
      <c r="C93" s="448"/>
      <c r="D93" s="448"/>
      <c r="E93" s="448"/>
      <c r="F93" s="448"/>
      <c r="G93" s="448"/>
      <c r="H93" s="448"/>
      <c r="I93" s="448"/>
      <c r="J93" s="448"/>
      <c r="K93" s="50"/>
    </row>
    <row r="94" spans="1:11" ht="15" customHeight="1" x14ac:dyDescent="0.2">
      <c r="A94" s="35" t="s">
        <v>162</v>
      </c>
      <c r="B94" s="35"/>
      <c r="C94" s="50">
        <v>90612</v>
      </c>
      <c r="D94" s="50">
        <v>64550</v>
      </c>
      <c r="E94" s="50">
        <v>9187</v>
      </c>
      <c r="F94" s="50">
        <v>20551</v>
      </c>
      <c r="G94" s="50">
        <v>34812</v>
      </c>
      <c r="H94" s="50">
        <v>22208</v>
      </c>
      <c r="I94" s="50">
        <v>20967</v>
      </c>
      <c r="J94" s="50">
        <v>1241</v>
      </c>
      <c r="K94" s="50">
        <v>3854</v>
      </c>
    </row>
    <row r="95" spans="1:11" ht="15" customHeight="1" x14ac:dyDescent="0.2">
      <c r="A95" s="255" t="s">
        <v>163</v>
      </c>
      <c r="B95" s="35"/>
      <c r="C95" s="448"/>
      <c r="D95" s="448"/>
      <c r="E95" s="448"/>
      <c r="F95" s="448"/>
      <c r="G95" s="448"/>
      <c r="H95" s="448"/>
      <c r="I95" s="448"/>
      <c r="J95" s="448"/>
      <c r="K95" s="50"/>
    </row>
    <row r="96" spans="1:11" ht="15" customHeight="1" x14ac:dyDescent="0.2">
      <c r="A96" s="38" t="s">
        <v>32</v>
      </c>
      <c r="B96" s="38"/>
      <c r="C96" s="50">
        <v>85386</v>
      </c>
      <c r="D96" s="50">
        <v>60486</v>
      </c>
      <c r="E96" s="50">
        <v>8635</v>
      </c>
      <c r="F96" s="50">
        <v>19335</v>
      </c>
      <c r="G96" s="50">
        <v>32516</v>
      </c>
      <c r="H96" s="50">
        <v>21095</v>
      </c>
      <c r="I96" s="50">
        <v>19879</v>
      </c>
      <c r="J96" s="50">
        <v>1216</v>
      </c>
      <c r="K96" s="50">
        <v>3805</v>
      </c>
    </row>
    <row r="97" spans="1:11" ht="15" customHeight="1" x14ac:dyDescent="0.2">
      <c r="A97" s="258" t="s">
        <v>33</v>
      </c>
      <c r="B97" s="38"/>
      <c r="C97" s="448"/>
      <c r="D97" s="448"/>
      <c r="E97" s="448"/>
      <c r="F97" s="448"/>
      <c r="G97" s="448"/>
      <c r="H97" s="448"/>
      <c r="I97" s="448"/>
      <c r="J97" s="448"/>
      <c r="K97" s="50"/>
    </row>
    <row r="98" spans="1:11" ht="15" customHeight="1" x14ac:dyDescent="0.2">
      <c r="A98" s="38" t="s">
        <v>34</v>
      </c>
      <c r="B98" s="38"/>
      <c r="C98" s="50">
        <v>5226</v>
      </c>
      <c r="D98" s="50">
        <v>4064</v>
      </c>
      <c r="E98" s="50">
        <v>552</v>
      </c>
      <c r="F98" s="50">
        <v>1216</v>
      </c>
      <c r="G98" s="50">
        <v>2296</v>
      </c>
      <c r="H98" s="50">
        <v>1113</v>
      </c>
      <c r="I98" s="50">
        <v>1088</v>
      </c>
      <c r="J98" s="50">
        <v>25</v>
      </c>
      <c r="K98" s="50">
        <v>49</v>
      </c>
    </row>
    <row r="99" spans="1:11" ht="15" customHeight="1" x14ac:dyDescent="0.2">
      <c r="A99" s="258" t="s">
        <v>35</v>
      </c>
      <c r="B99" s="38"/>
      <c r="C99" s="448"/>
      <c r="D99" s="448"/>
      <c r="E99" s="448"/>
      <c r="F99" s="448"/>
      <c r="G99" s="448"/>
      <c r="H99" s="448"/>
      <c r="I99" s="448"/>
      <c r="J99" s="448"/>
      <c r="K99" s="50"/>
    </row>
    <row r="100" spans="1:11" ht="15" customHeight="1" x14ac:dyDescent="0.2">
      <c r="A100" s="35" t="s">
        <v>36</v>
      </c>
      <c r="B100" s="35"/>
      <c r="C100" s="448">
        <v>10837</v>
      </c>
      <c r="D100" s="448">
        <v>5890</v>
      </c>
      <c r="E100" s="448">
        <v>976</v>
      </c>
      <c r="F100" s="448">
        <v>1441</v>
      </c>
      <c r="G100" s="448">
        <v>3473</v>
      </c>
      <c r="H100" s="448">
        <v>4044</v>
      </c>
      <c r="I100" s="448">
        <v>3627</v>
      </c>
      <c r="J100" s="448">
        <v>417</v>
      </c>
      <c r="K100" s="50">
        <v>903</v>
      </c>
    </row>
    <row r="101" spans="1:11" ht="15" customHeight="1" x14ac:dyDescent="0.2">
      <c r="A101" s="255" t="s">
        <v>37</v>
      </c>
      <c r="B101" s="35"/>
      <c r="C101" s="448"/>
      <c r="D101" s="448"/>
      <c r="E101" s="448"/>
      <c r="F101" s="448"/>
      <c r="G101" s="448"/>
      <c r="H101" s="448"/>
      <c r="I101" s="448"/>
      <c r="J101" s="448"/>
      <c r="K101" s="50"/>
    </row>
    <row r="102" spans="1:11" ht="15" customHeight="1" x14ac:dyDescent="0.2">
      <c r="A102" s="90" t="s">
        <v>161</v>
      </c>
      <c r="B102" s="185"/>
      <c r="C102" s="237">
        <v>625</v>
      </c>
      <c r="D102" s="449">
        <v>156</v>
      </c>
      <c r="E102" s="451">
        <v>24</v>
      </c>
      <c r="F102" s="451">
        <v>23</v>
      </c>
      <c r="G102" s="449">
        <v>109</v>
      </c>
      <c r="H102" s="449">
        <v>433</v>
      </c>
      <c r="I102" s="449">
        <v>397</v>
      </c>
      <c r="J102" s="449">
        <v>36</v>
      </c>
      <c r="K102" s="61">
        <v>36</v>
      </c>
    </row>
    <row r="103" spans="1:11" ht="15" customHeight="1" x14ac:dyDescent="0.2">
      <c r="A103" s="259" t="s">
        <v>160</v>
      </c>
      <c r="B103" s="239"/>
      <c r="C103" s="60"/>
      <c r="D103" s="50"/>
      <c r="E103" s="50"/>
      <c r="F103" s="50"/>
      <c r="G103" s="50"/>
      <c r="H103" s="50"/>
      <c r="I103" s="50"/>
      <c r="J103" s="50"/>
      <c r="K103" s="135"/>
    </row>
    <row r="104" spans="1:11" ht="15" customHeight="1" x14ac:dyDescent="0.2">
      <c r="C104" s="691" t="s">
        <v>9</v>
      </c>
      <c r="D104" s="692"/>
      <c r="E104" s="692"/>
      <c r="F104" s="692"/>
      <c r="G104" s="692"/>
      <c r="H104" s="692"/>
      <c r="I104" s="692"/>
      <c r="J104" s="692"/>
      <c r="K104" s="692"/>
    </row>
    <row r="105" spans="1:11" ht="15" customHeight="1" x14ac:dyDescent="0.2">
      <c r="A105" s="223"/>
      <c r="B105" s="240"/>
      <c r="C105" s="689" t="s">
        <v>11</v>
      </c>
      <c r="D105" s="689"/>
      <c r="E105" s="689"/>
      <c r="F105" s="689"/>
      <c r="G105" s="689"/>
      <c r="H105" s="689"/>
      <c r="I105" s="689"/>
      <c r="J105" s="689"/>
      <c r="K105" s="689"/>
    </row>
    <row r="106" spans="1:11" s="313" customFormat="1" ht="15" customHeight="1" x14ac:dyDescent="0.2">
      <c r="A106" s="248" t="s">
        <v>25</v>
      </c>
      <c r="B106" s="224">
        <v>2016</v>
      </c>
      <c r="C106" s="448">
        <v>42361</v>
      </c>
      <c r="D106" s="448">
        <v>9993</v>
      </c>
      <c r="E106" s="448">
        <v>3110</v>
      </c>
      <c r="F106" s="448">
        <v>1824</v>
      </c>
      <c r="G106" s="448">
        <v>5059</v>
      </c>
      <c r="H106" s="448">
        <v>26767</v>
      </c>
      <c r="I106" s="448">
        <v>24528</v>
      </c>
      <c r="J106" s="448">
        <v>2239</v>
      </c>
      <c r="K106" s="518">
        <v>5601</v>
      </c>
    </row>
    <row r="107" spans="1:11" s="313" customFormat="1" ht="15" customHeight="1" x14ac:dyDescent="0.2">
      <c r="A107" s="213" t="s">
        <v>26</v>
      </c>
      <c r="B107" s="224">
        <v>2017</v>
      </c>
      <c r="C107" s="51">
        <v>51700</v>
      </c>
      <c r="D107" s="51">
        <v>11581</v>
      </c>
      <c r="E107" s="51">
        <v>3205</v>
      </c>
      <c r="F107" s="51">
        <v>2210</v>
      </c>
      <c r="G107" s="51">
        <v>6166</v>
      </c>
      <c r="H107" s="51">
        <v>33450</v>
      </c>
      <c r="I107" s="51">
        <v>31169</v>
      </c>
      <c r="J107" s="450">
        <v>2281</v>
      </c>
      <c r="K107" s="51">
        <v>6669</v>
      </c>
    </row>
    <row r="108" spans="1:11" s="313" customFormat="1" ht="15" customHeight="1" x14ac:dyDescent="0.2">
      <c r="A108" s="30"/>
      <c r="B108" s="224">
        <v>2018</v>
      </c>
      <c r="C108" s="448">
        <v>62695</v>
      </c>
      <c r="D108" s="448">
        <v>13314</v>
      </c>
      <c r="E108" s="448">
        <v>3908</v>
      </c>
      <c r="F108" s="448">
        <v>2927</v>
      </c>
      <c r="G108" s="448">
        <v>6479</v>
      </c>
      <c r="H108" s="448">
        <v>40102</v>
      </c>
      <c r="I108" s="448">
        <v>37182</v>
      </c>
      <c r="J108" s="448">
        <v>2920</v>
      </c>
      <c r="K108" s="50">
        <v>9279</v>
      </c>
    </row>
    <row r="109" spans="1:11" s="313" customFormat="1" ht="15" customHeight="1" x14ac:dyDescent="0.2">
      <c r="A109" s="30"/>
      <c r="B109" s="224">
        <v>2019</v>
      </c>
      <c r="C109" s="448">
        <v>56202</v>
      </c>
      <c r="D109" s="448">
        <v>12440</v>
      </c>
      <c r="E109" s="448">
        <v>4082</v>
      </c>
      <c r="F109" s="448">
        <v>3170</v>
      </c>
      <c r="G109" s="448">
        <v>5188</v>
      </c>
      <c r="H109" s="448">
        <v>37016</v>
      </c>
      <c r="I109" s="448">
        <v>32968</v>
      </c>
      <c r="J109" s="448">
        <v>4048</v>
      </c>
      <c r="K109" s="50">
        <v>6746</v>
      </c>
    </row>
    <row r="110" spans="1:11" s="313" customFormat="1" ht="15" customHeight="1" x14ac:dyDescent="0.2">
      <c r="A110" s="30"/>
      <c r="B110" s="185">
        <v>2020</v>
      </c>
      <c r="C110" s="449">
        <v>57300</v>
      </c>
      <c r="D110" s="449">
        <v>10268</v>
      </c>
      <c r="E110" s="449">
        <v>3120</v>
      </c>
      <c r="F110" s="449">
        <v>2785</v>
      </c>
      <c r="G110" s="449">
        <v>4363</v>
      </c>
      <c r="H110" s="449">
        <v>37844</v>
      </c>
      <c r="I110" s="449">
        <v>32699</v>
      </c>
      <c r="J110" s="449">
        <v>5145</v>
      </c>
      <c r="K110" s="61">
        <v>9188</v>
      </c>
    </row>
    <row r="111" spans="1:11" s="313" customFormat="1" ht="15" customHeight="1" x14ac:dyDescent="0.2">
      <c r="A111" s="191"/>
      <c r="B111" s="185"/>
      <c r="C111" s="448"/>
      <c r="D111" s="448"/>
      <c r="E111" s="448"/>
      <c r="F111" s="448"/>
      <c r="G111" s="448"/>
      <c r="H111" s="448"/>
      <c r="I111" s="448"/>
      <c r="J111" s="448"/>
      <c r="K111" s="50"/>
    </row>
    <row r="112" spans="1:11" ht="15" customHeight="1" x14ac:dyDescent="0.2">
      <c r="A112" s="30" t="s">
        <v>0</v>
      </c>
      <c r="B112" s="30"/>
      <c r="C112" s="449">
        <v>16999</v>
      </c>
      <c r="D112" s="449">
        <v>1907</v>
      </c>
      <c r="E112" s="449">
        <v>441</v>
      </c>
      <c r="F112" s="449">
        <v>387</v>
      </c>
      <c r="G112" s="449">
        <v>1079</v>
      </c>
      <c r="H112" s="449">
        <v>12355</v>
      </c>
      <c r="I112" s="449">
        <v>9781</v>
      </c>
      <c r="J112" s="449">
        <v>2574</v>
      </c>
      <c r="K112" s="61">
        <v>2737</v>
      </c>
    </row>
    <row r="113" spans="1:11" ht="15" customHeight="1" x14ac:dyDescent="0.2">
      <c r="A113" s="213" t="s">
        <v>2</v>
      </c>
      <c r="B113" s="30"/>
      <c r="C113" s="50"/>
      <c r="D113" s="50"/>
      <c r="E113" s="50"/>
      <c r="F113" s="50"/>
      <c r="G113" s="50"/>
      <c r="H113" s="50"/>
      <c r="I113" s="50"/>
      <c r="J113" s="50"/>
      <c r="K113" s="50"/>
    </row>
    <row r="114" spans="1:11" ht="15" customHeight="1" x14ac:dyDescent="0.2">
      <c r="A114" s="288" t="s">
        <v>19</v>
      </c>
      <c r="B114" s="288"/>
      <c r="C114" s="448"/>
      <c r="D114" s="448"/>
      <c r="E114" s="448"/>
      <c r="F114" s="448"/>
      <c r="G114" s="448"/>
      <c r="H114" s="448"/>
      <c r="I114" s="448"/>
      <c r="J114" s="448"/>
      <c r="K114" s="50"/>
    </row>
    <row r="115" spans="1:11" ht="15" customHeight="1" x14ac:dyDescent="0.2">
      <c r="A115" s="216" t="s">
        <v>20</v>
      </c>
      <c r="B115" s="288"/>
      <c r="C115" s="50"/>
      <c r="D115" s="50"/>
      <c r="E115" s="50"/>
      <c r="F115" s="50"/>
      <c r="G115" s="50"/>
      <c r="H115" s="50"/>
      <c r="I115" s="50"/>
      <c r="J115" s="50"/>
      <c r="K115" s="50"/>
    </row>
    <row r="116" spans="1:11" ht="15" customHeight="1" x14ac:dyDescent="0.2">
      <c r="A116" s="35" t="s">
        <v>3</v>
      </c>
      <c r="B116" s="35"/>
      <c r="C116" s="448">
        <v>3721</v>
      </c>
      <c r="D116" s="448">
        <v>429</v>
      </c>
      <c r="E116" s="448">
        <v>91</v>
      </c>
      <c r="F116" s="448">
        <v>83</v>
      </c>
      <c r="G116" s="448">
        <v>255</v>
      </c>
      <c r="H116" s="448">
        <v>3049</v>
      </c>
      <c r="I116" s="448">
        <v>2807</v>
      </c>
      <c r="J116" s="448">
        <v>242</v>
      </c>
      <c r="K116" s="50">
        <v>243</v>
      </c>
    </row>
    <row r="117" spans="1:11" ht="15" customHeight="1" x14ac:dyDescent="0.2">
      <c r="A117" s="255" t="s">
        <v>4</v>
      </c>
      <c r="B117" s="35"/>
      <c r="C117" s="50"/>
      <c r="D117" s="50"/>
      <c r="E117" s="50"/>
      <c r="F117" s="50"/>
      <c r="G117" s="50"/>
      <c r="H117" s="50"/>
      <c r="I117" s="50"/>
      <c r="J117" s="50"/>
      <c r="K117" s="50"/>
    </row>
    <row r="118" spans="1:11" ht="15" customHeight="1" x14ac:dyDescent="0.2">
      <c r="A118" s="35" t="s">
        <v>5</v>
      </c>
      <c r="B118" s="35"/>
      <c r="C118" s="448">
        <v>3207</v>
      </c>
      <c r="D118" s="448">
        <v>547</v>
      </c>
      <c r="E118" s="448">
        <v>94</v>
      </c>
      <c r="F118" s="448">
        <v>110</v>
      </c>
      <c r="G118" s="448">
        <v>343</v>
      </c>
      <c r="H118" s="448">
        <v>2414</v>
      </c>
      <c r="I118" s="448">
        <v>2036</v>
      </c>
      <c r="J118" s="448">
        <v>378</v>
      </c>
      <c r="K118" s="50">
        <v>246</v>
      </c>
    </row>
    <row r="119" spans="1:11" ht="15" customHeight="1" x14ac:dyDescent="0.2">
      <c r="A119" s="255" t="s">
        <v>5</v>
      </c>
      <c r="B119" s="35"/>
      <c r="C119" s="50"/>
      <c r="D119" s="50"/>
      <c r="E119" s="50"/>
      <c r="F119" s="50"/>
      <c r="G119" s="50"/>
      <c r="H119" s="50"/>
      <c r="I119" s="50"/>
      <c r="J119" s="50"/>
      <c r="K119" s="50"/>
    </row>
    <row r="120" spans="1:11" ht="15" customHeight="1" x14ac:dyDescent="0.2">
      <c r="A120" s="35" t="s">
        <v>6</v>
      </c>
      <c r="B120" s="35"/>
      <c r="C120" s="448">
        <v>2786</v>
      </c>
      <c r="D120" s="448">
        <v>494</v>
      </c>
      <c r="E120" s="448">
        <v>115</v>
      </c>
      <c r="F120" s="448">
        <v>100</v>
      </c>
      <c r="G120" s="448">
        <v>279</v>
      </c>
      <c r="H120" s="448">
        <v>1915</v>
      </c>
      <c r="I120" s="448">
        <v>1540</v>
      </c>
      <c r="J120" s="448">
        <v>375</v>
      </c>
      <c r="K120" s="50">
        <v>377</v>
      </c>
    </row>
    <row r="121" spans="1:11" ht="15" customHeight="1" x14ac:dyDescent="0.2">
      <c r="A121" s="255" t="s">
        <v>6</v>
      </c>
      <c r="B121" s="35"/>
      <c r="C121" s="50"/>
      <c r="D121" s="50"/>
      <c r="E121" s="50"/>
      <c r="F121" s="50"/>
      <c r="G121" s="50"/>
      <c r="H121" s="50"/>
      <c r="I121" s="50"/>
      <c r="J121" s="50"/>
      <c r="K121" s="50"/>
    </row>
    <row r="122" spans="1:11" ht="15" customHeight="1" x14ac:dyDescent="0.2">
      <c r="A122" s="35" t="s">
        <v>18</v>
      </c>
      <c r="B122" s="35"/>
      <c r="C122" s="448">
        <v>3089</v>
      </c>
      <c r="D122" s="448">
        <v>332</v>
      </c>
      <c r="E122" s="448">
        <v>97</v>
      </c>
      <c r="F122" s="448">
        <v>79</v>
      </c>
      <c r="G122" s="448">
        <v>156</v>
      </c>
      <c r="H122" s="448">
        <v>2128</v>
      </c>
      <c r="I122" s="450" t="s">
        <v>168</v>
      </c>
      <c r="J122" s="450" t="s">
        <v>168</v>
      </c>
      <c r="K122" s="50">
        <v>629</v>
      </c>
    </row>
    <row r="123" spans="1:11" ht="15" customHeight="1" x14ac:dyDescent="0.2">
      <c r="A123" s="255" t="s">
        <v>18</v>
      </c>
      <c r="B123" s="35"/>
      <c r="C123" s="448"/>
      <c r="D123" s="448"/>
      <c r="E123" s="448"/>
      <c r="F123" s="448"/>
      <c r="G123" s="448"/>
      <c r="H123" s="448"/>
      <c r="I123" s="448"/>
      <c r="J123" s="448"/>
      <c r="K123" s="50"/>
    </row>
    <row r="124" spans="1:11" ht="15" customHeight="1" x14ac:dyDescent="0.2">
      <c r="A124" s="35" t="s">
        <v>16</v>
      </c>
      <c r="B124" s="35"/>
      <c r="C124" s="448">
        <v>4196</v>
      </c>
      <c r="D124" s="448">
        <v>105</v>
      </c>
      <c r="E124" s="448">
        <v>44</v>
      </c>
      <c r="F124" s="448">
        <v>15</v>
      </c>
      <c r="G124" s="448">
        <v>46</v>
      </c>
      <c r="H124" s="448">
        <v>2849</v>
      </c>
      <c r="I124" s="450" t="s">
        <v>168</v>
      </c>
      <c r="J124" s="450" t="s">
        <v>168</v>
      </c>
      <c r="K124" s="50">
        <v>1242</v>
      </c>
    </row>
    <row r="125" spans="1:11" ht="15" customHeight="1" x14ac:dyDescent="0.2">
      <c r="A125" s="255" t="s">
        <v>17</v>
      </c>
      <c r="B125" s="35"/>
      <c r="C125" s="50"/>
      <c r="D125" s="50"/>
      <c r="E125" s="50"/>
      <c r="F125" s="50"/>
      <c r="G125" s="50"/>
      <c r="H125" s="50"/>
      <c r="I125" s="50"/>
      <c r="J125" s="50"/>
      <c r="K125" s="50"/>
    </row>
    <row r="126" spans="1:11" ht="15" customHeight="1" x14ac:dyDescent="0.2">
      <c r="A126" s="288" t="s">
        <v>31</v>
      </c>
      <c r="B126" s="288"/>
      <c r="C126" s="448"/>
      <c r="D126" s="448"/>
      <c r="E126" s="448"/>
      <c r="F126" s="448"/>
      <c r="G126" s="448"/>
      <c r="H126" s="448"/>
      <c r="I126" s="448"/>
      <c r="J126" s="448"/>
      <c r="K126" s="50"/>
    </row>
    <row r="127" spans="1:11" ht="15" customHeight="1" x14ac:dyDescent="0.2">
      <c r="A127" s="216" t="s">
        <v>21</v>
      </c>
      <c r="B127" s="288"/>
      <c r="C127" s="50"/>
      <c r="D127" s="50"/>
      <c r="E127" s="50"/>
      <c r="F127" s="50"/>
      <c r="G127" s="50"/>
      <c r="H127" s="50"/>
      <c r="I127" s="50"/>
      <c r="J127" s="50"/>
      <c r="K127" s="50"/>
    </row>
    <row r="128" spans="1:11" ht="15" customHeight="1" x14ac:dyDescent="0.2">
      <c r="A128" s="35" t="s">
        <v>27</v>
      </c>
      <c r="B128" s="35"/>
      <c r="C128" s="448">
        <v>15095</v>
      </c>
      <c r="D128" s="448">
        <v>1393</v>
      </c>
      <c r="E128" s="448">
        <v>309</v>
      </c>
      <c r="F128" s="448">
        <v>263</v>
      </c>
      <c r="G128" s="448">
        <v>821</v>
      </c>
      <c r="H128" s="450">
        <v>11519</v>
      </c>
      <c r="I128" s="450">
        <v>8998</v>
      </c>
      <c r="J128" s="450">
        <v>2521</v>
      </c>
      <c r="K128" s="51">
        <v>2183</v>
      </c>
    </row>
    <row r="129" spans="1:11" ht="15" customHeight="1" x14ac:dyDescent="0.2">
      <c r="A129" s="255" t="s">
        <v>28</v>
      </c>
      <c r="B129" s="35"/>
      <c r="C129" s="50"/>
      <c r="D129" s="50"/>
      <c r="E129" s="50"/>
      <c r="F129" s="50"/>
      <c r="G129" s="50"/>
      <c r="H129" s="50"/>
      <c r="I129" s="50"/>
      <c r="J129" s="50"/>
      <c r="K129" s="50"/>
    </row>
    <row r="130" spans="1:11" ht="15" customHeight="1" x14ac:dyDescent="0.2">
      <c r="A130" s="127" t="s">
        <v>164</v>
      </c>
      <c r="B130" s="127"/>
      <c r="C130" s="50">
        <v>7877</v>
      </c>
      <c r="D130" s="50">
        <v>1184</v>
      </c>
      <c r="E130" s="50">
        <v>259</v>
      </c>
      <c r="F130" s="50">
        <v>225</v>
      </c>
      <c r="G130" s="50">
        <v>700</v>
      </c>
      <c r="H130" s="51">
        <v>5821</v>
      </c>
      <c r="I130" s="51">
        <v>4586</v>
      </c>
      <c r="J130" s="51">
        <v>1235</v>
      </c>
      <c r="K130" s="51">
        <v>872</v>
      </c>
    </row>
    <row r="131" spans="1:11" ht="25.5" customHeight="1" x14ac:dyDescent="0.2">
      <c r="A131" s="256" t="s">
        <v>165</v>
      </c>
      <c r="B131" s="127"/>
      <c r="C131" s="448"/>
      <c r="D131" s="448"/>
      <c r="E131" s="448"/>
      <c r="F131" s="448"/>
      <c r="G131" s="448"/>
      <c r="H131" s="448"/>
      <c r="I131" s="448"/>
      <c r="J131" s="448"/>
      <c r="K131" s="50"/>
    </row>
    <row r="132" spans="1:11" ht="25.5" customHeight="1" x14ac:dyDescent="0.2">
      <c r="A132" s="127" t="s">
        <v>166</v>
      </c>
      <c r="B132" s="127"/>
      <c r="C132" s="448">
        <v>7013</v>
      </c>
      <c r="D132" s="448">
        <v>161</v>
      </c>
      <c r="E132" s="448">
        <v>34</v>
      </c>
      <c r="F132" s="448">
        <v>30</v>
      </c>
      <c r="G132" s="448">
        <v>97</v>
      </c>
      <c r="H132" s="448">
        <v>5554</v>
      </c>
      <c r="I132" s="448">
        <v>4289</v>
      </c>
      <c r="J132" s="448">
        <v>1265</v>
      </c>
      <c r="K132" s="50">
        <v>1298</v>
      </c>
    </row>
    <row r="133" spans="1:11" ht="25.5" customHeight="1" x14ac:dyDescent="0.2">
      <c r="A133" s="256" t="s">
        <v>167</v>
      </c>
      <c r="B133" s="127"/>
      <c r="C133" s="448"/>
      <c r="D133" s="448"/>
      <c r="E133" s="448"/>
      <c r="F133" s="448"/>
      <c r="G133" s="448"/>
      <c r="H133" s="448"/>
      <c r="I133" s="448"/>
      <c r="J133" s="448"/>
      <c r="K133" s="50"/>
    </row>
    <row r="134" spans="1:11" ht="15" customHeight="1" x14ac:dyDescent="0.2">
      <c r="A134" s="127" t="s">
        <v>189</v>
      </c>
      <c r="B134" s="127"/>
      <c r="C134" s="50">
        <v>205</v>
      </c>
      <c r="D134" s="50">
        <v>48</v>
      </c>
      <c r="E134" s="50">
        <v>16</v>
      </c>
      <c r="F134" s="50">
        <v>8</v>
      </c>
      <c r="G134" s="50">
        <v>24</v>
      </c>
      <c r="H134" s="50">
        <v>144</v>
      </c>
      <c r="I134" s="50">
        <v>123</v>
      </c>
      <c r="J134" s="50">
        <v>21</v>
      </c>
      <c r="K134" s="50">
        <v>13</v>
      </c>
    </row>
    <row r="135" spans="1:11" ht="15" customHeight="1" x14ac:dyDescent="0.2">
      <c r="A135" s="256" t="s">
        <v>220</v>
      </c>
      <c r="B135" s="127"/>
      <c r="C135" s="448"/>
      <c r="D135" s="448"/>
      <c r="E135" s="448"/>
      <c r="F135" s="448"/>
      <c r="G135" s="448"/>
      <c r="H135" s="448"/>
      <c r="I135" s="448"/>
      <c r="J135" s="448"/>
      <c r="K135" s="50"/>
    </row>
    <row r="136" spans="1:11" ht="15" customHeight="1" x14ac:dyDescent="0.2">
      <c r="A136" s="35" t="s">
        <v>29</v>
      </c>
      <c r="B136" s="35"/>
      <c r="C136" s="50">
        <v>1904</v>
      </c>
      <c r="D136" s="50">
        <v>514</v>
      </c>
      <c r="E136" s="50">
        <v>132</v>
      </c>
      <c r="F136" s="50">
        <v>124</v>
      </c>
      <c r="G136" s="50">
        <v>258</v>
      </c>
      <c r="H136" s="51">
        <v>836</v>
      </c>
      <c r="I136" s="51">
        <v>783</v>
      </c>
      <c r="J136" s="51">
        <v>53</v>
      </c>
      <c r="K136" s="51">
        <v>554</v>
      </c>
    </row>
    <row r="137" spans="1:11" ht="15" customHeight="1" x14ac:dyDescent="0.2">
      <c r="A137" s="255" t="s">
        <v>30</v>
      </c>
      <c r="B137" s="35"/>
      <c r="C137" s="448"/>
      <c r="D137" s="448"/>
      <c r="E137" s="448"/>
      <c r="F137" s="448"/>
      <c r="G137" s="448"/>
      <c r="H137" s="448"/>
      <c r="I137" s="448"/>
      <c r="J137" s="448"/>
      <c r="K137" s="50"/>
    </row>
    <row r="138" spans="1:11" ht="15" customHeight="1" x14ac:dyDescent="0.2">
      <c r="A138" s="90" t="s">
        <v>158</v>
      </c>
      <c r="B138" s="123"/>
      <c r="C138" s="237">
        <v>2484</v>
      </c>
      <c r="D138" s="449">
        <v>486</v>
      </c>
      <c r="E138" s="451">
        <v>115</v>
      </c>
      <c r="F138" s="451">
        <v>133</v>
      </c>
      <c r="G138" s="449">
        <v>238</v>
      </c>
      <c r="H138" s="449">
        <v>772</v>
      </c>
      <c r="I138" s="449">
        <v>740</v>
      </c>
      <c r="J138" s="449">
        <v>32</v>
      </c>
      <c r="K138" s="61">
        <v>1226</v>
      </c>
    </row>
    <row r="139" spans="1:11" ht="15" customHeight="1" x14ac:dyDescent="0.2">
      <c r="A139" s="257" t="s">
        <v>159</v>
      </c>
      <c r="B139" s="90"/>
      <c r="C139" s="449"/>
      <c r="D139" s="449"/>
      <c r="E139" s="449"/>
      <c r="F139" s="449"/>
      <c r="G139" s="449"/>
      <c r="H139" s="449"/>
      <c r="I139" s="449"/>
      <c r="J139" s="449"/>
      <c r="K139" s="61"/>
    </row>
    <row r="140" spans="1:11" ht="15" customHeight="1" x14ac:dyDescent="0.2">
      <c r="A140" s="30" t="s">
        <v>1</v>
      </c>
      <c r="B140" s="30"/>
      <c r="C140" s="61">
        <v>36547</v>
      </c>
      <c r="D140" s="61">
        <v>7076</v>
      </c>
      <c r="E140" s="61">
        <v>2356</v>
      </c>
      <c r="F140" s="61">
        <v>2029</v>
      </c>
      <c r="G140" s="61">
        <v>2691</v>
      </c>
      <c r="H140" s="61">
        <v>24287</v>
      </c>
      <c r="I140" s="61">
        <v>21764</v>
      </c>
      <c r="J140" s="61">
        <v>2523</v>
      </c>
      <c r="K140" s="61">
        <v>5184</v>
      </c>
    </row>
    <row r="141" spans="1:11" ht="15" customHeight="1" x14ac:dyDescent="0.2">
      <c r="A141" s="213" t="s">
        <v>7</v>
      </c>
      <c r="B141" s="30"/>
      <c r="C141" s="448"/>
      <c r="D141" s="448"/>
      <c r="E141" s="448"/>
      <c r="F141" s="448"/>
      <c r="G141" s="448"/>
      <c r="H141" s="448"/>
      <c r="I141" s="448"/>
      <c r="J141" s="448"/>
      <c r="K141" s="50"/>
    </row>
    <row r="142" spans="1:11" ht="15" customHeight="1" x14ac:dyDescent="0.2">
      <c r="A142" s="35" t="s">
        <v>162</v>
      </c>
      <c r="B142" s="35"/>
      <c r="C142" s="50">
        <v>32426</v>
      </c>
      <c r="D142" s="50">
        <v>5790</v>
      </c>
      <c r="E142" s="50">
        <v>1900</v>
      </c>
      <c r="F142" s="50">
        <v>1703</v>
      </c>
      <c r="G142" s="50">
        <v>2187</v>
      </c>
      <c r="H142" s="50">
        <v>21835</v>
      </c>
      <c r="I142" s="50">
        <v>19635</v>
      </c>
      <c r="J142" s="50">
        <v>2200</v>
      </c>
      <c r="K142" s="50">
        <v>4801</v>
      </c>
    </row>
    <row r="143" spans="1:11" ht="15" customHeight="1" x14ac:dyDescent="0.2">
      <c r="A143" s="255" t="s">
        <v>163</v>
      </c>
      <c r="B143" s="35"/>
      <c r="C143" s="448"/>
      <c r="D143" s="448"/>
      <c r="E143" s="448"/>
      <c r="F143" s="448"/>
      <c r="G143" s="448"/>
      <c r="H143" s="448"/>
      <c r="I143" s="448"/>
      <c r="J143" s="448"/>
      <c r="K143" s="50"/>
    </row>
    <row r="144" spans="1:11" ht="15" customHeight="1" x14ac:dyDescent="0.2">
      <c r="A144" s="38" t="s">
        <v>32</v>
      </c>
      <c r="B144" s="38"/>
      <c r="C144" s="50">
        <v>29195</v>
      </c>
      <c r="D144" s="50">
        <v>5252</v>
      </c>
      <c r="E144" s="50">
        <v>1784</v>
      </c>
      <c r="F144" s="50">
        <v>1555</v>
      </c>
      <c r="G144" s="50">
        <v>1913</v>
      </c>
      <c r="H144" s="51">
        <v>20045</v>
      </c>
      <c r="I144" s="51">
        <v>17854</v>
      </c>
      <c r="J144" s="51">
        <v>2191</v>
      </c>
      <c r="K144" s="51">
        <v>3898</v>
      </c>
    </row>
    <row r="145" spans="1:11" ht="15" customHeight="1" x14ac:dyDescent="0.2">
      <c r="A145" s="258" t="s">
        <v>33</v>
      </c>
      <c r="B145" s="38"/>
      <c r="C145" s="448"/>
      <c r="D145" s="448"/>
      <c r="E145" s="448"/>
      <c r="F145" s="448"/>
      <c r="G145" s="448"/>
      <c r="H145" s="448"/>
      <c r="I145" s="448"/>
      <c r="J145" s="448"/>
      <c r="K145" s="50"/>
    </row>
    <row r="146" spans="1:11" ht="15" customHeight="1" x14ac:dyDescent="0.2">
      <c r="A146" s="38" t="s">
        <v>34</v>
      </c>
      <c r="B146" s="38"/>
      <c r="C146" s="448">
        <v>3231</v>
      </c>
      <c r="D146" s="448">
        <v>538</v>
      </c>
      <c r="E146" s="448">
        <v>116</v>
      </c>
      <c r="F146" s="448">
        <v>148</v>
      </c>
      <c r="G146" s="448">
        <v>274</v>
      </c>
      <c r="H146" s="51">
        <v>1790</v>
      </c>
      <c r="I146" s="51">
        <v>1781</v>
      </c>
      <c r="J146" s="51">
        <v>9</v>
      </c>
      <c r="K146" s="51">
        <v>903</v>
      </c>
    </row>
    <row r="147" spans="1:11" ht="15" customHeight="1" x14ac:dyDescent="0.2">
      <c r="A147" s="258" t="s">
        <v>35</v>
      </c>
      <c r="B147" s="38"/>
      <c r="C147" s="50"/>
      <c r="D147" s="50"/>
      <c r="E147" s="50"/>
      <c r="F147" s="50"/>
      <c r="G147" s="50"/>
      <c r="H147" s="50"/>
      <c r="I147" s="50"/>
      <c r="J147" s="50"/>
      <c r="K147" s="50"/>
    </row>
    <row r="148" spans="1:11" ht="15" customHeight="1" x14ac:dyDescent="0.2">
      <c r="A148" s="35" t="s">
        <v>36</v>
      </c>
      <c r="B148" s="35"/>
      <c r="C148" s="448">
        <v>4121</v>
      </c>
      <c r="D148" s="448">
        <v>1286</v>
      </c>
      <c r="E148" s="448">
        <v>456</v>
      </c>
      <c r="F148" s="448">
        <v>326</v>
      </c>
      <c r="G148" s="448">
        <v>504</v>
      </c>
      <c r="H148" s="448">
        <v>2452</v>
      </c>
      <c r="I148" s="448">
        <v>2129</v>
      </c>
      <c r="J148" s="448">
        <v>323</v>
      </c>
      <c r="K148" s="50">
        <v>383</v>
      </c>
    </row>
    <row r="149" spans="1:11" ht="15" customHeight="1" x14ac:dyDescent="0.2">
      <c r="A149" s="255" t="s">
        <v>37</v>
      </c>
      <c r="B149" s="35"/>
      <c r="C149" s="448"/>
      <c r="D149" s="448"/>
      <c r="E149" s="448"/>
      <c r="F149" s="448"/>
      <c r="G149" s="448"/>
      <c r="H149" s="448"/>
      <c r="I149" s="448"/>
      <c r="J149" s="448"/>
      <c r="K149" s="50"/>
    </row>
    <row r="150" spans="1:11" ht="15" customHeight="1" x14ac:dyDescent="0.2">
      <c r="A150" s="90" t="s">
        <v>161</v>
      </c>
      <c r="B150" s="185"/>
      <c r="C150" s="237">
        <v>1270</v>
      </c>
      <c r="D150" s="449">
        <v>799</v>
      </c>
      <c r="E150" s="451">
        <v>208</v>
      </c>
      <c r="F150" s="451">
        <v>236</v>
      </c>
      <c r="G150" s="449">
        <v>355</v>
      </c>
      <c r="H150" s="449">
        <v>430</v>
      </c>
      <c r="I150" s="449">
        <v>414</v>
      </c>
      <c r="J150" s="449">
        <v>16</v>
      </c>
      <c r="K150" s="61">
        <v>41</v>
      </c>
    </row>
    <row r="151" spans="1:11" ht="15" customHeight="1" x14ac:dyDescent="0.2">
      <c r="A151" s="259" t="s">
        <v>160</v>
      </c>
      <c r="B151" s="239"/>
      <c r="C151" s="238"/>
      <c r="D151" s="135"/>
      <c r="E151" s="135"/>
      <c r="F151" s="135"/>
      <c r="G151" s="135"/>
      <c r="H151" s="135"/>
      <c r="I151" s="135"/>
      <c r="J151" s="135"/>
      <c r="K151" s="135"/>
    </row>
    <row r="152" spans="1:11" x14ac:dyDescent="0.2">
      <c r="C152" s="42"/>
      <c r="D152" s="42"/>
      <c r="E152" s="42"/>
      <c r="F152" s="42"/>
      <c r="G152" s="42"/>
      <c r="H152" s="42"/>
      <c r="I152" s="42"/>
      <c r="J152" s="42"/>
      <c r="K152" s="42"/>
    </row>
    <row r="153" spans="1:11" s="192" customFormat="1" x14ac:dyDescent="0.2">
      <c r="A153" s="58" t="s">
        <v>190</v>
      </c>
    </row>
    <row r="154" spans="1:11" s="192" customFormat="1" x14ac:dyDescent="0.2">
      <c r="A154" s="217" t="s">
        <v>191</v>
      </c>
    </row>
    <row r="155" spans="1:11" x14ac:dyDescent="0.2">
      <c r="A155" s="688"/>
      <c r="B155" s="292"/>
      <c r="C155" s="189"/>
      <c r="D155" s="189"/>
      <c r="E155" s="189"/>
      <c r="F155" s="189"/>
      <c r="G155" s="189"/>
      <c r="H155" s="189"/>
      <c r="I155" s="189"/>
      <c r="J155" s="189"/>
      <c r="K155" s="189"/>
    </row>
    <row r="156" spans="1:11" x14ac:dyDescent="0.2">
      <c r="A156" s="688"/>
      <c r="B156" s="292"/>
      <c r="C156" s="189"/>
      <c r="D156" s="189"/>
      <c r="E156" s="189"/>
      <c r="F156" s="189"/>
      <c r="G156" s="189"/>
      <c r="H156" s="189"/>
      <c r="I156" s="189"/>
      <c r="J156" s="189"/>
      <c r="K156" s="189"/>
    </row>
    <row r="157" spans="1:11" x14ac:dyDescent="0.2">
      <c r="A157" s="206"/>
      <c r="B157" s="206"/>
      <c r="C157" s="56"/>
    </row>
  </sheetData>
  <mergeCells count="22">
    <mergeCell ref="A155:A156"/>
    <mergeCell ref="C105:K105"/>
    <mergeCell ref="J7:J8"/>
    <mergeCell ref="C4:C8"/>
    <mergeCell ref="D7:D8"/>
    <mergeCell ref="E7:E8"/>
    <mergeCell ref="F7:G7"/>
    <mergeCell ref="H7:H8"/>
    <mergeCell ref="I7:I8"/>
    <mergeCell ref="C56:K56"/>
    <mergeCell ref="C57:K57"/>
    <mergeCell ref="H6:J6"/>
    <mergeCell ref="C104:K104"/>
    <mergeCell ref="D5:J5"/>
    <mergeCell ref="K5:K8"/>
    <mergeCell ref="A1:F1"/>
    <mergeCell ref="C9:K9"/>
    <mergeCell ref="D4:K4"/>
    <mergeCell ref="D6:G6"/>
    <mergeCell ref="A2:H2"/>
    <mergeCell ref="A4:B9"/>
    <mergeCell ref="K1:K2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zoomScaleNormal="100" workbookViewId="0">
      <pane ySplit="6" topLeftCell="A7" activePane="bottomLeft" state="frozen"/>
      <selection activeCell="L31" sqref="L31"/>
      <selection pane="bottomLeft" activeCell="J1" sqref="I1:J2"/>
    </sheetView>
  </sheetViews>
  <sheetFormatPr defaultColWidth="9.140625" defaultRowHeight="12.75" x14ac:dyDescent="0.2"/>
  <cols>
    <col min="1" max="1" width="49.42578125" style="49" customWidth="1"/>
    <col min="2" max="2" width="10" style="49" customWidth="1"/>
    <col min="3" max="8" width="17.140625" style="49" customWidth="1"/>
    <col min="9" max="9" width="20.5703125" style="49" customWidth="1"/>
    <col min="10" max="16384" width="9.140625" style="29"/>
  </cols>
  <sheetData>
    <row r="1" spans="1:10" x14ac:dyDescent="0.2">
      <c r="A1" s="585" t="s">
        <v>425</v>
      </c>
      <c r="B1" s="585"/>
      <c r="C1" s="585"/>
      <c r="D1" s="585"/>
      <c r="E1" s="64"/>
      <c r="F1" s="64"/>
      <c r="G1" s="64"/>
      <c r="H1" s="64"/>
      <c r="I1" s="739" t="s">
        <v>154</v>
      </c>
      <c r="J1" s="748"/>
    </row>
    <row r="2" spans="1:10" x14ac:dyDescent="0.2">
      <c r="A2" s="653" t="s">
        <v>426</v>
      </c>
      <c r="B2" s="653"/>
      <c r="C2" s="653"/>
      <c r="D2" s="653"/>
      <c r="E2" s="653"/>
      <c r="F2" s="653"/>
      <c r="G2" s="653"/>
      <c r="H2" s="653"/>
      <c r="I2" s="739"/>
      <c r="J2" s="748"/>
    </row>
    <row r="3" spans="1:10" s="312" customFormat="1" x14ac:dyDescent="0.2">
      <c r="A3" s="49"/>
      <c r="B3" s="49"/>
      <c r="C3" s="49"/>
      <c r="D3" s="49"/>
      <c r="E3" s="49"/>
      <c r="F3" s="49"/>
      <c r="G3" s="49"/>
      <c r="H3" s="49"/>
      <c r="I3" s="49"/>
    </row>
    <row r="4" spans="1:10" ht="25.5" customHeight="1" x14ac:dyDescent="0.2">
      <c r="A4" s="670" t="s">
        <v>457</v>
      </c>
      <c r="B4" s="671"/>
      <c r="C4" s="589" t="s">
        <v>175</v>
      </c>
      <c r="D4" s="589" t="s">
        <v>211</v>
      </c>
      <c r="E4" s="589"/>
      <c r="F4" s="589"/>
      <c r="G4" s="589"/>
      <c r="H4" s="589"/>
      <c r="I4" s="589"/>
    </row>
    <row r="5" spans="1:10" ht="79.5" customHeight="1" x14ac:dyDescent="0.2">
      <c r="A5" s="672"/>
      <c r="B5" s="650"/>
      <c r="C5" s="589"/>
      <c r="D5" s="252" t="s">
        <v>212</v>
      </c>
      <c r="E5" s="252" t="s">
        <v>488</v>
      </c>
      <c r="F5" s="253" t="s">
        <v>520</v>
      </c>
      <c r="G5" s="253" t="s">
        <v>215</v>
      </c>
      <c r="H5" s="253" t="s">
        <v>216</v>
      </c>
      <c r="I5" s="252" t="s">
        <v>467</v>
      </c>
    </row>
    <row r="6" spans="1:10" ht="32.25" customHeight="1" x14ac:dyDescent="0.2">
      <c r="A6" s="673"/>
      <c r="B6" s="674"/>
      <c r="C6" s="589" t="s">
        <v>240</v>
      </c>
      <c r="D6" s="589"/>
      <c r="E6" s="589"/>
      <c r="F6" s="589"/>
      <c r="G6" s="589"/>
      <c r="H6" s="589"/>
      <c r="I6" s="589"/>
    </row>
    <row r="7" spans="1:10" s="311" customFormat="1" x14ac:dyDescent="0.2">
      <c r="A7" s="248" t="s">
        <v>25</v>
      </c>
      <c r="B7" s="242">
        <v>2016</v>
      </c>
      <c r="C7" s="521">
        <v>171610</v>
      </c>
      <c r="D7" s="521">
        <v>30659</v>
      </c>
      <c r="E7" s="521">
        <v>68840</v>
      </c>
      <c r="F7" s="522">
        <v>22971</v>
      </c>
      <c r="G7" s="523">
        <v>9055</v>
      </c>
      <c r="H7" s="523">
        <v>23120</v>
      </c>
      <c r="I7" s="523">
        <v>16965</v>
      </c>
    </row>
    <row r="8" spans="1:10" s="311" customFormat="1" x14ac:dyDescent="0.2">
      <c r="A8" s="213" t="s">
        <v>26</v>
      </c>
      <c r="B8" s="242">
        <v>2017</v>
      </c>
      <c r="C8" s="521">
        <v>187583</v>
      </c>
      <c r="D8" s="521">
        <v>34066</v>
      </c>
      <c r="E8" s="521">
        <v>80626</v>
      </c>
      <c r="F8" s="522">
        <v>24141</v>
      </c>
      <c r="G8" s="523">
        <v>9149</v>
      </c>
      <c r="H8" s="523">
        <v>22372</v>
      </c>
      <c r="I8" s="523">
        <v>17229</v>
      </c>
    </row>
    <row r="9" spans="1:10" s="311" customFormat="1" x14ac:dyDescent="0.2">
      <c r="A9" s="30"/>
      <c r="B9" s="242">
        <v>2018</v>
      </c>
      <c r="C9" s="521">
        <v>203588</v>
      </c>
      <c r="D9" s="521">
        <v>41278</v>
      </c>
      <c r="E9" s="521">
        <v>89909</v>
      </c>
      <c r="F9" s="522">
        <v>25117</v>
      </c>
      <c r="G9" s="523">
        <v>9702</v>
      </c>
      <c r="H9" s="523">
        <v>21634</v>
      </c>
      <c r="I9" s="523">
        <v>15948</v>
      </c>
    </row>
    <row r="10" spans="1:10" s="311" customFormat="1" x14ac:dyDescent="0.2">
      <c r="A10" s="30"/>
      <c r="B10" s="242">
        <v>2019</v>
      </c>
      <c r="C10" s="521">
        <v>214823</v>
      </c>
      <c r="D10" s="521">
        <v>46096</v>
      </c>
      <c r="E10" s="521">
        <v>95143</v>
      </c>
      <c r="F10" s="522">
        <v>27389</v>
      </c>
      <c r="G10" s="523">
        <v>10067</v>
      </c>
      <c r="H10" s="523">
        <v>21157</v>
      </c>
      <c r="I10" s="523">
        <v>14971</v>
      </c>
    </row>
    <row r="11" spans="1:10" s="311" customFormat="1" x14ac:dyDescent="0.2">
      <c r="A11" s="30"/>
      <c r="B11" s="243">
        <v>2020</v>
      </c>
      <c r="C11" s="524">
        <v>226131</v>
      </c>
      <c r="D11" s="524">
        <v>48015</v>
      </c>
      <c r="E11" s="524">
        <v>102330</v>
      </c>
      <c r="F11" s="525">
        <v>29311</v>
      </c>
      <c r="G11" s="526">
        <v>10145</v>
      </c>
      <c r="H11" s="526">
        <v>21749</v>
      </c>
      <c r="I11" s="526">
        <v>14583</v>
      </c>
    </row>
    <row r="12" spans="1:10" s="311" customFormat="1" x14ac:dyDescent="0.2">
      <c r="A12" s="191"/>
      <c r="B12" s="30"/>
      <c r="C12" s="524"/>
      <c r="D12" s="524"/>
      <c r="E12" s="524"/>
      <c r="F12" s="525"/>
      <c r="G12" s="526"/>
      <c r="H12" s="526"/>
      <c r="I12" s="526"/>
    </row>
    <row r="13" spans="1:10" x14ac:dyDescent="0.2">
      <c r="A13" s="30" t="s">
        <v>0</v>
      </c>
      <c r="B13" s="30"/>
      <c r="C13" s="527">
        <v>117728</v>
      </c>
      <c r="D13" s="527">
        <v>24460</v>
      </c>
      <c r="E13" s="527">
        <v>80888</v>
      </c>
      <c r="F13" s="528">
        <v>6823</v>
      </c>
      <c r="G13" s="106">
        <v>2965</v>
      </c>
      <c r="H13" s="529">
        <v>2301</v>
      </c>
      <c r="I13" s="106">
        <v>291</v>
      </c>
    </row>
    <row r="14" spans="1:10" x14ac:dyDescent="0.2">
      <c r="A14" s="213" t="s">
        <v>2</v>
      </c>
      <c r="B14" s="30"/>
      <c r="C14" s="530"/>
      <c r="D14" s="530"/>
      <c r="E14" s="530"/>
      <c r="F14" s="522"/>
      <c r="G14" s="523"/>
      <c r="H14" s="523"/>
      <c r="I14" s="523"/>
    </row>
    <row r="15" spans="1:10" x14ac:dyDescent="0.2">
      <c r="A15" s="288" t="s">
        <v>19</v>
      </c>
      <c r="B15" s="288"/>
      <c r="C15" s="530"/>
      <c r="D15" s="530"/>
      <c r="E15" s="530"/>
      <c r="F15" s="522"/>
      <c r="G15" s="523"/>
      <c r="H15" s="523"/>
      <c r="I15" s="523"/>
    </row>
    <row r="16" spans="1:10" x14ac:dyDescent="0.2">
      <c r="A16" s="216" t="s">
        <v>20</v>
      </c>
      <c r="B16" s="288"/>
      <c r="C16" s="530"/>
      <c r="D16" s="530"/>
      <c r="E16" s="530"/>
      <c r="F16" s="522"/>
      <c r="G16" s="523"/>
      <c r="H16" s="523"/>
      <c r="I16" s="523"/>
    </row>
    <row r="17" spans="1:9" x14ac:dyDescent="0.2">
      <c r="A17" s="35" t="s">
        <v>3</v>
      </c>
      <c r="B17" s="35"/>
      <c r="C17" s="531">
        <v>4261</v>
      </c>
      <c r="D17" s="531">
        <v>1098</v>
      </c>
      <c r="E17" s="531">
        <v>2407</v>
      </c>
      <c r="F17" s="532">
        <v>494</v>
      </c>
      <c r="G17" s="110" t="s">
        <v>168</v>
      </c>
      <c r="H17" s="110" t="s">
        <v>168</v>
      </c>
      <c r="I17" s="110">
        <v>40</v>
      </c>
    </row>
    <row r="18" spans="1:9" x14ac:dyDescent="0.2">
      <c r="A18" s="255" t="s">
        <v>4</v>
      </c>
      <c r="B18" s="35"/>
      <c r="C18" s="530"/>
      <c r="D18" s="530"/>
      <c r="E18" s="530"/>
      <c r="F18" s="522"/>
      <c r="G18" s="523"/>
      <c r="H18" s="523"/>
      <c r="I18" s="523"/>
    </row>
    <row r="19" spans="1:9" x14ac:dyDescent="0.2">
      <c r="A19" s="35" t="s">
        <v>5</v>
      </c>
      <c r="B19" s="35"/>
      <c r="C19" s="531">
        <v>15199</v>
      </c>
      <c r="D19" s="531">
        <v>3676</v>
      </c>
      <c r="E19" s="531">
        <v>9631</v>
      </c>
      <c r="F19" s="532">
        <v>1135</v>
      </c>
      <c r="G19" s="533" t="s">
        <v>168</v>
      </c>
      <c r="H19" s="533" t="s">
        <v>168</v>
      </c>
      <c r="I19" s="533" t="s">
        <v>168</v>
      </c>
    </row>
    <row r="20" spans="1:9" x14ac:dyDescent="0.2">
      <c r="A20" s="255" t="s">
        <v>5</v>
      </c>
      <c r="B20" s="35"/>
      <c r="C20" s="530"/>
      <c r="D20" s="530"/>
      <c r="E20" s="530"/>
      <c r="F20" s="522"/>
      <c r="G20" s="523"/>
      <c r="H20" s="523"/>
      <c r="I20" s="523"/>
    </row>
    <row r="21" spans="1:9" x14ac:dyDescent="0.2">
      <c r="A21" s="35" t="s">
        <v>6</v>
      </c>
      <c r="B21" s="35"/>
      <c r="C21" s="531">
        <v>27204</v>
      </c>
      <c r="D21" s="531">
        <v>4993</v>
      </c>
      <c r="E21" s="531">
        <v>18766</v>
      </c>
      <c r="F21" s="534">
        <v>2105</v>
      </c>
      <c r="G21" s="533">
        <v>736</v>
      </c>
      <c r="H21" s="535">
        <v>491</v>
      </c>
      <c r="I21" s="535">
        <v>113</v>
      </c>
    </row>
    <row r="22" spans="1:9" x14ac:dyDescent="0.2">
      <c r="A22" s="255" t="s">
        <v>6</v>
      </c>
      <c r="B22" s="35"/>
      <c r="C22" s="530"/>
      <c r="D22" s="530"/>
      <c r="E22" s="530"/>
      <c r="F22" s="522"/>
      <c r="G22" s="523"/>
      <c r="H22" s="523"/>
      <c r="I22" s="523"/>
    </row>
    <row r="23" spans="1:9" x14ac:dyDescent="0.2">
      <c r="A23" s="35" t="s">
        <v>18</v>
      </c>
      <c r="B23" s="35"/>
      <c r="C23" s="531">
        <v>17305</v>
      </c>
      <c r="D23" s="531">
        <v>2802</v>
      </c>
      <c r="E23" s="531">
        <v>12183</v>
      </c>
      <c r="F23" s="532">
        <v>989</v>
      </c>
      <c r="G23" s="110">
        <v>1116</v>
      </c>
      <c r="H23" s="533" t="s">
        <v>168</v>
      </c>
      <c r="I23" s="110" t="s">
        <v>168</v>
      </c>
    </row>
    <row r="24" spans="1:9" x14ac:dyDescent="0.2">
      <c r="A24" s="255" t="s">
        <v>18</v>
      </c>
      <c r="B24" s="35"/>
      <c r="C24" s="530"/>
      <c r="D24" s="530"/>
      <c r="E24" s="530"/>
      <c r="F24" s="522"/>
      <c r="G24" s="523"/>
      <c r="H24" s="523"/>
      <c r="I24" s="523"/>
    </row>
    <row r="25" spans="1:9" x14ac:dyDescent="0.2">
      <c r="A25" s="35" t="s">
        <v>16</v>
      </c>
      <c r="B25" s="35"/>
      <c r="C25" s="531">
        <v>53759</v>
      </c>
      <c r="D25" s="531">
        <v>11892</v>
      </c>
      <c r="E25" s="531">
        <v>37901</v>
      </c>
      <c r="F25" s="532">
        <v>2099</v>
      </c>
      <c r="G25" s="533">
        <v>642</v>
      </c>
      <c r="H25" s="533" t="s">
        <v>168</v>
      </c>
      <c r="I25" s="533" t="s">
        <v>168</v>
      </c>
    </row>
    <row r="26" spans="1:9" x14ac:dyDescent="0.2">
      <c r="A26" s="255" t="s">
        <v>17</v>
      </c>
      <c r="B26" s="35"/>
      <c r="C26" s="530"/>
      <c r="D26" s="530"/>
      <c r="E26" s="530"/>
      <c r="F26" s="522"/>
      <c r="G26" s="523"/>
      <c r="H26" s="523"/>
      <c r="I26" s="523"/>
    </row>
    <row r="27" spans="1:9" x14ac:dyDescent="0.2">
      <c r="A27" s="288" t="s">
        <v>31</v>
      </c>
      <c r="B27" s="288"/>
      <c r="C27" s="536"/>
      <c r="D27" s="536"/>
      <c r="E27" s="536"/>
      <c r="F27" s="537"/>
      <c r="G27" s="538"/>
      <c r="H27" s="538"/>
      <c r="I27" s="538"/>
    </row>
    <row r="28" spans="1:9" x14ac:dyDescent="0.2">
      <c r="A28" s="216" t="s">
        <v>21</v>
      </c>
      <c r="B28" s="288"/>
      <c r="C28" s="536"/>
      <c r="D28" s="536"/>
      <c r="E28" s="536"/>
      <c r="F28" s="537"/>
      <c r="G28" s="538"/>
      <c r="H28" s="538"/>
      <c r="I28" s="538"/>
    </row>
    <row r="29" spans="1:9" x14ac:dyDescent="0.2">
      <c r="A29" s="35" t="s">
        <v>27</v>
      </c>
      <c r="B29" s="35"/>
      <c r="C29" s="531">
        <v>101001</v>
      </c>
      <c r="D29" s="531">
        <v>22321</v>
      </c>
      <c r="E29" s="531">
        <v>69673</v>
      </c>
      <c r="F29" s="532">
        <v>5975</v>
      </c>
      <c r="G29" s="533">
        <v>1451</v>
      </c>
      <c r="H29" s="533">
        <v>1446</v>
      </c>
      <c r="I29" s="533">
        <v>134</v>
      </c>
    </row>
    <row r="30" spans="1:9" x14ac:dyDescent="0.2">
      <c r="A30" s="255" t="s">
        <v>28</v>
      </c>
      <c r="B30" s="35"/>
      <c r="C30" s="536"/>
      <c r="D30" s="536"/>
      <c r="E30" s="536"/>
      <c r="F30" s="537"/>
      <c r="G30" s="538"/>
      <c r="H30" s="538"/>
      <c r="I30" s="538"/>
    </row>
    <row r="31" spans="1:9" ht="24.95" customHeight="1" x14ac:dyDescent="0.2">
      <c r="A31" s="127" t="s">
        <v>164</v>
      </c>
      <c r="B31" s="127"/>
      <c r="C31" s="531">
        <v>52895</v>
      </c>
      <c r="D31" s="531">
        <v>12962</v>
      </c>
      <c r="E31" s="531">
        <v>34458</v>
      </c>
      <c r="F31" s="532">
        <v>3735</v>
      </c>
      <c r="G31" s="533">
        <v>1028</v>
      </c>
      <c r="H31" s="533">
        <v>602</v>
      </c>
      <c r="I31" s="533">
        <v>110</v>
      </c>
    </row>
    <row r="32" spans="1:9" ht="23.25" customHeight="1" x14ac:dyDescent="0.2">
      <c r="A32" s="256" t="s">
        <v>165</v>
      </c>
      <c r="B32" s="127"/>
      <c r="C32" s="536"/>
      <c r="D32" s="536"/>
      <c r="E32" s="536"/>
      <c r="F32" s="537"/>
      <c r="G32" s="538"/>
      <c r="H32" s="538"/>
      <c r="I32" s="538"/>
    </row>
    <row r="33" spans="1:9" ht="25.5" x14ac:dyDescent="0.2">
      <c r="A33" s="127" t="s">
        <v>166</v>
      </c>
      <c r="B33" s="127"/>
      <c r="C33" s="531">
        <v>46092</v>
      </c>
      <c r="D33" s="118">
        <v>8474</v>
      </c>
      <c r="E33" s="531">
        <v>34206</v>
      </c>
      <c r="F33" s="532">
        <v>2158</v>
      </c>
      <c r="G33" s="533" t="s">
        <v>168</v>
      </c>
      <c r="H33" s="533" t="s">
        <v>168</v>
      </c>
      <c r="I33" s="110">
        <v>25</v>
      </c>
    </row>
    <row r="34" spans="1:9" ht="25.5" x14ac:dyDescent="0.2">
      <c r="A34" s="256" t="s">
        <v>167</v>
      </c>
      <c r="B34" s="127"/>
      <c r="C34" s="536"/>
      <c r="D34" s="536"/>
      <c r="E34" s="536"/>
      <c r="F34" s="537"/>
      <c r="G34" s="538"/>
      <c r="H34" s="538"/>
      <c r="I34" s="538"/>
    </row>
    <row r="35" spans="1:9" ht="14.25" x14ac:dyDescent="0.2">
      <c r="A35" s="127" t="s">
        <v>189</v>
      </c>
      <c r="B35" s="127"/>
      <c r="C35" s="118">
        <v>2014</v>
      </c>
      <c r="D35" s="118">
        <v>884</v>
      </c>
      <c r="E35" s="531">
        <v>1009</v>
      </c>
      <c r="F35" s="532">
        <v>82</v>
      </c>
      <c r="G35" s="533" t="s">
        <v>168</v>
      </c>
      <c r="H35" s="533" t="s">
        <v>168</v>
      </c>
      <c r="I35" s="110">
        <v>0</v>
      </c>
    </row>
    <row r="36" spans="1:9" ht="14.25" x14ac:dyDescent="0.2">
      <c r="A36" s="256" t="s">
        <v>220</v>
      </c>
      <c r="B36" s="127"/>
      <c r="C36" s="536"/>
      <c r="D36" s="536"/>
      <c r="E36" s="536"/>
      <c r="F36" s="537"/>
      <c r="G36" s="538"/>
      <c r="H36" s="538"/>
      <c r="I36" s="538"/>
    </row>
    <row r="37" spans="1:9" x14ac:dyDescent="0.2">
      <c r="A37" s="35" t="s">
        <v>29</v>
      </c>
      <c r="B37" s="35"/>
      <c r="C37" s="531">
        <v>16727</v>
      </c>
      <c r="D37" s="531">
        <v>2139</v>
      </c>
      <c r="E37" s="531">
        <v>11215</v>
      </c>
      <c r="F37" s="532">
        <v>847</v>
      </c>
      <c r="G37" s="110">
        <v>1514</v>
      </c>
      <c r="H37" s="533">
        <v>854</v>
      </c>
      <c r="I37" s="110">
        <v>157</v>
      </c>
    </row>
    <row r="38" spans="1:9" s="36" customFormat="1" x14ac:dyDescent="0.2">
      <c r="A38" s="255" t="s">
        <v>30</v>
      </c>
      <c r="B38" s="35"/>
      <c r="C38" s="537"/>
      <c r="D38" s="537"/>
      <c r="E38" s="537"/>
      <c r="F38" s="537"/>
      <c r="G38" s="537"/>
      <c r="H38" s="537"/>
      <c r="I38" s="537"/>
    </row>
    <row r="39" spans="1:9" x14ac:dyDescent="0.2">
      <c r="A39" s="90" t="s">
        <v>158</v>
      </c>
      <c r="B39" s="90"/>
      <c r="C39" s="539">
        <v>6329</v>
      </c>
      <c r="D39" s="539">
        <v>1144</v>
      </c>
      <c r="E39" s="539">
        <v>673</v>
      </c>
      <c r="F39" s="539">
        <v>872</v>
      </c>
      <c r="G39" s="540">
        <v>849</v>
      </c>
      <c r="H39" s="540">
        <v>1579</v>
      </c>
      <c r="I39" s="540">
        <v>1211</v>
      </c>
    </row>
    <row r="40" spans="1:9" x14ac:dyDescent="0.2">
      <c r="A40" s="257" t="s">
        <v>159</v>
      </c>
      <c r="B40" s="90"/>
      <c r="C40" s="537"/>
      <c r="D40" s="537"/>
      <c r="E40" s="537"/>
      <c r="F40" s="537"/>
      <c r="G40" s="537"/>
      <c r="H40" s="537"/>
      <c r="I40" s="537"/>
    </row>
    <row r="41" spans="1:9" x14ac:dyDescent="0.2">
      <c r="A41" s="30" t="s">
        <v>1</v>
      </c>
      <c r="B41" s="30"/>
      <c r="C41" s="539">
        <v>101449</v>
      </c>
      <c r="D41" s="539">
        <v>22339</v>
      </c>
      <c r="E41" s="539">
        <v>20603</v>
      </c>
      <c r="F41" s="539">
        <v>21548</v>
      </c>
      <c r="G41" s="540">
        <v>6307</v>
      </c>
      <c r="H41" s="540">
        <v>17652</v>
      </c>
      <c r="I41" s="540">
        <v>13000</v>
      </c>
    </row>
    <row r="42" spans="1:9" x14ac:dyDescent="0.2">
      <c r="A42" s="213" t="s">
        <v>7</v>
      </c>
      <c r="B42" s="30"/>
      <c r="C42" s="537"/>
      <c r="D42" s="537"/>
      <c r="E42" s="537"/>
      <c r="F42" s="537"/>
      <c r="G42" s="537"/>
      <c r="H42" s="537"/>
      <c r="I42" s="537"/>
    </row>
    <row r="43" spans="1:9" x14ac:dyDescent="0.2">
      <c r="A43" s="35" t="s">
        <v>162</v>
      </c>
      <c r="B43" s="35"/>
      <c r="C43" s="537">
        <v>90612</v>
      </c>
      <c r="D43" s="537">
        <v>17802</v>
      </c>
      <c r="E43" s="537">
        <v>19051</v>
      </c>
      <c r="F43" s="537">
        <v>19217</v>
      </c>
      <c r="G43" s="541">
        <v>4976</v>
      </c>
      <c r="H43" s="541">
        <v>17405</v>
      </c>
      <c r="I43" s="541">
        <v>12160</v>
      </c>
    </row>
    <row r="44" spans="1:9" x14ac:dyDescent="0.2">
      <c r="A44" s="255" t="s">
        <v>163</v>
      </c>
      <c r="B44" s="35"/>
      <c r="C44" s="537"/>
      <c r="D44" s="537"/>
      <c r="E44" s="537"/>
      <c r="F44" s="537"/>
      <c r="G44" s="537"/>
      <c r="H44" s="537"/>
      <c r="I44" s="537"/>
    </row>
    <row r="45" spans="1:9" x14ac:dyDescent="0.2">
      <c r="A45" s="38" t="s">
        <v>32</v>
      </c>
      <c r="B45" s="38"/>
      <c r="C45" s="522">
        <v>85386</v>
      </c>
      <c r="D45" s="522">
        <v>17499</v>
      </c>
      <c r="E45" s="522">
        <v>18773</v>
      </c>
      <c r="F45" s="522">
        <v>18884</v>
      </c>
      <c r="G45" s="541">
        <v>4951</v>
      </c>
      <c r="H45" s="542">
        <v>14250</v>
      </c>
      <c r="I45" s="541">
        <v>11029</v>
      </c>
    </row>
    <row r="46" spans="1:9" x14ac:dyDescent="0.2">
      <c r="A46" s="258" t="s">
        <v>33</v>
      </c>
      <c r="B46" s="38"/>
      <c r="C46" s="537"/>
      <c r="D46" s="537"/>
      <c r="E46" s="537"/>
      <c r="F46" s="537"/>
      <c r="G46" s="541"/>
      <c r="H46" s="537"/>
      <c r="I46" s="537"/>
    </row>
    <row r="47" spans="1:9" x14ac:dyDescent="0.2">
      <c r="A47" s="38" t="s">
        <v>34</v>
      </c>
      <c r="B47" s="38"/>
      <c r="C47" s="522">
        <v>5226</v>
      </c>
      <c r="D47" s="522">
        <v>304</v>
      </c>
      <c r="E47" s="522">
        <v>278</v>
      </c>
      <c r="F47" s="522">
        <v>333</v>
      </c>
      <c r="G47" s="541">
        <v>25</v>
      </c>
      <c r="H47" s="542">
        <v>3155</v>
      </c>
      <c r="I47" s="541">
        <v>1131</v>
      </c>
    </row>
    <row r="48" spans="1:9" x14ac:dyDescent="0.2">
      <c r="A48" s="258" t="s">
        <v>35</v>
      </c>
      <c r="B48" s="38"/>
      <c r="C48" s="522"/>
      <c r="D48" s="543"/>
      <c r="E48" s="522"/>
      <c r="F48" s="543"/>
      <c r="G48" s="522"/>
      <c r="H48" s="543"/>
      <c r="I48" s="522"/>
    </row>
    <row r="49" spans="1:9" x14ac:dyDescent="0.2">
      <c r="A49" s="35" t="s">
        <v>36</v>
      </c>
      <c r="B49" s="35"/>
      <c r="C49" s="522">
        <v>10837</v>
      </c>
      <c r="D49" s="543">
        <v>4537</v>
      </c>
      <c r="E49" s="522">
        <v>1552</v>
      </c>
      <c r="F49" s="543">
        <v>2331</v>
      </c>
      <c r="G49" s="522">
        <v>1330</v>
      </c>
      <c r="H49" s="543">
        <v>247</v>
      </c>
      <c r="I49" s="522">
        <v>840</v>
      </c>
    </row>
    <row r="50" spans="1:9" x14ac:dyDescent="0.2">
      <c r="A50" s="255" t="s">
        <v>37</v>
      </c>
      <c r="B50" s="35"/>
      <c r="C50" s="522"/>
      <c r="D50" s="543"/>
      <c r="E50" s="522"/>
      <c r="F50" s="543"/>
      <c r="G50" s="522"/>
      <c r="H50" s="543"/>
      <c r="I50" s="522"/>
    </row>
    <row r="51" spans="1:9" s="189" customFormat="1" ht="15" customHeight="1" x14ac:dyDescent="0.2">
      <c r="A51" s="90" t="s">
        <v>161</v>
      </c>
      <c r="B51" s="185"/>
      <c r="C51" s="544">
        <v>625</v>
      </c>
      <c r="D51" s="545">
        <v>71</v>
      </c>
      <c r="E51" s="545">
        <v>165</v>
      </c>
      <c r="F51" s="545">
        <v>68</v>
      </c>
      <c r="G51" s="545">
        <v>24</v>
      </c>
      <c r="H51" s="545">
        <v>217</v>
      </c>
      <c r="I51" s="525">
        <v>81</v>
      </c>
    </row>
    <row r="52" spans="1:9" s="189" customFormat="1" ht="15" customHeight="1" x14ac:dyDescent="0.2">
      <c r="A52" s="259" t="s">
        <v>160</v>
      </c>
      <c r="B52" s="239"/>
      <c r="C52" s="519"/>
      <c r="D52" s="520"/>
      <c r="E52" s="520"/>
      <c r="F52" s="520"/>
      <c r="G52" s="520"/>
      <c r="H52" s="520"/>
      <c r="I52" s="520"/>
    </row>
    <row r="53" spans="1:9" x14ac:dyDescent="0.2">
      <c r="A53" s="58"/>
      <c r="B53" s="58"/>
    </row>
    <row r="54" spans="1:9" s="192" customFormat="1" x14ac:dyDescent="0.2">
      <c r="A54" s="58" t="s">
        <v>190</v>
      </c>
    </row>
    <row r="55" spans="1:9" s="192" customFormat="1" x14ac:dyDescent="0.2">
      <c r="A55" s="217" t="s">
        <v>191</v>
      </c>
    </row>
    <row r="56" spans="1:9" s="189" customFormat="1" x14ac:dyDescent="0.2">
      <c r="A56" s="688"/>
      <c r="B56" s="291"/>
    </row>
    <row r="57" spans="1:9" s="189" customFormat="1" x14ac:dyDescent="0.2">
      <c r="A57" s="688"/>
      <c r="B57" s="291"/>
    </row>
    <row r="58" spans="1:9" s="189" customFormat="1" x14ac:dyDescent="0.2">
      <c r="A58" s="206"/>
      <c r="B58" s="206"/>
      <c r="C58" s="56"/>
      <c r="D58" s="58"/>
      <c r="E58" s="58"/>
      <c r="F58" s="58"/>
      <c r="G58" s="58"/>
      <c r="H58" s="58"/>
      <c r="I58" s="58"/>
    </row>
  </sheetData>
  <mergeCells count="8">
    <mergeCell ref="A56:A57"/>
    <mergeCell ref="A1:D1"/>
    <mergeCell ref="A2:H2"/>
    <mergeCell ref="C6:I6"/>
    <mergeCell ref="D4:I4"/>
    <mergeCell ref="C4:C5"/>
    <mergeCell ref="I1:I2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zoomScaleNormal="100" workbookViewId="0">
      <pane ySplit="7" topLeftCell="A8" activePane="bottomLeft" state="frozen"/>
      <selection activeCell="L31" sqref="L31"/>
      <selection pane="bottomLeft" activeCell="Q1" sqref="P1:Q2"/>
    </sheetView>
  </sheetViews>
  <sheetFormatPr defaultColWidth="9.140625" defaultRowHeight="12.75" x14ac:dyDescent="0.2"/>
  <cols>
    <col min="1" max="1" width="54.5703125" style="58" customWidth="1"/>
    <col min="2" max="2" width="8.140625" style="58" customWidth="1"/>
    <col min="3" max="15" width="12.7109375" style="58" customWidth="1"/>
    <col min="16" max="16" width="20.5703125" style="58" customWidth="1"/>
    <col min="17" max="16384" width="9.140625" style="191"/>
  </cols>
  <sheetData>
    <row r="1" spans="1:17" s="189" customFormat="1" ht="15" customHeight="1" x14ac:dyDescent="0.2">
      <c r="A1" s="640" t="s">
        <v>427</v>
      </c>
      <c r="B1" s="640"/>
      <c r="C1" s="640"/>
      <c r="D1" s="640"/>
      <c r="E1" s="640"/>
      <c r="F1" s="58"/>
      <c r="G1" s="58"/>
      <c r="H1" s="58"/>
      <c r="I1" s="58"/>
      <c r="J1" s="58"/>
      <c r="K1" s="58"/>
      <c r="L1" s="58"/>
      <c r="M1" s="58"/>
      <c r="N1" s="58"/>
      <c r="O1" s="58"/>
      <c r="P1" s="739" t="s">
        <v>154</v>
      </c>
      <c r="Q1" s="752"/>
    </row>
    <row r="2" spans="1:17" s="189" customFormat="1" ht="15" customHeight="1" x14ac:dyDescent="0.2">
      <c r="A2" s="653" t="s">
        <v>428</v>
      </c>
      <c r="B2" s="653"/>
      <c r="C2" s="653"/>
      <c r="D2" s="653"/>
      <c r="E2" s="653"/>
      <c r="F2" s="653"/>
      <c r="G2" s="653"/>
      <c r="H2" s="653"/>
      <c r="I2" s="58"/>
      <c r="J2" s="58"/>
      <c r="K2" s="58"/>
      <c r="L2" s="58"/>
      <c r="M2" s="58"/>
      <c r="N2" s="58"/>
      <c r="O2" s="58"/>
      <c r="P2" s="739"/>
      <c r="Q2" s="752"/>
    </row>
    <row r="3" spans="1:17" s="189" customFormat="1" ht="15" customHeight="1" x14ac:dyDescent="0.2">
      <c r="A3" s="63"/>
      <c r="B3" s="63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7" ht="30.75" customHeight="1" x14ac:dyDescent="0.2">
      <c r="A4" s="670" t="s">
        <v>457</v>
      </c>
      <c r="B4" s="671"/>
      <c r="C4" s="589" t="s">
        <v>180</v>
      </c>
      <c r="D4" s="589" t="s">
        <v>242</v>
      </c>
      <c r="E4" s="589" t="s">
        <v>246</v>
      </c>
      <c r="F4" s="590"/>
      <c r="G4" s="590"/>
      <c r="H4" s="590"/>
      <c r="I4" s="590"/>
      <c r="J4" s="590"/>
      <c r="K4" s="590"/>
      <c r="L4" s="590"/>
      <c r="M4" s="590"/>
      <c r="N4" s="590"/>
      <c r="O4" s="590"/>
      <c r="P4" s="590"/>
    </row>
    <row r="5" spans="1:17" ht="27.75" customHeight="1" x14ac:dyDescent="0.2">
      <c r="A5" s="672"/>
      <c r="B5" s="650"/>
      <c r="C5" s="589"/>
      <c r="D5" s="589"/>
      <c r="E5" s="589" t="s">
        <v>243</v>
      </c>
      <c r="F5" s="589"/>
      <c r="G5" s="589" t="s">
        <v>12</v>
      </c>
      <c r="H5" s="589"/>
      <c r="I5" s="589" t="s">
        <v>13</v>
      </c>
      <c r="J5" s="589"/>
      <c r="K5" s="589" t="s">
        <v>14</v>
      </c>
      <c r="L5" s="589"/>
      <c r="M5" s="589" t="s">
        <v>15</v>
      </c>
      <c r="N5" s="589"/>
      <c r="O5" s="589" t="s">
        <v>244</v>
      </c>
      <c r="P5" s="589"/>
    </row>
    <row r="6" spans="1:17" ht="46.5" customHeight="1" x14ac:dyDescent="0.2">
      <c r="A6" s="672"/>
      <c r="B6" s="650"/>
      <c r="C6" s="589"/>
      <c r="D6" s="589"/>
      <c r="E6" s="285" t="s">
        <v>235</v>
      </c>
      <c r="F6" s="285" t="s">
        <v>245</v>
      </c>
      <c r="G6" s="285" t="s">
        <v>235</v>
      </c>
      <c r="H6" s="285" t="s">
        <v>245</v>
      </c>
      <c r="I6" s="285" t="s">
        <v>235</v>
      </c>
      <c r="J6" s="285" t="s">
        <v>245</v>
      </c>
      <c r="K6" s="285" t="s">
        <v>235</v>
      </c>
      <c r="L6" s="285" t="s">
        <v>245</v>
      </c>
      <c r="M6" s="285" t="s">
        <v>235</v>
      </c>
      <c r="N6" s="285" t="s">
        <v>245</v>
      </c>
      <c r="O6" s="285" t="s">
        <v>235</v>
      </c>
      <c r="P6" s="285" t="s">
        <v>245</v>
      </c>
    </row>
    <row r="7" spans="1:17" ht="29.25" customHeight="1" x14ac:dyDescent="0.2">
      <c r="A7" s="673"/>
      <c r="B7" s="674"/>
      <c r="C7" s="589" t="s">
        <v>240</v>
      </c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</row>
    <row r="8" spans="1:17" s="232" customFormat="1" x14ac:dyDescent="0.2">
      <c r="A8" s="248" t="s">
        <v>25</v>
      </c>
      <c r="B8" s="242">
        <v>2016</v>
      </c>
      <c r="C8" s="47">
        <v>132547</v>
      </c>
      <c r="D8" s="47">
        <v>48297</v>
      </c>
      <c r="E8" s="47">
        <v>2575</v>
      </c>
      <c r="F8" s="47">
        <v>586</v>
      </c>
      <c r="G8" s="47">
        <v>37871</v>
      </c>
      <c r="H8" s="47">
        <v>13030</v>
      </c>
      <c r="I8" s="47">
        <v>41801</v>
      </c>
      <c r="J8" s="47">
        <v>17035</v>
      </c>
      <c r="K8" s="47">
        <v>22692</v>
      </c>
      <c r="L8" s="47">
        <v>9234</v>
      </c>
      <c r="M8" s="47">
        <v>16936</v>
      </c>
      <c r="N8" s="47">
        <v>5899</v>
      </c>
      <c r="O8" s="47">
        <v>10672</v>
      </c>
      <c r="P8" s="47">
        <v>2513</v>
      </c>
    </row>
    <row r="9" spans="1:17" s="232" customFormat="1" x14ac:dyDescent="0.2">
      <c r="A9" s="213" t="s">
        <v>26</v>
      </c>
      <c r="B9" s="242">
        <v>2017</v>
      </c>
      <c r="C9" s="47">
        <v>146643</v>
      </c>
      <c r="D9" s="47">
        <v>52940</v>
      </c>
      <c r="E9" s="47">
        <v>3362</v>
      </c>
      <c r="F9" s="47">
        <v>838</v>
      </c>
      <c r="G9" s="45">
        <v>43536</v>
      </c>
      <c r="H9" s="47">
        <v>15002</v>
      </c>
      <c r="I9" s="47">
        <v>46803</v>
      </c>
      <c r="J9" s="47">
        <v>18449</v>
      </c>
      <c r="K9" s="45">
        <v>25125</v>
      </c>
      <c r="L9" s="47">
        <v>10082</v>
      </c>
      <c r="M9" s="47">
        <v>16894</v>
      </c>
      <c r="N9" s="47">
        <v>5935</v>
      </c>
      <c r="O9" s="47">
        <v>10923</v>
      </c>
      <c r="P9" s="47">
        <v>2634</v>
      </c>
    </row>
    <row r="10" spans="1:17" s="232" customFormat="1" x14ac:dyDescent="0.2">
      <c r="A10" s="30"/>
      <c r="B10" s="242">
        <v>2018</v>
      </c>
      <c r="C10" s="47">
        <v>150782</v>
      </c>
      <c r="D10" s="47">
        <v>53970</v>
      </c>
      <c r="E10" s="47">
        <v>3671</v>
      </c>
      <c r="F10" s="47">
        <v>826</v>
      </c>
      <c r="G10" s="47">
        <v>45243</v>
      </c>
      <c r="H10" s="47">
        <v>15267</v>
      </c>
      <c r="I10" s="47">
        <v>47629</v>
      </c>
      <c r="J10" s="47">
        <v>18682</v>
      </c>
      <c r="K10" s="47">
        <v>26806</v>
      </c>
      <c r="L10" s="47">
        <v>10756</v>
      </c>
      <c r="M10" s="47">
        <v>16555</v>
      </c>
      <c r="N10" s="47">
        <v>5828</v>
      </c>
      <c r="O10" s="47">
        <v>10878</v>
      </c>
      <c r="P10" s="47">
        <v>2611</v>
      </c>
    </row>
    <row r="11" spans="1:17" s="232" customFormat="1" x14ac:dyDescent="0.2">
      <c r="A11" s="30"/>
      <c r="B11" s="242">
        <v>2019</v>
      </c>
      <c r="C11" s="47">
        <v>153243</v>
      </c>
      <c r="D11" s="47">
        <v>55078</v>
      </c>
      <c r="E11" s="47">
        <v>2997</v>
      </c>
      <c r="F11" s="47">
        <v>725</v>
      </c>
      <c r="G11" s="47">
        <v>45836</v>
      </c>
      <c r="H11" s="47">
        <v>15370</v>
      </c>
      <c r="I11" s="47">
        <v>49570</v>
      </c>
      <c r="J11" s="47">
        <v>19116</v>
      </c>
      <c r="K11" s="47">
        <v>28353</v>
      </c>
      <c r="L11" s="47">
        <v>11432</v>
      </c>
      <c r="M11" s="47">
        <v>16160</v>
      </c>
      <c r="N11" s="47">
        <v>5871</v>
      </c>
      <c r="O11" s="47">
        <v>10327</v>
      </c>
      <c r="P11" s="47">
        <v>2564</v>
      </c>
    </row>
    <row r="12" spans="1:17" s="232" customFormat="1" x14ac:dyDescent="0.2">
      <c r="A12" s="30"/>
      <c r="B12" s="243">
        <v>2020</v>
      </c>
      <c r="C12" s="55">
        <v>158184</v>
      </c>
      <c r="D12" s="55">
        <v>55584</v>
      </c>
      <c r="E12" s="55">
        <v>2831</v>
      </c>
      <c r="F12" s="55">
        <v>685</v>
      </c>
      <c r="G12" s="55">
        <v>45399</v>
      </c>
      <c r="H12" s="55">
        <v>14741</v>
      </c>
      <c r="I12" s="55">
        <v>53224</v>
      </c>
      <c r="J12" s="55">
        <v>19569</v>
      </c>
      <c r="K12" s="55">
        <v>30737</v>
      </c>
      <c r="L12" s="55">
        <v>12461</v>
      </c>
      <c r="M12" s="55">
        <v>16073</v>
      </c>
      <c r="N12" s="55">
        <v>5657</v>
      </c>
      <c r="O12" s="55">
        <v>9920</v>
      </c>
      <c r="P12" s="55">
        <v>2471</v>
      </c>
    </row>
    <row r="13" spans="1:17" s="232" customFormat="1" x14ac:dyDescent="0.2">
      <c r="A13" s="191"/>
      <c r="B13" s="30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7" x14ac:dyDescent="0.2">
      <c r="A14" s="30" t="s">
        <v>0</v>
      </c>
      <c r="B14" s="30"/>
      <c r="C14" s="55">
        <v>76799</v>
      </c>
      <c r="D14" s="55">
        <v>18037</v>
      </c>
      <c r="E14" s="55">
        <v>2601</v>
      </c>
      <c r="F14" s="55">
        <v>565</v>
      </c>
      <c r="G14" s="55">
        <v>32043</v>
      </c>
      <c r="H14" s="55">
        <v>7902</v>
      </c>
      <c r="I14" s="55">
        <v>27236</v>
      </c>
      <c r="J14" s="55">
        <v>6171</v>
      </c>
      <c r="K14" s="55">
        <v>9694</v>
      </c>
      <c r="L14" s="55">
        <v>2464</v>
      </c>
      <c r="M14" s="55">
        <v>3687</v>
      </c>
      <c r="N14" s="55">
        <v>695</v>
      </c>
      <c r="O14" s="55">
        <v>1538</v>
      </c>
      <c r="P14" s="55">
        <v>240</v>
      </c>
    </row>
    <row r="15" spans="1:17" x14ac:dyDescent="0.2">
      <c r="A15" s="213" t="s">
        <v>2</v>
      </c>
      <c r="B15" s="30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7" x14ac:dyDescent="0.2">
      <c r="A16" s="288" t="s">
        <v>19</v>
      </c>
      <c r="B16" s="288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2">
      <c r="A17" s="216" t="s">
        <v>20</v>
      </c>
      <c r="B17" s="288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</row>
    <row r="18" spans="1:16" x14ac:dyDescent="0.2">
      <c r="A18" s="35" t="s">
        <v>3</v>
      </c>
      <c r="B18" s="35"/>
      <c r="C18" s="47">
        <v>3114</v>
      </c>
      <c r="D18" s="47">
        <v>693</v>
      </c>
      <c r="E18" s="47">
        <v>120</v>
      </c>
      <c r="F18" s="50" t="s">
        <v>168</v>
      </c>
      <c r="G18" s="50">
        <v>1221</v>
      </c>
      <c r="H18" s="50" t="s">
        <v>168</v>
      </c>
      <c r="I18" s="47">
        <v>1071</v>
      </c>
      <c r="J18" s="47">
        <v>223</v>
      </c>
      <c r="K18" s="47">
        <v>407</v>
      </c>
      <c r="L18" s="47">
        <v>76</v>
      </c>
      <c r="M18" s="47">
        <v>190</v>
      </c>
      <c r="N18" s="47">
        <v>33</v>
      </c>
      <c r="O18" s="47">
        <v>105</v>
      </c>
      <c r="P18" s="47">
        <v>17</v>
      </c>
    </row>
    <row r="19" spans="1:16" x14ac:dyDescent="0.2">
      <c r="A19" s="255" t="s">
        <v>4</v>
      </c>
      <c r="B19" s="35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6" x14ac:dyDescent="0.2">
      <c r="A20" s="35" t="s">
        <v>5</v>
      </c>
      <c r="B20" s="35"/>
      <c r="C20" s="47">
        <v>9989</v>
      </c>
      <c r="D20" s="47">
        <v>2235</v>
      </c>
      <c r="E20" s="47">
        <v>475</v>
      </c>
      <c r="F20" s="50" t="s">
        <v>168</v>
      </c>
      <c r="G20" s="50">
        <v>4447</v>
      </c>
      <c r="H20" s="50" t="s">
        <v>168</v>
      </c>
      <c r="I20" s="47">
        <v>3268</v>
      </c>
      <c r="J20" s="47">
        <v>765</v>
      </c>
      <c r="K20" s="47">
        <v>1153</v>
      </c>
      <c r="L20" s="47">
        <v>217</v>
      </c>
      <c r="M20" s="47">
        <v>418</v>
      </c>
      <c r="N20" s="47">
        <v>48</v>
      </c>
      <c r="O20" s="47">
        <v>228</v>
      </c>
      <c r="P20" s="47">
        <v>14</v>
      </c>
    </row>
    <row r="21" spans="1:16" x14ac:dyDescent="0.2">
      <c r="A21" s="255" t="s">
        <v>5</v>
      </c>
      <c r="B21" s="35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</row>
    <row r="22" spans="1:16" x14ac:dyDescent="0.2">
      <c r="A22" s="35" t="s">
        <v>6</v>
      </c>
      <c r="B22" s="35"/>
      <c r="C22" s="47">
        <v>16065</v>
      </c>
      <c r="D22" s="47">
        <v>4017</v>
      </c>
      <c r="E22" s="47">
        <v>447</v>
      </c>
      <c r="F22" s="47">
        <v>90</v>
      </c>
      <c r="G22" s="47">
        <v>6499</v>
      </c>
      <c r="H22" s="47">
        <v>1716</v>
      </c>
      <c r="I22" s="47">
        <v>5536</v>
      </c>
      <c r="J22" s="47">
        <v>1391</v>
      </c>
      <c r="K22" s="47">
        <v>2122</v>
      </c>
      <c r="L22" s="47">
        <v>517</v>
      </c>
      <c r="M22" s="47">
        <v>959</v>
      </c>
      <c r="N22" s="47">
        <v>201</v>
      </c>
      <c r="O22" s="47">
        <v>502</v>
      </c>
      <c r="P22" s="47">
        <v>102</v>
      </c>
    </row>
    <row r="23" spans="1:16" x14ac:dyDescent="0.2">
      <c r="A23" s="255" t="s">
        <v>6</v>
      </c>
      <c r="B23" s="35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</row>
    <row r="24" spans="1:16" x14ac:dyDescent="0.2">
      <c r="A24" s="35" t="s">
        <v>18</v>
      </c>
      <c r="B24" s="35"/>
      <c r="C24" s="47">
        <v>9723</v>
      </c>
      <c r="D24" s="47">
        <v>2881</v>
      </c>
      <c r="E24" s="47">
        <v>218</v>
      </c>
      <c r="F24" s="47">
        <v>62</v>
      </c>
      <c r="G24" s="47">
        <v>3451</v>
      </c>
      <c r="H24" s="47">
        <v>977</v>
      </c>
      <c r="I24" s="47">
        <v>3360</v>
      </c>
      <c r="J24" s="47">
        <v>1002</v>
      </c>
      <c r="K24" s="47">
        <v>1577</v>
      </c>
      <c r="L24" s="47">
        <v>587</v>
      </c>
      <c r="M24" s="47">
        <v>705</v>
      </c>
      <c r="N24" s="47">
        <v>170</v>
      </c>
      <c r="O24" s="47">
        <v>412</v>
      </c>
      <c r="P24" s="47">
        <v>83</v>
      </c>
    </row>
    <row r="25" spans="1:16" x14ac:dyDescent="0.2">
      <c r="A25" s="255" t="s">
        <v>18</v>
      </c>
      <c r="B25" s="35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</row>
    <row r="26" spans="1:16" x14ac:dyDescent="0.2">
      <c r="A26" s="35" t="s">
        <v>16</v>
      </c>
      <c r="B26" s="35"/>
      <c r="C26" s="47">
        <v>37908</v>
      </c>
      <c r="D26" s="47">
        <v>8211</v>
      </c>
      <c r="E26" s="47">
        <v>1341</v>
      </c>
      <c r="F26" s="47">
        <v>281</v>
      </c>
      <c r="G26" s="47">
        <v>16425</v>
      </c>
      <c r="H26" s="47">
        <v>3806</v>
      </c>
      <c r="I26" s="47">
        <v>14001</v>
      </c>
      <c r="J26" s="47">
        <v>2790</v>
      </c>
      <c r="K26" s="47">
        <v>4435</v>
      </c>
      <c r="L26" s="47">
        <v>1067</v>
      </c>
      <c r="M26" s="47">
        <v>1415</v>
      </c>
      <c r="N26" s="47">
        <v>243</v>
      </c>
      <c r="O26" s="47">
        <v>291</v>
      </c>
      <c r="P26" s="47">
        <v>24</v>
      </c>
    </row>
    <row r="27" spans="1:16" x14ac:dyDescent="0.2">
      <c r="A27" s="255" t="s">
        <v>17</v>
      </c>
      <c r="B27" s="35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</row>
    <row r="28" spans="1:16" x14ac:dyDescent="0.2">
      <c r="A28" s="288" t="s">
        <v>31</v>
      </c>
      <c r="B28" s="288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</row>
    <row r="29" spans="1:16" x14ac:dyDescent="0.2">
      <c r="A29" s="216" t="s">
        <v>21</v>
      </c>
      <c r="B29" s="288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</row>
    <row r="30" spans="1:16" x14ac:dyDescent="0.2">
      <c r="A30" s="35" t="s">
        <v>27</v>
      </c>
      <c r="B30" s="35"/>
      <c r="C30" s="47">
        <v>68351</v>
      </c>
      <c r="D30" s="47">
        <v>14926</v>
      </c>
      <c r="E30" s="47">
        <v>2480</v>
      </c>
      <c r="F30" s="47">
        <v>514</v>
      </c>
      <c r="G30" s="47">
        <v>30208</v>
      </c>
      <c r="H30" s="47">
        <v>7193</v>
      </c>
      <c r="I30" s="47">
        <v>24546</v>
      </c>
      <c r="J30" s="47">
        <v>5079</v>
      </c>
      <c r="K30" s="47">
        <v>7857</v>
      </c>
      <c r="L30" s="47">
        <v>1722</v>
      </c>
      <c r="M30" s="47">
        <v>2542</v>
      </c>
      <c r="N30" s="47">
        <v>340</v>
      </c>
      <c r="O30" s="47">
        <v>718</v>
      </c>
      <c r="P30" s="47">
        <v>78</v>
      </c>
    </row>
    <row r="31" spans="1:16" x14ac:dyDescent="0.2">
      <c r="A31" s="255" t="s">
        <v>28</v>
      </c>
      <c r="B31" s="35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</row>
    <row r="32" spans="1:16" x14ac:dyDescent="0.2">
      <c r="A32" s="127" t="s">
        <v>164</v>
      </c>
      <c r="B32" s="127"/>
      <c r="C32" s="47">
        <v>33421</v>
      </c>
      <c r="D32" s="47">
        <v>7795</v>
      </c>
      <c r="E32" s="47">
        <v>1360</v>
      </c>
      <c r="F32" s="47">
        <v>293</v>
      </c>
      <c r="G32" s="47">
        <v>14439</v>
      </c>
      <c r="H32" s="47">
        <v>3743</v>
      </c>
      <c r="I32" s="47">
        <v>11208</v>
      </c>
      <c r="J32" s="47">
        <v>2581</v>
      </c>
      <c r="K32" s="47">
        <v>4275</v>
      </c>
      <c r="L32" s="47">
        <v>912</v>
      </c>
      <c r="M32" s="47">
        <v>1580</v>
      </c>
      <c r="N32" s="47">
        <v>210</v>
      </c>
      <c r="O32" s="47">
        <v>559</v>
      </c>
      <c r="P32" s="47">
        <v>56</v>
      </c>
    </row>
    <row r="33" spans="1:16" ht="25.5" x14ac:dyDescent="0.2">
      <c r="A33" s="256" t="s">
        <v>165</v>
      </c>
      <c r="B33" s="12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</row>
    <row r="34" spans="1:16" ht="30" customHeight="1" x14ac:dyDescent="0.2">
      <c r="A34" s="127" t="s">
        <v>166</v>
      </c>
      <c r="B34" s="127"/>
      <c r="C34" s="47">
        <v>33493</v>
      </c>
      <c r="D34" s="47">
        <v>6881</v>
      </c>
      <c r="E34" s="47">
        <v>1099</v>
      </c>
      <c r="F34" s="50" t="s">
        <v>168</v>
      </c>
      <c r="G34" s="47">
        <v>15233</v>
      </c>
      <c r="H34" s="47">
        <v>3335</v>
      </c>
      <c r="I34" s="47">
        <v>12860</v>
      </c>
      <c r="J34" s="47">
        <v>2439</v>
      </c>
      <c r="K34" s="47">
        <v>3314</v>
      </c>
      <c r="L34" s="47">
        <v>763</v>
      </c>
      <c r="M34" s="47">
        <v>852</v>
      </c>
      <c r="N34" s="51" t="s">
        <v>168</v>
      </c>
      <c r="O34" s="47">
        <v>135</v>
      </c>
      <c r="P34" s="51">
        <v>17</v>
      </c>
    </row>
    <row r="35" spans="1:16" ht="23.25" customHeight="1" x14ac:dyDescent="0.2">
      <c r="A35" s="256" t="s">
        <v>167</v>
      </c>
      <c r="B35" s="127"/>
      <c r="C35" s="47"/>
      <c r="D35" s="47"/>
      <c r="E35" s="47"/>
      <c r="F35" s="50"/>
      <c r="G35" s="47"/>
      <c r="H35" s="47"/>
      <c r="I35" s="47"/>
      <c r="J35" s="47"/>
      <c r="K35" s="47"/>
      <c r="L35" s="47"/>
      <c r="M35" s="47"/>
      <c r="N35" s="50"/>
      <c r="O35" s="47"/>
      <c r="P35" s="50"/>
    </row>
    <row r="36" spans="1:16" ht="14.25" x14ac:dyDescent="0.2">
      <c r="A36" s="127" t="s">
        <v>189</v>
      </c>
      <c r="B36" s="127"/>
      <c r="C36" s="47">
        <v>1437</v>
      </c>
      <c r="D36" s="47">
        <v>250</v>
      </c>
      <c r="E36" s="47">
        <v>21</v>
      </c>
      <c r="F36" s="50" t="s">
        <v>168</v>
      </c>
      <c r="G36" s="47">
        <v>536</v>
      </c>
      <c r="H36" s="47">
        <v>115</v>
      </c>
      <c r="I36" s="47">
        <v>478</v>
      </c>
      <c r="J36" s="47">
        <v>59</v>
      </c>
      <c r="K36" s="47">
        <v>268</v>
      </c>
      <c r="L36" s="47">
        <v>47</v>
      </c>
      <c r="M36" s="47">
        <v>110</v>
      </c>
      <c r="N36" s="51" t="s">
        <v>168</v>
      </c>
      <c r="O36" s="47">
        <v>24</v>
      </c>
      <c r="P36" s="51">
        <v>5</v>
      </c>
    </row>
    <row r="37" spans="1:16" ht="14.25" x14ac:dyDescent="0.2">
      <c r="A37" s="256" t="s">
        <v>220</v>
      </c>
      <c r="B37" s="12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</row>
    <row r="38" spans="1:16" x14ac:dyDescent="0.2">
      <c r="A38" s="35" t="s">
        <v>29</v>
      </c>
      <c r="B38" s="35"/>
      <c r="C38" s="47">
        <v>8448</v>
      </c>
      <c r="D38" s="47">
        <v>3111</v>
      </c>
      <c r="E38" s="47">
        <v>121</v>
      </c>
      <c r="F38" s="47">
        <v>51</v>
      </c>
      <c r="G38" s="47">
        <v>1835</v>
      </c>
      <c r="H38" s="47">
        <v>709</v>
      </c>
      <c r="I38" s="47">
        <v>2690</v>
      </c>
      <c r="J38" s="47">
        <v>1092</v>
      </c>
      <c r="K38" s="47">
        <v>1837</v>
      </c>
      <c r="L38" s="47">
        <v>742</v>
      </c>
      <c r="M38" s="47">
        <v>1145</v>
      </c>
      <c r="N38" s="47">
        <v>355</v>
      </c>
      <c r="O38" s="47">
        <v>820</v>
      </c>
      <c r="P38" s="47">
        <v>162</v>
      </c>
    </row>
    <row r="39" spans="1:16" x14ac:dyDescent="0.2">
      <c r="A39" s="255" t="s">
        <v>30</v>
      </c>
      <c r="B39" s="35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16" x14ac:dyDescent="0.2">
      <c r="A40" s="90" t="s">
        <v>158</v>
      </c>
      <c r="B40" s="90"/>
      <c r="C40" s="61">
        <v>4371</v>
      </c>
      <c r="D40" s="61">
        <v>2565</v>
      </c>
      <c r="E40" s="62">
        <v>56</v>
      </c>
      <c r="F40" s="62" t="s">
        <v>168</v>
      </c>
      <c r="G40" s="61">
        <v>809</v>
      </c>
      <c r="H40" s="61">
        <v>458</v>
      </c>
      <c r="I40" s="61">
        <v>1404</v>
      </c>
      <c r="J40" s="61">
        <v>831</v>
      </c>
      <c r="K40" s="61">
        <v>1052</v>
      </c>
      <c r="L40" s="61">
        <v>663</v>
      </c>
      <c r="M40" s="61">
        <v>693</v>
      </c>
      <c r="N40" s="61">
        <v>426</v>
      </c>
      <c r="O40" s="62">
        <v>357</v>
      </c>
      <c r="P40" s="62" t="s">
        <v>168</v>
      </c>
    </row>
    <row r="41" spans="1:16" x14ac:dyDescent="0.2">
      <c r="A41" s="257" t="s">
        <v>159</v>
      </c>
      <c r="B41" s="9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</row>
    <row r="42" spans="1:16" x14ac:dyDescent="0.2">
      <c r="A42" s="30" t="s">
        <v>1</v>
      </c>
      <c r="B42" s="30"/>
      <c r="C42" s="61">
        <v>76513</v>
      </c>
      <c r="D42" s="61">
        <v>34739</v>
      </c>
      <c r="E42" s="61">
        <v>153</v>
      </c>
      <c r="F42" s="61">
        <v>76</v>
      </c>
      <c r="G42" s="61">
        <v>12403</v>
      </c>
      <c r="H42" s="61">
        <v>6301</v>
      </c>
      <c r="I42" s="61">
        <v>24394</v>
      </c>
      <c r="J42" s="61">
        <v>12466</v>
      </c>
      <c r="K42" s="61">
        <v>19914</v>
      </c>
      <c r="L42" s="61">
        <v>9299</v>
      </c>
      <c r="M42" s="61">
        <v>11647</v>
      </c>
      <c r="N42" s="61">
        <v>4517</v>
      </c>
      <c r="O42" s="61">
        <v>8002</v>
      </c>
      <c r="P42" s="61">
        <v>2080</v>
      </c>
    </row>
    <row r="43" spans="1:16" x14ac:dyDescent="0.2">
      <c r="A43" s="213" t="s">
        <v>7</v>
      </c>
      <c r="B43" s="30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</row>
    <row r="44" spans="1:16" x14ac:dyDescent="0.2">
      <c r="A44" s="35" t="s">
        <v>162</v>
      </c>
      <c r="B44" s="35"/>
      <c r="C44" s="47">
        <v>69837</v>
      </c>
      <c r="D44" s="47">
        <v>31726</v>
      </c>
      <c r="E44" s="47">
        <v>107</v>
      </c>
      <c r="F44" s="47">
        <v>63</v>
      </c>
      <c r="G44" s="47">
        <v>11075</v>
      </c>
      <c r="H44" s="47">
        <v>5654</v>
      </c>
      <c r="I44" s="47">
        <v>22220</v>
      </c>
      <c r="J44" s="47">
        <v>11380</v>
      </c>
      <c r="K44" s="47">
        <v>18658</v>
      </c>
      <c r="L44" s="47">
        <v>8707</v>
      </c>
      <c r="M44" s="47">
        <v>10608</v>
      </c>
      <c r="N44" s="47">
        <v>4082</v>
      </c>
      <c r="O44" s="47">
        <v>7169</v>
      </c>
      <c r="P44" s="47">
        <v>1840</v>
      </c>
    </row>
    <row r="45" spans="1:16" x14ac:dyDescent="0.2">
      <c r="A45" s="255" t="s">
        <v>163</v>
      </c>
      <c r="B45" s="35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</row>
    <row r="46" spans="1:16" x14ac:dyDescent="0.2">
      <c r="A46" s="38" t="s">
        <v>32</v>
      </c>
      <c r="B46" s="38"/>
      <c r="C46" s="47">
        <v>65218</v>
      </c>
      <c r="D46" s="47">
        <v>29734</v>
      </c>
      <c r="E46" s="51">
        <v>99</v>
      </c>
      <c r="F46" s="51">
        <v>55</v>
      </c>
      <c r="G46" s="47">
        <v>10656</v>
      </c>
      <c r="H46" s="47">
        <v>5401</v>
      </c>
      <c r="I46" s="47">
        <v>20853</v>
      </c>
      <c r="J46" s="47">
        <v>10665</v>
      </c>
      <c r="K46" s="47">
        <v>17360</v>
      </c>
      <c r="L46" s="47">
        <v>8120</v>
      </c>
      <c r="M46" s="47">
        <v>9895</v>
      </c>
      <c r="N46" s="45">
        <v>3826</v>
      </c>
      <c r="O46" s="51">
        <v>6355</v>
      </c>
      <c r="P46" s="51">
        <v>1667</v>
      </c>
    </row>
    <row r="47" spans="1:16" x14ac:dyDescent="0.2">
      <c r="A47" s="258" t="s">
        <v>33</v>
      </c>
      <c r="B47" s="38"/>
      <c r="C47" s="47"/>
      <c r="D47" s="33"/>
      <c r="E47" s="50"/>
      <c r="F47" s="60"/>
      <c r="G47" s="47"/>
      <c r="H47" s="47"/>
      <c r="I47" s="47"/>
      <c r="J47" s="47"/>
      <c r="K47" s="47"/>
      <c r="L47" s="47"/>
      <c r="M47" s="47"/>
      <c r="N47" s="47"/>
      <c r="O47" s="50"/>
      <c r="P47" s="50"/>
    </row>
    <row r="48" spans="1:16" x14ac:dyDescent="0.2">
      <c r="A48" s="38" t="s">
        <v>34</v>
      </c>
      <c r="B48" s="38"/>
      <c r="C48" s="47">
        <v>4619</v>
      </c>
      <c r="D48" s="42">
        <v>1992</v>
      </c>
      <c r="E48" s="51">
        <v>8</v>
      </c>
      <c r="F48" s="59">
        <v>8</v>
      </c>
      <c r="G48" s="47">
        <v>419</v>
      </c>
      <c r="H48" s="42">
        <v>253</v>
      </c>
      <c r="I48" s="47">
        <v>1367</v>
      </c>
      <c r="J48" s="42">
        <v>715</v>
      </c>
      <c r="K48" s="47">
        <v>1298</v>
      </c>
      <c r="L48" s="42">
        <v>587</v>
      </c>
      <c r="M48" s="47">
        <v>713</v>
      </c>
      <c r="N48" s="42">
        <v>256</v>
      </c>
      <c r="O48" s="51">
        <v>814</v>
      </c>
      <c r="P48" s="51">
        <v>173</v>
      </c>
    </row>
    <row r="49" spans="1:16" x14ac:dyDescent="0.2">
      <c r="A49" s="258" t="s">
        <v>35</v>
      </c>
      <c r="B49" s="38"/>
      <c r="C49" s="47"/>
      <c r="E49" s="47"/>
      <c r="G49" s="47"/>
      <c r="I49" s="47"/>
      <c r="K49" s="47"/>
      <c r="M49" s="47"/>
      <c r="O49" s="47"/>
      <c r="P49" s="47"/>
    </row>
    <row r="50" spans="1:16" x14ac:dyDescent="0.2">
      <c r="A50" s="35" t="s">
        <v>36</v>
      </c>
      <c r="B50" s="38"/>
      <c r="C50" s="47">
        <v>6676</v>
      </c>
      <c r="D50" s="47">
        <v>3013</v>
      </c>
      <c r="E50" s="47">
        <v>46</v>
      </c>
      <c r="F50" s="47">
        <v>13</v>
      </c>
      <c r="G50" s="47">
        <v>1328</v>
      </c>
      <c r="H50" s="47">
        <v>647</v>
      </c>
      <c r="I50" s="47">
        <v>2174</v>
      </c>
      <c r="J50" s="47">
        <v>1086</v>
      </c>
      <c r="K50" s="47">
        <v>1256</v>
      </c>
      <c r="L50" s="47">
        <v>592</v>
      </c>
      <c r="M50" s="47">
        <v>1039</v>
      </c>
      <c r="N50" s="47">
        <v>435</v>
      </c>
      <c r="O50" s="47">
        <v>833</v>
      </c>
      <c r="P50" s="47">
        <v>240</v>
      </c>
    </row>
    <row r="51" spans="1:16" x14ac:dyDescent="0.2">
      <c r="A51" s="255" t="s">
        <v>37</v>
      </c>
      <c r="B51" s="35"/>
      <c r="C51" s="47"/>
      <c r="D51" s="42"/>
      <c r="E51" s="50"/>
      <c r="F51" s="136"/>
      <c r="G51" s="47"/>
      <c r="H51" s="42"/>
      <c r="I51" s="47"/>
      <c r="J51" s="42"/>
      <c r="K51" s="47"/>
      <c r="L51" s="42"/>
      <c r="M51" s="47"/>
      <c r="N51" s="42"/>
      <c r="O51" s="50"/>
      <c r="P51" s="50"/>
    </row>
    <row r="52" spans="1:16" x14ac:dyDescent="0.2">
      <c r="A52" s="90" t="s">
        <v>161</v>
      </c>
      <c r="B52" s="185"/>
      <c r="C52" s="245">
        <v>501</v>
      </c>
      <c r="D52" s="61">
        <v>243</v>
      </c>
      <c r="E52" s="62">
        <v>21</v>
      </c>
      <c r="F52" s="62" t="s">
        <v>168</v>
      </c>
      <c r="G52" s="61">
        <v>144</v>
      </c>
      <c r="H52" s="61">
        <v>80</v>
      </c>
      <c r="I52" s="61">
        <v>190</v>
      </c>
      <c r="J52" s="61">
        <v>101</v>
      </c>
      <c r="K52" s="61">
        <v>77</v>
      </c>
      <c r="L52" s="61">
        <v>35</v>
      </c>
      <c r="M52" s="61">
        <v>46</v>
      </c>
      <c r="N52" s="61">
        <v>19</v>
      </c>
      <c r="O52" s="62">
        <v>23</v>
      </c>
      <c r="P52" s="62" t="s">
        <v>168</v>
      </c>
    </row>
    <row r="53" spans="1:16" x14ac:dyDescent="0.2">
      <c r="A53" s="259" t="s">
        <v>160</v>
      </c>
      <c r="B53" s="239"/>
      <c r="C53" s="247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40"/>
    </row>
    <row r="55" spans="1:16" s="192" customFormat="1" x14ac:dyDescent="0.2">
      <c r="A55" s="58" t="s">
        <v>190</v>
      </c>
    </row>
    <row r="56" spans="1:16" s="192" customFormat="1" x14ac:dyDescent="0.2">
      <c r="A56" s="217" t="s">
        <v>191</v>
      </c>
    </row>
    <row r="57" spans="1:16" s="189" customFormat="1" x14ac:dyDescent="0.2">
      <c r="A57" s="693"/>
      <c r="B57" s="292"/>
    </row>
    <row r="58" spans="1:16" s="189" customFormat="1" x14ac:dyDescent="0.2">
      <c r="A58" s="693"/>
      <c r="B58" s="292"/>
    </row>
    <row r="59" spans="1:16" s="192" customFormat="1" x14ac:dyDescent="0.2"/>
  </sheetData>
  <mergeCells count="15">
    <mergeCell ref="A57:A58"/>
    <mergeCell ref="A1:E1"/>
    <mergeCell ref="A2:H2"/>
    <mergeCell ref="C7:P7"/>
    <mergeCell ref="E5:F5"/>
    <mergeCell ref="G5:H5"/>
    <mergeCell ref="I5:J5"/>
    <mergeCell ref="K5:L5"/>
    <mergeCell ref="M5:N5"/>
    <mergeCell ref="O5:P5"/>
    <mergeCell ref="C4:C6"/>
    <mergeCell ref="D4:D6"/>
    <mergeCell ref="E4:P4"/>
    <mergeCell ref="P1:P2"/>
    <mergeCell ref="A4:B7"/>
  </mergeCells>
  <hyperlinks>
    <hyperlink ref="P1" location="'Spis tablic  List of tables 1.1'!A1" display="'Spis tablic  List of tables 1.1'!A1"/>
    <hyperlink ref="P1:P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xSplit="2" ySplit="7" topLeftCell="C8" activePane="bottomRight" state="frozen"/>
      <selection activeCell="L31" sqref="L31"/>
      <selection pane="topRight" activeCell="L31" sqref="L31"/>
      <selection pane="bottomLeft" activeCell="L31" sqref="L31"/>
      <selection pane="bottomRight" activeCell="L1" sqref="K1:L2"/>
    </sheetView>
  </sheetViews>
  <sheetFormatPr defaultColWidth="9.140625" defaultRowHeight="12.75" x14ac:dyDescent="0.2"/>
  <cols>
    <col min="1" max="1" width="53.5703125" style="189" customWidth="1"/>
    <col min="2" max="2" width="8.28515625" style="189" customWidth="1"/>
    <col min="3" max="10" width="17.85546875" style="189" customWidth="1"/>
    <col min="11" max="11" width="20.5703125" style="189" customWidth="1"/>
    <col min="12" max="16384" width="9.140625" style="189"/>
  </cols>
  <sheetData>
    <row r="1" spans="1:12" x14ac:dyDescent="0.2">
      <c r="A1" s="268" t="s">
        <v>456</v>
      </c>
      <c r="B1" s="268"/>
      <c r="C1" s="268"/>
      <c r="D1" s="268"/>
      <c r="E1" s="268"/>
      <c r="F1" s="268"/>
      <c r="K1" s="739" t="s">
        <v>154</v>
      </c>
      <c r="L1" s="752"/>
    </row>
    <row r="2" spans="1:12" ht="15" customHeight="1" x14ac:dyDescent="0.2">
      <c r="A2" s="280" t="s">
        <v>474</v>
      </c>
      <c r="B2" s="280"/>
      <c r="C2" s="280"/>
      <c r="D2" s="280"/>
      <c r="E2" s="280"/>
      <c r="F2" s="280"/>
      <c r="K2" s="739"/>
      <c r="L2" s="752"/>
    </row>
    <row r="3" spans="1:12" x14ac:dyDescent="0.2">
      <c r="K3" s="58"/>
    </row>
    <row r="4" spans="1:12" ht="34.5" customHeight="1" x14ac:dyDescent="0.2">
      <c r="A4" s="681" t="s">
        <v>457</v>
      </c>
      <c r="B4" s="682"/>
      <c r="C4" s="591" t="s">
        <v>398</v>
      </c>
      <c r="D4" s="626"/>
      <c r="E4" s="627"/>
      <c r="F4" s="581" t="s">
        <v>248</v>
      </c>
      <c r="G4" s="582"/>
      <c r="H4" s="583"/>
      <c r="I4" s="581" t="s">
        <v>249</v>
      </c>
      <c r="J4" s="582"/>
      <c r="K4" s="583"/>
    </row>
    <row r="5" spans="1:12" ht="26.25" customHeight="1" x14ac:dyDescent="0.2">
      <c r="A5" s="683"/>
      <c r="B5" s="684"/>
      <c r="C5" s="624" t="s">
        <v>174</v>
      </c>
      <c r="D5" s="599" t="s">
        <v>199</v>
      </c>
      <c r="E5" s="599" t="s">
        <v>200</v>
      </c>
      <c r="F5" s="624" t="s">
        <v>174</v>
      </c>
      <c r="G5" s="599" t="s">
        <v>199</v>
      </c>
      <c r="H5" s="599" t="s">
        <v>200</v>
      </c>
      <c r="I5" s="624" t="s">
        <v>174</v>
      </c>
      <c r="J5" s="599" t="s">
        <v>199</v>
      </c>
      <c r="K5" s="599" t="s">
        <v>200</v>
      </c>
    </row>
    <row r="6" spans="1:12" x14ac:dyDescent="0.2">
      <c r="A6" s="683"/>
      <c r="B6" s="684"/>
      <c r="C6" s="588"/>
      <c r="D6" s="588"/>
      <c r="E6" s="588"/>
      <c r="F6" s="588"/>
      <c r="G6" s="588"/>
      <c r="H6" s="588"/>
      <c r="I6" s="588"/>
      <c r="J6" s="588"/>
      <c r="K6" s="588"/>
    </row>
    <row r="7" spans="1:12" ht="30.75" customHeight="1" x14ac:dyDescent="0.2">
      <c r="A7" s="685"/>
      <c r="B7" s="686"/>
      <c r="C7" s="591" t="s">
        <v>420</v>
      </c>
      <c r="D7" s="626"/>
      <c r="E7" s="626"/>
      <c r="F7" s="626"/>
      <c r="G7" s="626"/>
      <c r="H7" s="626"/>
      <c r="I7" s="626"/>
      <c r="J7" s="626"/>
      <c r="K7" s="627"/>
    </row>
    <row r="8" spans="1:12" ht="15.75" customHeight="1" x14ac:dyDescent="0.2">
      <c r="A8" s="248" t="s">
        <v>25</v>
      </c>
      <c r="B8" s="242">
        <v>2016</v>
      </c>
      <c r="C8" s="560">
        <v>130382.9</v>
      </c>
      <c r="D8" s="560">
        <v>101755.7</v>
      </c>
      <c r="E8" s="560">
        <v>28627.199999999997</v>
      </c>
      <c r="F8" s="560">
        <v>111789.3</v>
      </c>
      <c r="G8" s="560">
        <v>88164.800000000003</v>
      </c>
      <c r="H8" s="560">
        <v>23624.5</v>
      </c>
      <c r="I8" s="560">
        <v>18593.599999999999</v>
      </c>
      <c r="J8" s="560">
        <v>13590.9</v>
      </c>
      <c r="K8" s="560">
        <v>5002.6999999999989</v>
      </c>
    </row>
    <row r="9" spans="1:12" x14ac:dyDescent="0.2">
      <c r="A9" s="213" t="s">
        <v>26</v>
      </c>
      <c r="B9" s="242">
        <v>2017</v>
      </c>
      <c r="C9" s="282">
        <v>144102.5</v>
      </c>
      <c r="D9" s="282">
        <v>114584.5</v>
      </c>
      <c r="E9" s="282">
        <v>29518</v>
      </c>
      <c r="F9" s="282">
        <v>121427.6</v>
      </c>
      <c r="G9" s="282">
        <v>96497.4</v>
      </c>
      <c r="H9" s="282">
        <v>24930.2</v>
      </c>
      <c r="I9" s="282">
        <v>22674.9</v>
      </c>
      <c r="J9" s="282">
        <v>18087.099999999999</v>
      </c>
      <c r="K9" s="282">
        <v>4587.8</v>
      </c>
    </row>
    <row r="10" spans="1:12" x14ac:dyDescent="0.2">
      <c r="B10" s="242">
        <v>2018</v>
      </c>
      <c r="C10" s="282">
        <v>161993.1</v>
      </c>
      <c r="D10" s="282">
        <v>117788.5</v>
      </c>
      <c r="E10" s="282">
        <v>44204.6</v>
      </c>
      <c r="F10" s="282">
        <v>131360.5</v>
      </c>
      <c r="G10" s="282">
        <v>98643.9</v>
      </c>
      <c r="H10" s="282">
        <v>32716.600000000002</v>
      </c>
      <c r="I10" s="282">
        <v>30632.6</v>
      </c>
      <c r="J10" s="282">
        <v>19144.599999999999</v>
      </c>
      <c r="K10" s="282">
        <v>11488</v>
      </c>
    </row>
    <row r="11" spans="1:12" x14ac:dyDescent="0.2">
      <c r="B11" s="242">
        <v>2019</v>
      </c>
      <c r="C11" s="381">
        <v>164006</v>
      </c>
      <c r="D11" s="381">
        <v>120780.3</v>
      </c>
      <c r="E11" s="381">
        <v>43225.7</v>
      </c>
      <c r="F11" s="282">
        <v>136563.79999999999</v>
      </c>
      <c r="G11" s="282">
        <v>99843.8</v>
      </c>
      <c r="H11" s="282">
        <v>36720</v>
      </c>
      <c r="I11" s="282">
        <v>27442.2</v>
      </c>
      <c r="J11" s="282">
        <v>20936.5</v>
      </c>
      <c r="K11" s="282">
        <v>6505.7000000000007</v>
      </c>
    </row>
    <row r="12" spans="1:12" x14ac:dyDescent="0.2">
      <c r="B12" s="243">
        <v>2020</v>
      </c>
      <c r="C12" s="197">
        <v>173391.6</v>
      </c>
      <c r="D12" s="197">
        <v>124599.7</v>
      </c>
      <c r="E12" s="197">
        <v>48791.900000000009</v>
      </c>
      <c r="F12" s="281">
        <v>143570</v>
      </c>
      <c r="G12" s="281">
        <v>104220.2</v>
      </c>
      <c r="H12" s="197">
        <v>39349.800000000003</v>
      </c>
      <c r="I12" s="281">
        <v>29821.599999999999</v>
      </c>
      <c r="J12" s="281">
        <v>20379.5</v>
      </c>
      <c r="K12" s="197">
        <v>9442.0999999999985</v>
      </c>
    </row>
    <row r="13" spans="1:12" x14ac:dyDescent="0.2">
      <c r="A13" s="191"/>
      <c r="B13" s="30"/>
      <c r="C13" s="281"/>
      <c r="D13" s="281"/>
      <c r="E13" s="281"/>
      <c r="F13" s="281"/>
      <c r="G13" s="281"/>
      <c r="H13" s="281"/>
      <c r="I13" s="281"/>
      <c r="J13" s="281"/>
      <c r="K13" s="281"/>
    </row>
    <row r="14" spans="1:12" x14ac:dyDescent="0.2">
      <c r="A14" s="30" t="s">
        <v>0</v>
      </c>
      <c r="B14" s="30"/>
      <c r="C14" s="281">
        <v>96129.2</v>
      </c>
      <c r="D14" s="281">
        <v>63339.4</v>
      </c>
      <c r="E14" s="281">
        <v>32789.799999999996</v>
      </c>
      <c r="F14" s="281">
        <v>83764.100000000006</v>
      </c>
      <c r="G14" s="281">
        <v>57189.5</v>
      </c>
      <c r="H14" s="281">
        <v>26574.600000000006</v>
      </c>
      <c r="I14" s="281">
        <v>12365.1</v>
      </c>
      <c r="J14" s="281">
        <v>6149.9</v>
      </c>
      <c r="K14" s="281">
        <v>6215.2000000000007</v>
      </c>
    </row>
    <row r="15" spans="1:12" x14ac:dyDescent="0.2">
      <c r="A15" s="213" t="s">
        <v>2</v>
      </c>
      <c r="B15" s="30"/>
      <c r="C15" s="282"/>
      <c r="D15" s="282"/>
      <c r="E15" s="282"/>
      <c r="F15" s="282"/>
      <c r="G15" s="282"/>
      <c r="H15" s="282"/>
      <c r="I15" s="282"/>
      <c r="J15" s="282"/>
      <c r="K15" s="282"/>
    </row>
    <row r="16" spans="1:12" x14ac:dyDescent="0.2">
      <c r="A16" s="297" t="s">
        <v>19</v>
      </c>
      <c r="B16" s="297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x14ac:dyDescent="0.2">
      <c r="A17" s="216" t="s">
        <v>20</v>
      </c>
      <c r="B17" s="297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x14ac:dyDescent="0.2">
      <c r="A18" s="35" t="s">
        <v>3</v>
      </c>
      <c r="B18" s="35"/>
      <c r="C18" s="282">
        <v>5655</v>
      </c>
      <c r="D18" s="282">
        <v>2971.4</v>
      </c>
      <c r="E18" s="282">
        <v>2683.6</v>
      </c>
      <c r="F18" s="282">
        <v>2896.5</v>
      </c>
      <c r="G18" s="282">
        <v>2128.3000000000002</v>
      </c>
      <c r="H18" s="282">
        <v>768.19999999999982</v>
      </c>
      <c r="I18" s="282">
        <v>2758.5</v>
      </c>
      <c r="J18" s="282">
        <v>843.1</v>
      </c>
      <c r="K18" s="282">
        <v>1915.4</v>
      </c>
    </row>
    <row r="19" spans="1:11" x14ac:dyDescent="0.2">
      <c r="A19" s="255" t="s">
        <v>4</v>
      </c>
      <c r="B19" s="35"/>
      <c r="C19" s="282"/>
      <c r="D19" s="282"/>
      <c r="E19" s="282"/>
      <c r="F19" s="282"/>
      <c r="G19" s="282"/>
      <c r="H19" s="282"/>
      <c r="I19" s="282"/>
      <c r="J19" s="282"/>
      <c r="K19" s="282"/>
    </row>
    <row r="20" spans="1:11" x14ac:dyDescent="0.2">
      <c r="A20" s="35" t="s">
        <v>5</v>
      </c>
      <c r="B20" s="35"/>
      <c r="C20" s="282">
        <v>12496.7</v>
      </c>
      <c r="D20" s="282">
        <v>8170.2</v>
      </c>
      <c r="E20" s="282">
        <v>4326.5000000000009</v>
      </c>
      <c r="F20" s="282">
        <v>10447.4</v>
      </c>
      <c r="G20" s="282">
        <v>7068.8</v>
      </c>
      <c r="H20" s="282">
        <v>3378.5999999999995</v>
      </c>
      <c r="I20" s="282">
        <v>2049.3000000000002</v>
      </c>
      <c r="J20" s="282">
        <v>1101.4000000000001</v>
      </c>
      <c r="K20" s="282">
        <v>947.90000000000009</v>
      </c>
    </row>
    <row r="21" spans="1:11" x14ac:dyDescent="0.2">
      <c r="A21" s="255" t="s">
        <v>5</v>
      </c>
      <c r="B21" s="35"/>
      <c r="C21" s="282"/>
      <c r="D21" s="282"/>
      <c r="E21" s="282"/>
      <c r="F21" s="282"/>
      <c r="G21" s="282"/>
      <c r="H21" s="282"/>
      <c r="I21" s="282"/>
      <c r="J21" s="282"/>
      <c r="K21" s="282"/>
    </row>
    <row r="22" spans="1:11" x14ac:dyDescent="0.2">
      <c r="A22" s="35" t="s">
        <v>6</v>
      </c>
      <c r="B22" s="35"/>
      <c r="C22" s="282">
        <v>19848.2</v>
      </c>
      <c r="D22" s="282">
        <v>12713.1</v>
      </c>
      <c r="E22" s="282">
        <v>7135.1</v>
      </c>
      <c r="F22" s="282">
        <v>17990.3</v>
      </c>
      <c r="G22" s="282">
        <v>11545.4</v>
      </c>
      <c r="H22" s="282">
        <v>6444.9</v>
      </c>
      <c r="I22" s="282">
        <v>1857.9</v>
      </c>
      <c r="J22" s="282">
        <v>1167.7</v>
      </c>
      <c r="K22" s="282">
        <v>690.2</v>
      </c>
    </row>
    <row r="23" spans="1:11" x14ac:dyDescent="0.2">
      <c r="A23" s="255" t="s">
        <v>6</v>
      </c>
      <c r="B23" s="35"/>
      <c r="C23" s="282"/>
      <c r="D23" s="282"/>
      <c r="E23" s="282"/>
      <c r="F23" s="282"/>
      <c r="G23" s="282"/>
      <c r="H23" s="282"/>
      <c r="I23" s="282"/>
      <c r="J23" s="282"/>
      <c r="K23" s="282"/>
    </row>
    <row r="24" spans="1:11" x14ac:dyDescent="0.2">
      <c r="A24" s="35" t="s">
        <v>18</v>
      </c>
      <c r="B24" s="35"/>
      <c r="C24" s="282">
        <v>14696.4</v>
      </c>
      <c r="D24" s="282">
        <v>8083</v>
      </c>
      <c r="E24" s="282">
        <v>6613.4</v>
      </c>
      <c r="F24" s="282">
        <v>12441.7</v>
      </c>
      <c r="G24" s="282">
        <v>7371.1</v>
      </c>
      <c r="H24" s="282">
        <v>5070.6000000000004</v>
      </c>
      <c r="I24" s="282">
        <v>2254.6999999999998</v>
      </c>
      <c r="J24" s="282">
        <v>711.9</v>
      </c>
      <c r="K24" s="282">
        <v>1542.7999999999997</v>
      </c>
    </row>
    <row r="25" spans="1:11" x14ac:dyDescent="0.2">
      <c r="A25" s="255" t="s">
        <v>18</v>
      </c>
      <c r="B25" s="35"/>
      <c r="C25" s="282"/>
      <c r="D25" s="282"/>
      <c r="E25" s="282"/>
      <c r="F25" s="282"/>
      <c r="G25" s="282"/>
      <c r="H25" s="282"/>
      <c r="I25" s="282"/>
      <c r="J25" s="282"/>
      <c r="K25" s="282"/>
    </row>
    <row r="26" spans="1:11" x14ac:dyDescent="0.2">
      <c r="A26" s="35" t="s">
        <v>16</v>
      </c>
      <c r="B26" s="35"/>
      <c r="C26" s="282">
        <v>43432.9</v>
      </c>
      <c r="D26" s="282">
        <v>31401.7</v>
      </c>
      <c r="E26" s="282">
        <v>12031.2</v>
      </c>
      <c r="F26" s="282">
        <v>39988.199999999997</v>
      </c>
      <c r="G26" s="282">
        <v>29075.9</v>
      </c>
      <c r="H26" s="282">
        <v>10912.299999999996</v>
      </c>
      <c r="I26" s="282">
        <v>3444.7</v>
      </c>
      <c r="J26" s="282">
        <v>2325.8000000000002</v>
      </c>
      <c r="K26" s="282">
        <v>1118.8999999999996</v>
      </c>
    </row>
    <row r="27" spans="1:11" x14ac:dyDescent="0.2">
      <c r="A27" s="255" t="s">
        <v>17</v>
      </c>
      <c r="B27" s="35"/>
      <c r="C27" s="282"/>
      <c r="D27" s="282"/>
      <c r="E27" s="282"/>
      <c r="F27" s="282"/>
      <c r="G27" s="282"/>
      <c r="H27" s="282"/>
      <c r="I27" s="282"/>
      <c r="J27" s="282"/>
      <c r="K27" s="282"/>
    </row>
    <row r="28" spans="1:11" x14ac:dyDescent="0.2">
      <c r="A28" s="297" t="s">
        <v>31</v>
      </c>
      <c r="B28" s="297"/>
      <c r="C28" s="282"/>
      <c r="D28" s="282"/>
      <c r="E28" s="282"/>
      <c r="F28" s="282"/>
      <c r="G28" s="282"/>
      <c r="H28" s="282"/>
      <c r="I28" s="282"/>
      <c r="J28" s="282"/>
      <c r="K28" s="282"/>
    </row>
    <row r="29" spans="1:11" x14ac:dyDescent="0.2">
      <c r="A29" s="216" t="s">
        <v>21</v>
      </c>
      <c r="B29" s="297"/>
      <c r="C29" s="282"/>
      <c r="D29" s="282"/>
      <c r="E29" s="282"/>
      <c r="F29" s="282"/>
      <c r="G29" s="282"/>
      <c r="H29" s="282"/>
      <c r="I29" s="282"/>
      <c r="J29" s="282"/>
      <c r="K29" s="282"/>
    </row>
    <row r="30" spans="1:11" x14ac:dyDescent="0.2">
      <c r="A30" s="35" t="s">
        <v>27</v>
      </c>
      <c r="B30" s="35"/>
      <c r="C30" s="282">
        <v>84505.5</v>
      </c>
      <c r="D30" s="282">
        <v>57494.8</v>
      </c>
      <c r="E30" s="282">
        <v>27010.699999999997</v>
      </c>
      <c r="F30" s="282">
        <v>72924</v>
      </c>
      <c r="G30" s="282">
        <v>51702.6</v>
      </c>
      <c r="H30" s="282">
        <v>21221.4</v>
      </c>
      <c r="I30" s="282">
        <v>11581.5</v>
      </c>
      <c r="J30" s="282">
        <v>5792.2</v>
      </c>
      <c r="K30" s="282">
        <v>5789.3</v>
      </c>
    </row>
    <row r="31" spans="1:11" x14ac:dyDescent="0.2">
      <c r="A31" s="255" t="s">
        <v>28</v>
      </c>
      <c r="B31" s="35"/>
      <c r="C31" s="282"/>
      <c r="D31" s="282"/>
      <c r="E31" s="282"/>
      <c r="F31" s="282"/>
      <c r="G31" s="282"/>
      <c r="H31" s="282"/>
      <c r="I31" s="282"/>
      <c r="J31" s="282"/>
      <c r="K31" s="282"/>
    </row>
    <row r="32" spans="1:11" x14ac:dyDescent="0.2">
      <c r="A32" s="38" t="s">
        <v>164</v>
      </c>
      <c r="B32" s="127"/>
      <c r="C32" s="282">
        <v>40085.199999999997</v>
      </c>
      <c r="D32" s="282">
        <v>26507.8</v>
      </c>
      <c r="E32" s="282">
        <v>13577.399999999998</v>
      </c>
      <c r="F32" s="282">
        <v>35054.699999999997</v>
      </c>
      <c r="G32" s="282">
        <v>23482</v>
      </c>
      <c r="H32" s="282">
        <v>11572.699999999997</v>
      </c>
      <c r="I32" s="282">
        <v>5030.5</v>
      </c>
      <c r="J32" s="282">
        <v>3025.8</v>
      </c>
      <c r="K32" s="282">
        <v>2004.6999999999998</v>
      </c>
    </row>
    <row r="33" spans="1:11" x14ac:dyDescent="0.2">
      <c r="A33" s="258" t="s">
        <v>165</v>
      </c>
      <c r="B33" s="127"/>
      <c r="C33" s="282"/>
      <c r="D33" s="282"/>
      <c r="E33" s="282"/>
      <c r="F33" s="282"/>
      <c r="G33" s="282"/>
      <c r="H33" s="282"/>
      <c r="I33" s="282"/>
      <c r="J33" s="282"/>
      <c r="K33" s="282"/>
    </row>
    <row r="34" spans="1:11" x14ac:dyDescent="0.2">
      <c r="A34" s="38" t="s">
        <v>166</v>
      </c>
      <c r="B34" s="38"/>
      <c r="C34" s="282">
        <v>42894.7</v>
      </c>
      <c r="D34" s="282">
        <v>29816.3</v>
      </c>
      <c r="E34" s="282">
        <v>13078.399999999998</v>
      </c>
      <c r="F34" s="282">
        <v>36457.4</v>
      </c>
      <c r="G34" s="282">
        <v>27131.599999999999</v>
      </c>
      <c r="H34" s="282">
        <v>9325.8000000000029</v>
      </c>
      <c r="I34" s="282">
        <v>6437.3</v>
      </c>
      <c r="J34" s="282">
        <v>2684.7</v>
      </c>
      <c r="K34" s="282">
        <v>3752.6000000000004</v>
      </c>
    </row>
    <row r="35" spans="1:11" x14ac:dyDescent="0.2">
      <c r="A35" s="258" t="s">
        <v>167</v>
      </c>
      <c r="B35" s="127"/>
      <c r="C35" s="282"/>
      <c r="D35" s="282"/>
      <c r="E35" s="282"/>
      <c r="F35" s="282"/>
      <c r="G35" s="282"/>
      <c r="H35" s="282"/>
      <c r="I35" s="282"/>
      <c r="J35" s="282"/>
      <c r="K35" s="282"/>
    </row>
    <row r="36" spans="1:11" ht="14.25" x14ac:dyDescent="0.2">
      <c r="A36" s="38" t="s">
        <v>171</v>
      </c>
      <c r="B36" s="127"/>
      <c r="C36" s="282">
        <v>1525.6</v>
      </c>
      <c r="D36" s="282">
        <v>1170.7</v>
      </c>
      <c r="E36" s="282">
        <v>354.89999999999986</v>
      </c>
      <c r="F36" s="282">
        <v>1411.9</v>
      </c>
      <c r="G36" s="282">
        <v>1089</v>
      </c>
      <c r="H36" s="282">
        <v>322.90000000000009</v>
      </c>
      <c r="I36" s="282">
        <v>113.7</v>
      </c>
      <c r="J36" s="282">
        <v>81.7</v>
      </c>
      <c r="K36" s="282">
        <v>32</v>
      </c>
    </row>
    <row r="37" spans="1:11" ht="14.25" x14ac:dyDescent="0.2">
      <c r="A37" s="258" t="s">
        <v>241</v>
      </c>
      <c r="B37" s="127"/>
      <c r="C37" s="282"/>
      <c r="D37" s="282"/>
      <c r="E37" s="282"/>
      <c r="F37" s="282"/>
      <c r="G37" s="282"/>
      <c r="H37" s="282"/>
      <c r="I37" s="282"/>
      <c r="J37" s="282"/>
      <c r="K37" s="282"/>
    </row>
    <row r="38" spans="1:11" x14ac:dyDescent="0.2">
      <c r="A38" s="35" t="s">
        <v>29</v>
      </c>
      <c r="B38" s="35"/>
      <c r="C38" s="282">
        <v>11623.7</v>
      </c>
      <c r="D38" s="282">
        <v>5844.6</v>
      </c>
      <c r="E38" s="282">
        <v>5779.1</v>
      </c>
      <c r="F38" s="282">
        <v>10840.1</v>
      </c>
      <c r="G38" s="282">
        <v>5486.9</v>
      </c>
      <c r="H38" s="282">
        <v>5353.2000000000007</v>
      </c>
      <c r="I38" s="282">
        <v>783.6</v>
      </c>
      <c r="J38" s="282">
        <v>357.7</v>
      </c>
      <c r="K38" s="282">
        <v>425.90000000000003</v>
      </c>
    </row>
    <row r="39" spans="1:11" x14ac:dyDescent="0.2">
      <c r="A39" s="255" t="s">
        <v>30</v>
      </c>
      <c r="B39" s="35"/>
      <c r="C39" s="282"/>
      <c r="D39" s="282"/>
      <c r="E39" s="282"/>
      <c r="F39" s="282"/>
      <c r="G39" s="282"/>
      <c r="H39" s="282"/>
      <c r="I39" s="282"/>
      <c r="J39" s="282"/>
      <c r="K39" s="282"/>
    </row>
    <row r="40" spans="1:11" x14ac:dyDescent="0.2">
      <c r="A40" s="90" t="s">
        <v>158</v>
      </c>
      <c r="B40" s="90"/>
      <c r="C40" s="281">
        <v>4390.6000000000004</v>
      </c>
      <c r="D40" s="281">
        <v>3177.8</v>
      </c>
      <c r="E40" s="281">
        <v>1212.8000000000002</v>
      </c>
      <c r="F40" s="281">
        <v>3582.4</v>
      </c>
      <c r="G40" s="281">
        <v>2688.2</v>
      </c>
      <c r="H40" s="281">
        <v>894.20000000000027</v>
      </c>
      <c r="I40" s="281">
        <v>808.2</v>
      </c>
      <c r="J40" s="281">
        <v>489.6</v>
      </c>
      <c r="K40" s="281">
        <v>318.60000000000002</v>
      </c>
    </row>
    <row r="41" spans="1:11" x14ac:dyDescent="0.2">
      <c r="A41" s="257" t="s">
        <v>159</v>
      </c>
      <c r="B41" s="90"/>
      <c r="C41" s="282"/>
      <c r="D41" s="282"/>
      <c r="E41" s="282"/>
      <c r="F41" s="282"/>
      <c r="G41" s="282"/>
      <c r="H41" s="282"/>
      <c r="I41" s="282"/>
      <c r="J41" s="282"/>
      <c r="K41" s="282"/>
    </row>
    <row r="42" spans="1:11" x14ac:dyDescent="0.2">
      <c r="A42" s="30" t="s">
        <v>1</v>
      </c>
      <c r="B42" s="30"/>
      <c r="C42" s="281">
        <v>72159</v>
      </c>
      <c r="D42" s="281">
        <v>57531.7</v>
      </c>
      <c r="E42" s="281">
        <v>14627.300000000003</v>
      </c>
      <c r="F42" s="281">
        <v>55857.1</v>
      </c>
      <c r="G42" s="281">
        <v>44046.7</v>
      </c>
      <c r="H42" s="281">
        <v>11810.400000000001</v>
      </c>
      <c r="I42" s="281">
        <v>16301.9</v>
      </c>
      <c r="J42" s="281">
        <v>13485</v>
      </c>
      <c r="K42" s="281">
        <v>2816.8999999999996</v>
      </c>
    </row>
    <row r="43" spans="1:11" x14ac:dyDescent="0.2">
      <c r="A43" s="213" t="s">
        <v>7</v>
      </c>
      <c r="B43" s="30"/>
      <c r="C43" s="282"/>
      <c r="D43" s="282"/>
      <c r="E43" s="282"/>
      <c r="F43" s="282"/>
      <c r="G43" s="282"/>
      <c r="H43" s="282"/>
      <c r="I43" s="282"/>
      <c r="J43" s="282"/>
      <c r="K43" s="282"/>
    </row>
    <row r="44" spans="1:11" x14ac:dyDescent="0.2">
      <c r="A44" s="35" t="s">
        <v>162</v>
      </c>
      <c r="B44" s="35"/>
      <c r="C44" s="282">
        <v>62264.800000000003</v>
      </c>
      <c r="D44" s="282">
        <v>50917.1</v>
      </c>
      <c r="E44" s="282">
        <v>11347.700000000004</v>
      </c>
      <c r="F44" s="282">
        <v>47637.3</v>
      </c>
      <c r="G44" s="282">
        <v>38605</v>
      </c>
      <c r="H44" s="282">
        <v>9032.3000000000029</v>
      </c>
      <c r="I44" s="282">
        <v>14627.5</v>
      </c>
      <c r="J44" s="282">
        <v>12312.1</v>
      </c>
      <c r="K44" s="282">
        <v>2315.3999999999996</v>
      </c>
    </row>
    <row r="45" spans="1:11" x14ac:dyDescent="0.2">
      <c r="A45" s="255" t="s">
        <v>163</v>
      </c>
      <c r="B45" s="35"/>
      <c r="C45" s="282"/>
      <c r="D45" s="282"/>
      <c r="E45" s="282"/>
      <c r="F45" s="282"/>
      <c r="G45" s="282"/>
      <c r="H45" s="282"/>
      <c r="I45" s="282"/>
      <c r="J45" s="282"/>
      <c r="K45" s="282"/>
    </row>
    <row r="46" spans="1:11" x14ac:dyDescent="0.2">
      <c r="A46" s="38" t="s">
        <v>32</v>
      </c>
      <c r="B46" s="38"/>
      <c r="C46" s="282">
        <v>58069.8</v>
      </c>
      <c r="D46" s="282">
        <v>47098.5</v>
      </c>
      <c r="E46" s="282">
        <v>10971.300000000003</v>
      </c>
      <c r="F46" s="282">
        <v>44856.800000000003</v>
      </c>
      <c r="G46" s="282">
        <v>36134.6</v>
      </c>
      <c r="H46" s="282">
        <v>8722.2000000000044</v>
      </c>
      <c r="I46" s="282">
        <v>13213</v>
      </c>
      <c r="J46" s="282">
        <v>10963.9</v>
      </c>
      <c r="K46" s="282">
        <v>2249.1000000000004</v>
      </c>
    </row>
    <row r="47" spans="1:11" x14ac:dyDescent="0.2">
      <c r="A47" s="258" t="s">
        <v>33</v>
      </c>
      <c r="B47" s="38"/>
      <c r="C47" s="282"/>
      <c r="D47" s="282"/>
      <c r="E47" s="282"/>
      <c r="F47" s="282"/>
      <c r="G47" s="282"/>
      <c r="H47" s="282"/>
      <c r="I47" s="282"/>
      <c r="J47" s="282"/>
      <c r="K47" s="282"/>
    </row>
    <row r="48" spans="1:11" x14ac:dyDescent="0.2">
      <c r="A48" s="38" t="s">
        <v>34</v>
      </c>
      <c r="B48" s="38"/>
      <c r="C48" s="282">
        <v>4195</v>
      </c>
      <c r="D48" s="282">
        <v>3818.6</v>
      </c>
      <c r="E48" s="282">
        <v>376.40000000000009</v>
      </c>
      <c r="F48" s="282">
        <v>2780.5</v>
      </c>
      <c r="G48" s="282">
        <v>2470.4</v>
      </c>
      <c r="H48" s="282">
        <v>310.09999999999991</v>
      </c>
      <c r="I48" s="282">
        <v>1414.5</v>
      </c>
      <c r="J48" s="282">
        <v>1348.2</v>
      </c>
      <c r="K48" s="282">
        <v>66.299999999999955</v>
      </c>
    </row>
    <row r="49" spans="1:11" x14ac:dyDescent="0.2">
      <c r="A49" s="258" t="s">
        <v>35</v>
      </c>
      <c r="B49" s="38"/>
      <c r="C49" s="282"/>
      <c r="D49" s="282"/>
      <c r="E49" s="282"/>
      <c r="F49" s="282"/>
      <c r="G49" s="282"/>
      <c r="H49" s="282"/>
      <c r="I49" s="282"/>
      <c r="J49" s="282"/>
      <c r="K49" s="282"/>
    </row>
    <row r="50" spans="1:11" x14ac:dyDescent="0.2">
      <c r="A50" s="35" t="s">
        <v>36</v>
      </c>
      <c r="B50" s="38"/>
      <c r="C50" s="282">
        <v>9894.2000000000007</v>
      </c>
      <c r="D50" s="282">
        <v>6614.6</v>
      </c>
      <c r="E50" s="282">
        <v>3279.6000000000004</v>
      </c>
      <c r="F50" s="282">
        <v>8219.7999999999993</v>
      </c>
      <c r="G50" s="282">
        <v>5441.7</v>
      </c>
      <c r="H50" s="282">
        <v>2778.0999999999995</v>
      </c>
      <c r="I50" s="282">
        <v>1674.4</v>
      </c>
      <c r="J50" s="282">
        <v>1172.9000000000001</v>
      </c>
      <c r="K50" s="282">
        <v>501.5</v>
      </c>
    </row>
    <row r="51" spans="1:11" x14ac:dyDescent="0.2">
      <c r="A51" s="255" t="s">
        <v>37</v>
      </c>
      <c r="B51" s="35"/>
      <c r="C51" s="282"/>
      <c r="D51" s="282"/>
      <c r="E51" s="282"/>
      <c r="F51" s="282"/>
      <c r="G51" s="282"/>
      <c r="H51" s="282"/>
      <c r="I51" s="282"/>
      <c r="J51" s="282"/>
      <c r="K51" s="282"/>
    </row>
    <row r="52" spans="1:11" x14ac:dyDescent="0.2">
      <c r="A52" s="694" t="s">
        <v>161</v>
      </c>
      <c r="B52" s="695"/>
      <c r="C52" s="281">
        <v>712.8</v>
      </c>
      <c r="D52" s="281">
        <v>550.79999999999995</v>
      </c>
      <c r="E52" s="281">
        <v>162</v>
      </c>
      <c r="F52" s="281">
        <v>366.4</v>
      </c>
      <c r="G52" s="281">
        <v>295.8</v>
      </c>
      <c r="H52" s="281">
        <v>70.599999999999966</v>
      </c>
      <c r="I52" s="281">
        <v>346.4</v>
      </c>
      <c r="J52" s="281">
        <v>255</v>
      </c>
      <c r="K52" s="281">
        <v>91.399999999999977</v>
      </c>
    </row>
    <row r="53" spans="1:11" x14ac:dyDescent="0.2">
      <c r="A53" s="259" t="s">
        <v>160</v>
      </c>
      <c r="B53" s="239"/>
      <c r="C53" s="187"/>
      <c r="D53" s="187"/>
      <c r="E53" s="187"/>
      <c r="F53" s="187"/>
      <c r="G53" s="187"/>
      <c r="H53" s="187"/>
      <c r="I53" s="187"/>
      <c r="J53" s="187"/>
      <c r="K53" s="187"/>
    </row>
    <row r="54" spans="1:11" x14ac:dyDescent="0.2">
      <c r="C54" s="414"/>
      <c r="D54" s="414"/>
      <c r="E54" s="414"/>
      <c r="F54" s="414"/>
      <c r="G54" s="414"/>
      <c r="H54" s="414"/>
      <c r="I54" s="414"/>
      <c r="J54" s="414"/>
      <c r="K54" s="414"/>
    </row>
    <row r="55" spans="1:11" x14ac:dyDescent="0.2">
      <c r="A55" s="58" t="s">
        <v>39</v>
      </c>
      <c r="B55" s="58"/>
      <c r="C55" s="421"/>
      <c r="D55" s="421"/>
      <c r="E55" s="421"/>
      <c r="F55" s="421"/>
      <c r="G55" s="421"/>
      <c r="H55" s="421"/>
      <c r="I55" s="421"/>
      <c r="J55" s="421"/>
      <c r="K55" s="421"/>
    </row>
    <row r="56" spans="1:11" x14ac:dyDescent="0.2">
      <c r="A56" s="217" t="s">
        <v>421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</row>
    <row r="57" spans="1:11" x14ac:dyDescent="0.2">
      <c r="A57" s="58" t="s">
        <v>172</v>
      </c>
    </row>
    <row r="58" spans="1:11" x14ac:dyDescent="0.2">
      <c r="A58" s="217" t="s">
        <v>173</v>
      </c>
    </row>
  </sheetData>
  <mergeCells count="16">
    <mergeCell ref="A52:B52"/>
    <mergeCell ref="K1:K2"/>
    <mergeCell ref="C7:K7"/>
    <mergeCell ref="A4:B7"/>
    <mergeCell ref="C4:E4"/>
    <mergeCell ref="F4:H4"/>
    <mergeCell ref="I4:K4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showGridLines="0" zoomScaleNormal="100" workbookViewId="0">
      <pane ySplit="6" topLeftCell="A7" activePane="bottomLeft" state="frozen"/>
      <selection activeCell="L31" sqref="L31"/>
      <selection pane="bottomLeft" activeCell="J1" sqref="I1:J2"/>
    </sheetView>
  </sheetViews>
  <sheetFormatPr defaultColWidth="9.140625" defaultRowHeight="12.75" x14ac:dyDescent="0.2"/>
  <cols>
    <col min="1" max="1" width="54.28515625" style="49" customWidth="1"/>
    <col min="2" max="2" width="8.28515625" style="49" customWidth="1"/>
    <col min="3" max="3" width="12.85546875" style="49" customWidth="1"/>
    <col min="4" max="8" width="15" style="49" customWidth="1"/>
    <col min="9" max="9" width="20" style="49" customWidth="1"/>
    <col min="10" max="16384" width="9.140625" style="29"/>
  </cols>
  <sheetData>
    <row r="1" spans="1:10" s="85" customFormat="1" ht="15" customHeight="1" x14ac:dyDescent="0.25">
      <c r="A1" s="585" t="s">
        <v>454</v>
      </c>
      <c r="B1" s="585"/>
      <c r="C1" s="585"/>
      <c r="D1" s="585"/>
      <c r="E1" s="585"/>
      <c r="F1" s="64"/>
      <c r="G1" s="64"/>
      <c r="H1" s="64"/>
      <c r="I1" s="739" t="s">
        <v>154</v>
      </c>
      <c r="J1" s="740"/>
    </row>
    <row r="2" spans="1:10" s="85" customFormat="1" ht="15" customHeight="1" x14ac:dyDescent="0.25">
      <c r="A2" s="653" t="s">
        <v>455</v>
      </c>
      <c r="B2" s="653"/>
      <c r="C2" s="653"/>
      <c r="D2" s="653"/>
      <c r="E2" s="653"/>
      <c r="F2" s="653"/>
      <c r="G2" s="653"/>
      <c r="H2" s="653"/>
      <c r="I2" s="739"/>
      <c r="J2" s="740"/>
    </row>
    <row r="3" spans="1:10" s="310" customFormat="1" ht="15" customHeight="1" x14ac:dyDescent="0.25">
      <c r="A3" s="64"/>
      <c r="B3" s="64"/>
      <c r="C3" s="64"/>
      <c r="D3" s="64"/>
      <c r="E3" s="64"/>
      <c r="F3" s="64"/>
      <c r="G3" s="64"/>
      <c r="H3" s="64"/>
      <c r="I3" s="64"/>
    </row>
    <row r="4" spans="1:10" ht="24" customHeight="1" x14ac:dyDescent="0.2">
      <c r="A4" s="670" t="s">
        <v>457</v>
      </c>
      <c r="B4" s="671"/>
      <c r="C4" s="589" t="s">
        <v>175</v>
      </c>
      <c r="D4" s="589" t="s">
        <v>211</v>
      </c>
      <c r="E4" s="589"/>
      <c r="F4" s="589"/>
      <c r="G4" s="589"/>
      <c r="H4" s="589"/>
      <c r="I4" s="589"/>
    </row>
    <row r="5" spans="1:10" ht="75" customHeight="1" x14ac:dyDescent="0.2">
      <c r="A5" s="672"/>
      <c r="B5" s="650"/>
      <c r="C5" s="589"/>
      <c r="D5" s="252" t="s">
        <v>212</v>
      </c>
      <c r="E5" s="252" t="s">
        <v>488</v>
      </c>
      <c r="F5" s="253" t="s">
        <v>520</v>
      </c>
      <c r="G5" s="253" t="s">
        <v>215</v>
      </c>
      <c r="H5" s="253" t="s">
        <v>216</v>
      </c>
      <c r="I5" s="252" t="s">
        <v>467</v>
      </c>
    </row>
    <row r="6" spans="1:10" ht="36.75" customHeight="1" x14ac:dyDescent="0.2">
      <c r="A6" s="672"/>
      <c r="B6" s="650"/>
      <c r="C6" s="599" t="s">
        <v>439</v>
      </c>
      <c r="D6" s="599"/>
      <c r="E6" s="599"/>
      <c r="F6" s="599"/>
      <c r="G6" s="599"/>
      <c r="H6" s="599"/>
      <c r="I6" s="599"/>
    </row>
    <row r="7" spans="1:10" s="311" customFormat="1" ht="15" customHeight="1" x14ac:dyDescent="0.2">
      <c r="A7" s="30" t="s">
        <v>25</v>
      </c>
      <c r="B7" s="242">
        <v>2017</v>
      </c>
      <c r="C7" s="222">
        <v>96497.4</v>
      </c>
      <c r="D7" s="222">
        <v>18227.099999999999</v>
      </c>
      <c r="E7" s="222">
        <v>44258.8</v>
      </c>
      <c r="F7" s="50">
        <v>12000.5</v>
      </c>
      <c r="G7" s="60">
        <v>4356.5</v>
      </c>
      <c r="H7" s="60">
        <v>9965.9</v>
      </c>
      <c r="I7" s="60">
        <v>7688.7</v>
      </c>
    </row>
    <row r="8" spans="1:10" s="311" customFormat="1" ht="15" customHeight="1" x14ac:dyDescent="0.2">
      <c r="A8" s="267" t="s">
        <v>26</v>
      </c>
      <c r="B8" s="242">
        <v>2018</v>
      </c>
      <c r="C8" s="419">
        <v>98643.9</v>
      </c>
      <c r="D8" s="419">
        <v>21091</v>
      </c>
      <c r="E8" s="419">
        <v>44484.9</v>
      </c>
      <c r="F8" s="119">
        <v>12165.6</v>
      </c>
      <c r="G8" s="399">
        <v>4224.8</v>
      </c>
      <c r="H8" s="399">
        <v>9715.2999999999993</v>
      </c>
      <c r="I8" s="399">
        <v>6962.3</v>
      </c>
    </row>
    <row r="9" spans="1:10" s="311" customFormat="1" ht="15" customHeight="1" x14ac:dyDescent="0.2">
      <c r="A9" s="267"/>
      <c r="B9" s="242">
        <v>2019</v>
      </c>
      <c r="C9" s="419">
        <v>99843.8</v>
      </c>
      <c r="D9" s="419">
        <v>22643.7</v>
      </c>
      <c r="E9" s="419">
        <v>44535.9</v>
      </c>
      <c r="F9" s="119">
        <v>12166.9</v>
      </c>
      <c r="G9" s="399">
        <v>4225.6000000000004</v>
      </c>
      <c r="H9" s="399">
        <v>9748.5</v>
      </c>
      <c r="I9" s="399">
        <v>6523.3</v>
      </c>
    </row>
    <row r="10" spans="1:10" s="311" customFormat="1" ht="15" customHeight="1" x14ac:dyDescent="0.2">
      <c r="A10" s="267"/>
      <c r="B10" s="243">
        <v>2020</v>
      </c>
      <c r="C10" s="383">
        <v>104220.2</v>
      </c>
      <c r="D10" s="383">
        <v>24619</v>
      </c>
      <c r="E10" s="383">
        <v>47572.4</v>
      </c>
      <c r="F10" s="199">
        <v>11782.6</v>
      </c>
      <c r="G10" s="384">
        <v>4232.1000000000004</v>
      </c>
      <c r="H10" s="384">
        <v>9623</v>
      </c>
      <c r="I10" s="384">
        <v>6391.1</v>
      </c>
    </row>
    <row r="11" spans="1:10" s="311" customFormat="1" ht="15" customHeight="1" x14ac:dyDescent="0.2">
      <c r="A11" s="267"/>
      <c r="B11" s="30"/>
      <c r="C11" s="385"/>
      <c r="D11" s="385"/>
      <c r="E11" s="385"/>
      <c r="F11" s="386"/>
      <c r="G11" s="387"/>
      <c r="H11" s="387"/>
      <c r="I11" s="387"/>
    </row>
    <row r="12" spans="1:10" ht="15" customHeight="1" x14ac:dyDescent="0.2">
      <c r="A12" s="30" t="s">
        <v>0</v>
      </c>
      <c r="B12" s="30"/>
      <c r="C12" s="388">
        <v>57189.5</v>
      </c>
      <c r="D12" s="388">
        <v>13350</v>
      </c>
      <c r="E12" s="388">
        <v>37760.1</v>
      </c>
      <c r="F12" s="389">
        <v>3781.1</v>
      </c>
      <c r="G12" s="390">
        <v>1247.9000000000001</v>
      </c>
      <c r="H12" s="391">
        <v>896.7</v>
      </c>
      <c r="I12" s="390">
        <v>153.69999999999999</v>
      </c>
    </row>
    <row r="13" spans="1:10" ht="15" customHeight="1" x14ac:dyDescent="0.2">
      <c r="A13" s="213" t="s">
        <v>2</v>
      </c>
      <c r="B13" s="30"/>
      <c r="C13" s="392"/>
      <c r="D13" s="392"/>
      <c r="E13" s="392"/>
      <c r="F13" s="393"/>
      <c r="G13" s="394"/>
      <c r="H13" s="394"/>
      <c r="I13" s="394"/>
    </row>
    <row r="14" spans="1:10" ht="15" customHeight="1" x14ac:dyDescent="0.2">
      <c r="A14" s="288" t="s">
        <v>19</v>
      </c>
      <c r="B14" s="288"/>
      <c r="C14" s="392"/>
      <c r="D14" s="392"/>
      <c r="E14" s="392"/>
      <c r="F14" s="393"/>
      <c r="G14" s="394"/>
      <c r="H14" s="394"/>
      <c r="I14" s="394"/>
    </row>
    <row r="15" spans="1:10" ht="15" customHeight="1" x14ac:dyDescent="0.2">
      <c r="A15" s="216" t="s">
        <v>20</v>
      </c>
      <c r="B15" s="288"/>
      <c r="C15" s="392"/>
      <c r="D15" s="392"/>
      <c r="E15" s="392"/>
      <c r="F15" s="393"/>
      <c r="G15" s="394"/>
      <c r="H15" s="394"/>
      <c r="I15" s="394"/>
    </row>
    <row r="16" spans="1:10" ht="15" customHeight="1" x14ac:dyDescent="0.2">
      <c r="A16" s="35" t="s">
        <v>3</v>
      </c>
      <c r="B16" s="35"/>
      <c r="C16" s="395">
        <v>2128.3000000000002</v>
      </c>
      <c r="D16" s="395">
        <v>645.4</v>
      </c>
      <c r="E16" s="395">
        <v>1106.8</v>
      </c>
      <c r="F16" s="396" t="s">
        <v>168</v>
      </c>
      <c r="G16" s="397" t="s">
        <v>168</v>
      </c>
      <c r="H16" s="397">
        <v>67.3</v>
      </c>
      <c r="I16" s="397">
        <v>25.4</v>
      </c>
    </row>
    <row r="17" spans="1:9" ht="15" customHeight="1" x14ac:dyDescent="0.2">
      <c r="A17" s="255" t="s">
        <v>4</v>
      </c>
      <c r="B17" s="35"/>
      <c r="C17" s="392"/>
      <c r="D17" s="392"/>
      <c r="E17" s="392"/>
      <c r="F17" s="393"/>
      <c r="G17" s="394"/>
      <c r="H17" s="394"/>
      <c r="I17" s="394"/>
    </row>
    <row r="18" spans="1:9" ht="15" customHeight="1" x14ac:dyDescent="0.2">
      <c r="A18" s="35" t="s">
        <v>5</v>
      </c>
      <c r="B18" s="35"/>
      <c r="C18" s="395">
        <v>7068.8</v>
      </c>
      <c r="D18" s="395">
        <v>1964</v>
      </c>
      <c r="E18" s="395">
        <v>4260.7</v>
      </c>
      <c r="F18" s="396" t="s">
        <v>168</v>
      </c>
      <c r="G18" s="397" t="s">
        <v>168</v>
      </c>
      <c r="H18" s="397">
        <v>125.3</v>
      </c>
      <c r="I18" s="397">
        <v>26.7</v>
      </c>
    </row>
    <row r="19" spans="1:9" ht="15" customHeight="1" x14ac:dyDescent="0.2">
      <c r="A19" s="255" t="s">
        <v>5</v>
      </c>
      <c r="B19" s="35"/>
      <c r="C19" s="392"/>
      <c r="D19" s="392"/>
      <c r="E19" s="392"/>
      <c r="F19" s="393"/>
      <c r="G19" s="394"/>
      <c r="H19" s="394"/>
      <c r="I19" s="394"/>
    </row>
    <row r="20" spans="1:9" ht="15" customHeight="1" x14ac:dyDescent="0.2">
      <c r="A20" s="35" t="s">
        <v>6</v>
      </c>
      <c r="B20" s="35"/>
      <c r="C20" s="395">
        <v>11545.4</v>
      </c>
      <c r="D20" s="395">
        <v>2361.8000000000002</v>
      </c>
      <c r="E20" s="395">
        <v>7363.5</v>
      </c>
      <c r="F20" s="398">
        <v>1163.9000000000001</v>
      </c>
      <c r="G20" s="397">
        <v>307.5</v>
      </c>
      <c r="H20" s="453">
        <v>262.89999999999998</v>
      </c>
      <c r="I20" s="453">
        <v>85.8</v>
      </c>
    </row>
    <row r="21" spans="1:9" ht="15" customHeight="1" x14ac:dyDescent="0.2">
      <c r="A21" s="255" t="s">
        <v>6</v>
      </c>
      <c r="B21" s="35"/>
      <c r="C21" s="392"/>
      <c r="D21" s="392"/>
      <c r="E21" s="392"/>
      <c r="F21" s="393"/>
      <c r="G21" s="394"/>
      <c r="H21" s="394"/>
      <c r="I21" s="394"/>
    </row>
    <row r="22" spans="1:9" ht="15" customHeight="1" x14ac:dyDescent="0.2">
      <c r="A22" s="35" t="s">
        <v>18</v>
      </c>
      <c r="B22" s="35"/>
      <c r="C22" s="395">
        <v>7371.1</v>
      </c>
      <c r="D22" s="395">
        <v>1499.9</v>
      </c>
      <c r="E22" s="395">
        <v>4949.5</v>
      </c>
      <c r="F22" s="396">
        <v>394.8</v>
      </c>
      <c r="G22" s="397">
        <v>444.7</v>
      </c>
      <c r="H22" s="453" t="s">
        <v>168</v>
      </c>
      <c r="I22" s="453" t="s">
        <v>168</v>
      </c>
    </row>
    <row r="23" spans="1:9" ht="15" customHeight="1" x14ac:dyDescent="0.2">
      <c r="A23" s="255" t="s">
        <v>18</v>
      </c>
      <c r="B23" s="35"/>
      <c r="C23" s="392"/>
      <c r="D23" s="392"/>
      <c r="E23" s="392"/>
      <c r="F23" s="393"/>
      <c r="G23" s="394"/>
      <c r="H23" s="394"/>
      <c r="I23" s="394"/>
    </row>
    <row r="24" spans="1:9" ht="15" customHeight="1" x14ac:dyDescent="0.2">
      <c r="A24" s="35" t="s">
        <v>16</v>
      </c>
      <c r="B24" s="35"/>
      <c r="C24" s="395">
        <v>29075.9</v>
      </c>
      <c r="D24" s="395">
        <v>6878.9</v>
      </c>
      <c r="E24" s="395">
        <v>20079.7</v>
      </c>
      <c r="F24" s="396">
        <v>1437.6</v>
      </c>
      <c r="G24" s="397">
        <v>305</v>
      </c>
      <c r="H24" s="397" t="s">
        <v>168</v>
      </c>
      <c r="I24" s="397" t="s">
        <v>168</v>
      </c>
    </row>
    <row r="25" spans="1:9" ht="15" customHeight="1" x14ac:dyDescent="0.2">
      <c r="A25" s="255" t="s">
        <v>17</v>
      </c>
      <c r="B25" s="35"/>
      <c r="C25" s="392"/>
      <c r="D25" s="392"/>
      <c r="E25" s="392"/>
      <c r="F25" s="393"/>
      <c r="G25" s="394"/>
      <c r="H25" s="394"/>
      <c r="I25" s="394"/>
    </row>
    <row r="26" spans="1:9" x14ac:dyDescent="0.2">
      <c r="A26" s="288" t="s">
        <v>31</v>
      </c>
      <c r="B26" s="288"/>
      <c r="C26" s="200"/>
      <c r="D26" s="200"/>
      <c r="E26" s="200"/>
      <c r="F26" s="119"/>
      <c r="G26" s="399"/>
      <c r="H26" s="399"/>
      <c r="I26" s="399"/>
    </row>
    <row r="27" spans="1:9" x14ac:dyDescent="0.2">
      <c r="A27" s="216" t="s">
        <v>21</v>
      </c>
      <c r="B27" s="288"/>
      <c r="C27" s="200"/>
      <c r="D27" s="200"/>
      <c r="E27" s="200"/>
      <c r="F27" s="119"/>
      <c r="G27" s="399"/>
      <c r="H27" s="399"/>
      <c r="I27" s="399"/>
    </row>
    <row r="28" spans="1:9" x14ac:dyDescent="0.2">
      <c r="A28" s="35" t="s">
        <v>27</v>
      </c>
      <c r="B28" s="35"/>
      <c r="C28" s="395">
        <v>51702.6</v>
      </c>
      <c r="D28" s="395">
        <v>12700.3</v>
      </c>
      <c r="E28" s="395">
        <v>34166.300000000003</v>
      </c>
      <c r="F28" s="396">
        <v>3491</v>
      </c>
      <c r="G28" s="397">
        <v>668.6</v>
      </c>
      <c r="H28" s="453">
        <v>605.79999999999995</v>
      </c>
      <c r="I28" s="453">
        <v>70.7</v>
      </c>
    </row>
    <row r="29" spans="1:9" x14ac:dyDescent="0.2">
      <c r="A29" s="255" t="s">
        <v>28</v>
      </c>
      <c r="B29" s="35"/>
      <c r="C29" s="200"/>
      <c r="D29" s="200"/>
      <c r="E29" s="200"/>
      <c r="F29" s="119"/>
      <c r="G29" s="399"/>
      <c r="H29" s="399"/>
      <c r="I29" s="399"/>
    </row>
    <row r="30" spans="1:9" x14ac:dyDescent="0.2">
      <c r="A30" s="127" t="s">
        <v>164</v>
      </c>
      <c r="B30" s="127"/>
      <c r="C30" s="395">
        <v>23482</v>
      </c>
      <c r="D30" s="395">
        <v>6598.9</v>
      </c>
      <c r="E30" s="395">
        <v>13957.4</v>
      </c>
      <c r="F30" s="396">
        <v>2140.1</v>
      </c>
      <c r="G30" s="397">
        <v>421.6</v>
      </c>
      <c r="H30" s="397">
        <v>315.7</v>
      </c>
      <c r="I30" s="397">
        <v>48.2</v>
      </c>
    </row>
    <row r="31" spans="1:9" ht="25.5" x14ac:dyDescent="0.2">
      <c r="A31" s="256" t="s">
        <v>165</v>
      </c>
      <c r="B31" s="127"/>
      <c r="C31" s="200"/>
      <c r="D31" s="200"/>
      <c r="E31" s="200"/>
      <c r="F31" s="119"/>
      <c r="G31" s="399"/>
      <c r="H31" s="399"/>
      <c r="I31" s="399"/>
    </row>
    <row r="32" spans="1:9" ht="25.5" customHeight="1" x14ac:dyDescent="0.2">
      <c r="A32" s="127" t="s">
        <v>166</v>
      </c>
      <c r="B32" s="127"/>
      <c r="C32" s="395">
        <v>27131.599999999999</v>
      </c>
      <c r="D32" s="454">
        <v>5409.3</v>
      </c>
      <c r="E32" s="395">
        <v>19854.2</v>
      </c>
      <c r="F32" s="396">
        <v>1319.2</v>
      </c>
      <c r="G32" s="397">
        <v>240.3</v>
      </c>
      <c r="H32" s="453">
        <v>286.10000000000002</v>
      </c>
      <c r="I32" s="453">
        <v>22.5</v>
      </c>
    </row>
    <row r="33" spans="1:9" ht="25.5" customHeight="1" x14ac:dyDescent="0.2">
      <c r="A33" s="256" t="s">
        <v>167</v>
      </c>
      <c r="B33" s="127"/>
      <c r="C33" s="200"/>
      <c r="D33" s="200"/>
      <c r="E33" s="200"/>
      <c r="F33" s="119"/>
      <c r="G33" s="399"/>
      <c r="H33" s="399"/>
      <c r="I33" s="399"/>
    </row>
    <row r="34" spans="1:9" ht="14.25" x14ac:dyDescent="0.2">
      <c r="A34" s="127" t="s">
        <v>171</v>
      </c>
      <c r="B34" s="127"/>
      <c r="C34" s="395">
        <v>1089</v>
      </c>
      <c r="D34" s="454">
        <v>692</v>
      </c>
      <c r="E34" s="395">
        <v>354.6</v>
      </c>
      <c r="F34" s="396">
        <v>31.7</v>
      </c>
      <c r="G34" s="397">
        <v>6.7</v>
      </c>
      <c r="H34" s="453">
        <v>4</v>
      </c>
      <c r="I34" s="458" t="s">
        <v>489</v>
      </c>
    </row>
    <row r="35" spans="1:9" ht="14.25" x14ac:dyDescent="0.2">
      <c r="A35" s="256" t="s">
        <v>241</v>
      </c>
      <c r="B35" s="127"/>
      <c r="C35" s="200"/>
      <c r="D35" s="200"/>
      <c r="E35" s="200"/>
      <c r="F35" s="119"/>
      <c r="G35" s="399"/>
      <c r="H35" s="399"/>
      <c r="I35" s="399"/>
    </row>
    <row r="36" spans="1:9" x14ac:dyDescent="0.2">
      <c r="A36" s="35" t="s">
        <v>29</v>
      </c>
      <c r="B36" s="35"/>
      <c r="C36" s="395">
        <v>5486.9</v>
      </c>
      <c r="D36" s="395">
        <v>649.70000000000005</v>
      </c>
      <c r="E36" s="395">
        <v>3593.8</v>
      </c>
      <c r="F36" s="396">
        <v>290.10000000000002</v>
      </c>
      <c r="G36" s="397">
        <v>579.4</v>
      </c>
      <c r="H36" s="453">
        <v>290.89999999999998</v>
      </c>
      <c r="I36" s="453">
        <v>83</v>
      </c>
    </row>
    <row r="37" spans="1:9" s="36" customFormat="1" x14ac:dyDescent="0.2">
      <c r="A37" s="255" t="s">
        <v>30</v>
      </c>
      <c r="B37" s="35"/>
      <c r="C37" s="119"/>
      <c r="D37" s="119"/>
      <c r="E37" s="119"/>
      <c r="F37" s="119"/>
      <c r="G37" s="119"/>
      <c r="H37" s="119"/>
      <c r="I37" s="119"/>
    </row>
    <row r="38" spans="1:9" x14ac:dyDescent="0.2">
      <c r="A38" s="90" t="s">
        <v>158</v>
      </c>
      <c r="B38" s="90"/>
      <c r="C38" s="199">
        <v>2688.2</v>
      </c>
      <c r="D38" s="199">
        <v>638.70000000000005</v>
      </c>
      <c r="E38" s="199">
        <v>370.9</v>
      </c>
      <c r="F38" s="199">
        <v>349.9</v>
      </c>
      <c r="G38" s="133">
        <v>327.10000000000002</v>
      </c>
      <c r="H38" s="133">
        <v>433.4</v>
      </c>
      <c r="I38" s="199">
        <v>568.20000000000005</v>
      </c>
    </row>
    <row r="39" spans="1:9" x14ac:dyDescent="0.2">
      <c r="A39" s="257" t="s">
        <v>159</v>
      </c>
      <c r="B39" s="90"/>
      <c r="C39" s="119"/>
      <c r="D39" s="119"/>
      <c r="E39" s="119"/>
      <c r="F39" s="119"/>
      <c r="G39" s="119"/>
      <c r="H39" s="119"/>
      <c r="I39" s="119"/>
    </row>
    <row r="40" spans="1:9" x14ac:dyDescent="0.2">
      <c r="A40" s="30" t="s">
        <v>1</v>
      </c>
      <c r="B40" s="30"/>
      <c r="C40" s="199">
        <v>44046.7</v>
      </c>
      <c r="D40" s="199">
        <v>10593.1</v>
      </c>
      <c r="E40" s="199">
        <v>9380.6</v>
      </c>
      <c r="F40" s="199">
        <v>7617.5</v>
      </c>
      <c r="G40" s="133">
        <v>2645.2</v>
      </c>
      <c r="H40" s="133">
        <v>8172.3</v>
      </c>
      <c r="I40" s="133">
        <v>5638</v>
      </c>
    </row>
    <row r="41" spans="1:9" x14ac:dyDescent="0.2">
      <c r="A41" s="213" t="s">
        <v>7</v>
      </c>
      <c r="B41" s="30"/>
      <c r="C41" s="119"/>
      <c r="D41" s="119"/>
      <c r="E41" s="119"/>
      <c r="F41" s="119"/>
      <c r="G41" s="119"/>
      <c r="H41" s="119"/>
      <c r="I41" s="119"/>
    </row>
    <row r="42" spans="1:9" x14ac:dyDescent="0.2">
      <c r="A42" s="35" t="s">
        <v>162</v>
      </c>
      <c r="B42" s="35"/>
      <c r="C42" s="119">
        <v>38605</v>
      </c>
      <c r="D42" s="119">
        <v>8174.1</v>
      </c>
      <c r="E42" s="119">
        <v>8526.7999999999993</v>
      </c>
      <c r="F42" s="119">
        <v>6653.5</v>
      </c>
      <c r="G42" s="120">
        <v>2179.1999999999998</v>
      </c>
      <c r="H42" s="120">
        <v>7990.4</v>
      </c>
      <c r="I42" s="120">
        <v>5081.1000000000004</v>
      </c>
    </row>
    <row r="43" spans="1:9" x14ac:dyDescent="0.2">
      <c r="A43" s="255" t="s">
        <v>163</v>
      </c>
      <c r="B43" s="35"/>
      <c r="C43" s="119"/>
      <c r="D43" s="119"/>
      <c r="E43" s="119"/>
      <c r="F43" s="119"/>
      <c r="G43" s="119"/>
      <c r="H43" s="119"/>
      <c r="I43" s="119"/>
    </row>
    <row r="44" spans="1:9" x14ac:dyDescent="0.2">
      <c r="A44" s="38" t="s">
        <v>32</v>
      </c>
      <c r="B44" s="38"/>
      <c r="C44" s="119">
        <v>36134.6</v>
      </c>
      <c r="D44" s="119">
        <v>8046.3</v>
      </c>
      <c r="E44" s="119">
        <v>8386.6</v>
      </c>
      <c r="F44" s="119">
        <v>6480.6</v>
      </c>
      <c r="G44" s="120">
        <v>2166.1999999999998</v>
      </c>
      <c r="H44" s="120">
        <v>6502.3</v>
      </c>
      <c r="I44" s="120">
        <v>4552.5</v>
      </c>
    </row>
    <row r="45" spans="1:9" x14ac:dyDescent="0.2">
      <c r="A45" s="258" t="s">
        <v>33</v>
      </c>
      <c r="B45" s="38"/>
      <c r="C45" s="119"/>
      <c r="D45" s="119"/>
      <c r="E45" s="119"/>
      <c r="F45" s="119"/>
      <c r="G45" s="120"/>
      <c r="H45" s="119"/>
      <c r="I45" s="119"/>
    </row>
    <row r="46" spans="1:9" x14ac:dyDescent="0.2">
      <c r="A46" s="38" t="s">
        <v>34</v>
      </c>
      <c r="B46" s="38"/>
      <c r="C46" s="119">
        <v>2470.4</v>
      </c>
      <c r="D46" s="119">
        <v>127.8</v>
      </c>
      <c r="E46" s="119">
        <v>140.1</v>
      </c>
      <c r="F46" s="119">
        <v>172.8</v>
      </c>
      <c r="G46" s="120">
        <v>13</v>
      </c>
      <c r="H46" s="120">
        <v>1488.1</v>
      </c>
      <c r="I46" s="120">
        <v>528.6</v>
      </c>
    </row>
    <row r="47" spans="1:9" x14ac:dyDescent="0.2">
      <c r="A47" s="258" t="s">
        <v>35</v>
      </c>
      <c r="B47" s="38"/>
      <c r="C47" s="393"/>
      <c r="D47" s="400"/>
      <c r="E47" s="393"/>
      <c r="F47" s="400"/>
      <c r="G47" s="393"/>
      <c r="H47" s="400"/>
      <c r="I47" s="393"/>
    </row>
    <row r="48" spans="1:9" x14ac:dyDescent="0.2">
      <c r="A48" s="35" t="s">
        <v>36</v>
      </c>
      <c r="B48" s="35"/>
      <c r="C48" s="119">
        <v>5441.7</v>
      </c>
      <c r="D48" s="201">
        <v>2419.1</v>
      </c>
      <c r="E48" s="119">
        <v>853.8</v>
      </c>
      <c r="F48" s="201">
        <v>964</v>
      </c>
      <c r="G48" s="119">
        <v>466</v>
      </c>
      <c r="H48" s="201">
        <v>181.9</v>
      </c>
      <c r="I48" s="119">
        <v>556.9</v>
      </c>
    </row>
    <row r="49" spans="1:9" x14ac:dyDescent="0.2">
      <c r="A49" s="255" t="s">
        <v>37</v>
      </c>
      <c r="B49" s="35"/>
      <c r="C49" s="119"/>
      <c r="D49" s="201"/>
      <c r="E49" s="119"/>
      <c r="F49" s="201"/>
      <c r="G49" s="119"/>
      <c r="H49" s="201"/>
      <c r="I49" s="119"/>
    </row>
    <row r="50" spans="1:9" s="189" customFormat="1" ht="15" customHeight="1" x14ac:dyDescent="0.2">
      <c r="A50" s="90" t="s">
        <v>161</v>
      </c>
      <c r="B50" s="185"/>
      <c r="C50" s="401">
        <v>295.8</v>
      </c>
      <c r="D50" s="198">
        <v>37.200000000000003</v>
      </c>
      <c r="E50" s="198">
        <v>60.8</v>
      </c>
      <c r="F50" s="198">
        <v>34.1</v>
      </c>
      <c r="G50" s="452">
        <v>11.9</v>
      </c>
      <c r="H50" s="452">
        <v>120.6</v>
      </c>
      <c r="I50" s="199">
        <v>31.2</v>
      </c>
    </row>
    <row r="51" spans="1:9" s="189" customFormat="1" ht="15" customHeight="1" x14ac:dyDescent="0.2">
      <c r="A51" s="259" t="s">
        <v>160</v>
      </c>
      <c r="B51" s="239"/>
      <c r="C51" s="244"/>
      <c r="D51" s="126"/>
      <c r="E51" s="126"/>
      <c r="F51" s="126"/>
      <c r="G51" s="126"/>
      <c r="H51" s="126"/>
      <c r="I51" s="126"/>
    </row>
    <row r="53" spans="1:9" s="192" customFormat="1" x14ac:dyDescent="0.2">
      <c r="A53" s="44" t="s">
        <v>39</v>
      </c>
      <c r="B53" s="44"/>
      <c r="C53" s="420"/>
      <c r="D53" s="420"/>
    </row>
    <row r="54" spans="1:9" s="192" customFormat="1" x14ac:dyDescent="0.2">
      <c r="A54" s="215" t="s">
        <v>421</v>
      </c>
      <c r="B54" s="215"/>
    </row>
    <row r="55" spans="1:9" s="192" customFormat="1" x14ac:dyDescent="0.2">
      <c r="A55" s="58" t="s">
        <v>172</v>
      </c>
    </row>
    <row r="56" spans="1:9" s="192" customFormat="1" x14ac:dyDescent="0.2">
      <c r="A56" s="217" t="s">
        <v>173</v>
      </c>
    </row>
    <row r="57" spans="1:9" s="192" customFormat="1" x14ac:dyDescent="0.2"/>
    <row r="58" spans="1:9" s="189" customFormat="1" x14ac:dyDescent="0.2">
      <c r="A58" s="206"/>
      <c r="B58" s="206"/>
      <c r="C58" s="53"/>
    </row>
    <row r="59" spans="1:9" s="189" customFormat="1" x14ac:dyDescent="0.2">
      <c r="A59" s="206"/>
      <c r="B59" s="206"/>
      <c r="C59" s="53"/>
    </row>
  </sheetData>
  <mergeCells count="7">
    <mergeCell ref="A1:E1"/>
    <mergeCell ref="I1:I2"/>
    <mergeCell ref="A2:H2"/>
    <mergeCell ref="C6:I6"/>
    <mergeCell ref="C4:C5"/>
    <mergeCell ref="D4:I4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56"/>
  <sheetViews>
    <sheetView showGridLines="0" tabSelected="1" zoomScaleNormal="100" workbookViewId="0"/>
  </sheetViews>
  <sheetFormatPr defaultRowHeight="15" x14ac:dyDescent="0.25"/>
  <cols>
    <col min="1" max="1" width="9.7109375" style="1" customWidth="1"/>
    <col min="2" max="2" width="150.85546875" style="7" customWidth="1"/>
    <col min="3" max="3" width="12.140625" bestFit="1" customWidth="1"/>
    <col min="7" max="7" width="94.42578125" customWidth="1"/>
    <col min="8" max="8" width="85.28515625" customWidth="1"/>
  </cols>
  <sheetData>
    <row r="1" spans="1:22" s="1" customFormat="1" ht="15" customHeight="1" x14ac:dyDescent="0.25">
      <c r="A1" s="83" t="s">
        <v>23</v>
      </c>
      <c r="B1" s="84" t="s">
        <v>449</v>
      </c>
    </row>
    <row r="2" spans="1:22" s="1" customFormat="1" ht="15" customHeight="1" x14ac:dyDescent="0.25">
      <c r="A2" s="85"/>
      <c r="B2" s="491" t="s">
        <v>450</v>
      </c>
    </row>
    <row r="3" spans="1:22" s="1" customFormat="1" ht="15" customHeight="1" x14ac:dyDescent="0.25">
      <c r="A3" s="85"/>
      <c r="B3" s="86"/>
    </row>
    <row r="4" spans="1:22" s="2" customFormat="1" ht="15" customHeight="1" x14ac:dyDescent="0.25">
      <c r="A4" s="87" t="s">
        <v>24</v>
      </c>
      <c r="B4" s="84"/>
    </row>
    <row r="5" spans="1:22" ht="15" customHeight="1" x14ac:dyDescent="0.25">
      <c r="A5" s="88"/>
      <c r="B5" s="283" t="str">
        <f>'1 (1)'!A1</f>
        <v xml:space="preserve">Tablica 1. Nakłady wewnętrzne na działalność B+R według pochodzenia środków oraz sektorów wykonawczych </v>
      </c>
      <c r="C5" s="22"/>
      <c r="D5" s="22"/>
      <c r="E5" s="22"/>
      <c r="F5" s="22"/>
      <c r="G5" s="22"/>
      <c r="H5" s="14"/>
      <c r="I5" s="17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s="80" customFormat="1" ht="15" customHeight="1" x14ac:dyDescent="0.25">
      <c r="A6" s="89"/>
      <c r="B6" s="481" t="str">
        <f>'1 (1)'!A2</f>
        <v xml:space="preserve">Table 1. Intramural expenditure on R&amp;D by origin of funds and sectors of performance </v>
      </c>
      <c r="C6" s="22"/>
      <c r="D6" s="21"/>
      <c r="E6" s="21"/>
      <c r="F6" s="21"/>
      <c r="G6" s="21"/>
      <c r="H6" s="21"/>
    </row>
    <row r="7" spans="1:22" ht="15" customHeight="1" x14ac:dyDescent="0.25">
      <c r="A7" s="88"/>
      <c r="B7" s="103" t="str">
        <f>'2 (2)'!A1</f>
        <v xml:space="preserve">Tablica 2. Nakłady wewnętrzne na działalność B+R według sektorów finansujących oraz sektorów wykonawczych </v>
      </c>
      <c r="C7" s="23"/>
      <c r="D7" s="23"/>
      <c r="E7" s="23"/>
      <c r="F7" s="23"/>
      <c r="G7" s="23"/>
      <c r="H7" s="15"/>
      <c r="I7" s="15"/>
    </row>
    <row r="8" spans="1:22" s="80" customFormat="1" ht="15" customHeight="1" x14ac:dyDescent="0.25">
      <c r="A8" s="89"/>
      <c r="B8" s="481" t="str">
        <f>'2 (2)'!A2</f>
        <v xml:space="preserve">Table 2. Intramural expenditure on R&amp;D by funding sectors and sectors of performance </v>
      </c>
      <c r="C8" s="21"/>
      <c r="D8" s="21"/>
      <c r="E8" s="21"/>
      <c r="F8" s="21"/>
      <c r="G8" s="21"/>
      <c r="H8" s="81"/>
      <c r="I8" s="81"/>
    </row>
    <row r="9" spans="1:22" ht="15" customHeight="1" x14ac:dyDescent="0.25">
      <c r="A9" s="88"/>
      <c r="B9" s="103" t="str">
        <f>'3 (3)'!A1</f>
        <v xml:space="preserve">Tablica 3. Nakłady wewnętrzne na działalność B+R według rodzajów kosztów oraz sektorów wykonawczych </v>
      </c>
      <c r="C9" s="9"/>
      <c r="D9" s="9"/>
      <c r="E9" s="9"/>
      <c r="F9" s="9"/>
      <c r="G9" s="9"/>
      <c r="H9" s="7"/>
      <c r="I9" s="3"/>
    </row>
    <row r="10" spans="1:22" s="80" customFormat="1" ht="15" customHeight="1" x14ac:dyDescent="0.25">
      <c r="A10" s="89"/>
      <c r="B10" s="482" t="str">
        <f>'3 (3)'!A2</f>
        <v>Table 3. Intramural expenditure on R&amp;D by types of costs and sectors of performance</v>
      </c>
      <c r="C10" s="19"/>
      <c r="D10" s="19"/>
      <c r="E10" s="19"/>
      <c r="F10" s="19"/>
      <c r="G10" s="19"/>
      <c r="H10" s="19"/>
    </row>
    <row r="11" spans="1:22" ht="15" customHeight="1" x14ac:dyDescent="0.25">
      <c r="A11" s="88"/>
      <c r="B11" s="103" t="str">
        <f>'4 (4)'!A1</f>
        <v xml:space="preserve">Tablica 4. Nakłady wewnętrzne na działalność B+R według rodzajów działalności B+R oraz sektorów wykonawczych </v>
      </c>
      <c r="C11" s="20"/>
      <c r="D11" s="20"/>
      <c r="E11" s="20"/>
      <c r="F11" s="20"/>
      <c r="G11" s="20"/>
      <c r="H11" s="16"/>
      <c r="I11" s="16"/>
    </row>
    <row r="12" spans="1:22" s="80" customFormat="1" ht="15" customHeight="1" x14ac:dyDescent="0.25">
      <c r="A12" s="89"/>
      <c r="B12" s="482" t="str">
        <f>'4 (4)'!A2</f>
        <v>Table 4. Intramural expenditure on R&amp;D by types of R&amp;D and sectors of performance</v>
      </c>
      <c r="C12" s="19"/>
      <c r="D12" s="19"/>
      <c r="E12" s="19"/>
      <c r="F12" s="19"/>
      <c r="G12" s="19"/>
      <c r="H12" s="19"/>
      <c r="I12" s="82"/>
    </row>
    <row r="13" spans="1:22" ht="15" customHeight="1" x14ac:dyDescent="0.25">
      <c r="A13" s="88"/>
      <c r="B13" s="103" t="str">
        <f>'5 (5)'!A1</f>
        <v>Tablica 5. Nakłady wewnętrzne na działalność B+R według dziedzin B+R oraz sektorów wykonawczych</v>
      </c>
      <c r="C13" s="24"/>
      <c r="D13" s="24"/>
      <c r="E13" s="25"/>
      <c r="F13" s="25"/>
      <c r="G13" s="25"/>
      <c r="H13" s="4"/>
      <c r="I13" s="3"/>
    </row>
    <row r="14" spans="1:22" s="485" customFormat="1" ht="15" customHeight="1" x14ac:dyDescent="0.25">
      <c r="A14" s="483"/>
      <c r="B14" s="482" t="str">
        <f>'5 (5)'!A2</f>
        <v>Table 5. Intramural expenditure on R&amp;D by fields of R&amp;D and sectors of performance</v>
      </c>
      <c r="C14" s="484"/>
      <c r="D14" s="484"/>
      <c r="E14" s="484"/>
      <c r="F14" s="484"/>
      <c r="G14" s="484"/>
      <c r="H14" s="484"/>
    </row>
    <row r="15" spans="1:22" ht="15" customHeight="1" x14ac:dyDescent="0.25">
      <c r="A15" s="88"/>
      <c r="B15" s="103" t="str">
        <f>'6 (6)'!A1</f>
        <v>Tablica 6. Nakłady wewnętrzne na działalność B+R sektora przedsiębiorstw według rodzajów kosztów oraz przeważającej działalności</v>
      </c>
      <c r="C15" s="24"/>
      <c r="D15" s="24"/>
      <c r="E15" s="24"/>
      <c r="F15" s="24"/>
      <c r="G15" s="24"/>
      <c r="H15" s="6"/>
      <c r="I15" s="3"/>
    </row>
    <row r="16" spans="1:22" s="485" customFormat="1" ht="15" customHeight="1" x14ac:dyDescent="0.25">
      <c r="A16" s="483"/>
      <c r="B16" s="482" t="str">
        <f>'6 (6)'!A2</f>
        <v>Table 6. Business enterprise expenditure on R&amp;D by types of costs and principal economic activity</v>
      </c>
      <c r="C16" s="484"/>
      <c r="D16" s="484"/>
      <c r="E16" s="484"/>
      <c r="F16" s="484"/>
      <c r="G16" s="484"/>
      <c r="H16" s="484"/>
    </row>
    <row r="17" spans="1:9" ht="15" customHeight="1" x14ac:dyDescent="0.25">
      <c r="A17" s="88"/>
      <c r="B17" s="103" t="str">
        <f>'7 (7)'!A1</f>
        <v>Tablica 7.Nakłady wewnętrzne na działalność B+R według źródła pochodzenia środków w makroregionach, regionach i podregionach w 2020 r.</v>
      </c>
      <c r="C17" s="9"/>
      <c r="D17" s="9"/>
      <c r="E17" s="9"/>
      <c r="F17" s="9"/>
      <c r="G17" s="9"/>
      <c r="H17" s="7"/>
      <c r="I17" s="3"/>
    </row>
    <row r="18" spans="1:9" s="485" customFormat="1" ht="15" customHeight="1" x14ac:dyDescent="0.25">
      <c r="A18" s="483"/>
      <c r="B18" s="482" t="str">
        <f>'7 (7)'!A2</f>
        <v>Table 7. Intramural expenditure on R&amp;D by origin of funds in macroregions, regions and subregions in 2020</v>
      </c>
      <c r="C18" s="484"/>
      <c r="D18" s="484"/>
      <c r="E18" s="484"/>
      <c r="F18" s="484"/>
      <c r="G18" s="484"/>
      <c r="H18" s="484"/>
    </row>
    <row r="19" spans="1:9" ht="15" customHeight="1" x14ac:dyDescent="0.25">
      <c r="A19" s="88"/>
      <c r="B19" s="103" t="str">
        <f>'8 (8)'!A1</f>
        <v>Tablica 8. Nakłady wewnętrzne na działalność B+R według rodzajów działalności B+R w makroregionach, regionach i podregionach w 2020 r.</v>
      </c>
      <c r="C19" s="5"/>
      <c r="D19" s="5"/>
      <c r="E19" s="5"/>
      <c r="F19" s="5"/>
      <c r="G19" s="5"/>
      <c r="H19" s="3"/>
      <c r="I19" s="3"/>
    </row>
    <row r="20" spans="1:9" s="485" customFormat="1" ht="15" customHeight="1" x14ac:dyDescent="0.25">
      <c r="A20" s="483"/>
      <c r="B20" s="486" t="str">
        <f>'8 (8)'!A2</f>
        <v>Table 8. Intramural expenditure on R&amp;D by types of R&amp;D in macroregions, regions and subregions in 2020</v>
      </c>
      <c r="C20" s="487"/>
      <c r="D20" s="487"/>
      <c r="E20" s="487"/>
      <c r="F20" s="487"/>
      <c r="G20" s="487"/>
    </row>
    <row r="21" spans="1:9" ht="15" customHeight="1" x14ac:dyDescent="0.25">
      <c r="A21" s="88"/>
      <c r="B21" s="104" t="str">
        <f>'9 (9)'!A1</f>
        <v>Tablica 9. Nakłady wewnętrzne na działalność B+R według dziedzin B+R w makroregionach, regionach i podregionach w 2020 r.</v>
      </c>
      <c r="C21" s="8"/>
      <c r="D21" s="8"/>
      <c r="E21" s="8"/>
      <c r="F21" s="8"/>
      <c r="G21" s="8"/>
      <c r="H21" s="10"/>
      <c r="I21" s="3"/>
    </row>
    <row r="22" spans="1:9" s="485" customFormat="1" ht="15" customHeight="1" x14ac:dyDescent="0.25">
      <c r="A22" s="483"/>
      <c r="B22" s="482" t="str">
        <f>'9 (9)'!A2</f>
        <v>Table 9. Intramural expenditure on R&amp;D by fields of R&amp;D in macroregions, regions and subregions in 2020</v>
      </c>
      <c r="C22" s="484"/>
      <c r="D22" s="484"/>
      <c r="E22" s="484"/>
      <c r="F22" s="484"/>
      <c r="G22" s="484"/>
      <c r="H22" s="484"/>
    </row>
    <row r="23" spans="1:9" ht="15" customHeight="1" x14ac:dyDescent="0.25">
      <c r="A23" s="88"/>
      <c r="B23" s="103" t="str">
        <f>'10 (10)'!A1</f>
        <v>Tablica 10. Aparatura naukowo-badawcza według sektorów wykonawczych</v>
      </c>
      <c r="C23" s="9"/>
      <c r="D23" s="9"/>
      <c r="E23" s="9"/>
      <c r="F23" s="9"/>
      <c r="G23" s="9"/>
      <c r="H23" s="7"/>
      <c r="I23" s="3"/>
    </row>
    <row r="24" spans="1:9" s="485" customFormat="1" ht="15" customHeight="1" x14ac:dyDescent="0.25">
      <c r="A24" s="483"/>
      <c r="B24" s="482" t="str">
        <f>'10 (10)'!A2</f>
        <v>Table 10. Research equipment by sectors of performance</v>
      </c>
      <c r="C24" s="484"/>
      <c r="D24" s="484"/>
      <c r="E24" s="484"/>
      <c r="F24" s="484"/>
      <c r="G24" s="484"/>
      <c r="H24" s="484"/>
    </row>
    <row r="25" spans="1:9" ht="15" customHeight="1" x14ac:dyDescent="0.25">
      <c r="A25" s="88"/>
      <c r="B25" s="103" t="str">
        <f>'11 (11)'!A1</f>
        <v>Tablica 11. Aparatura naukowo-badawcza w makroregionach, regionach i podregionach w 2020 r.</v>
      </c>
      <c r="C25" s="9"/>
      <c r="D25" s="9"/>
      <c r="E25" s="9"/>
      <c r="F25" s="9"/>
      <c r="G25" s="9"/>
      <c r="H25" s="7"/>
      <c r="I25" s="3"/>
    </row>
    <row r="26" spans="1:9" s="485" customFormat="1" ht="15" customHeight="1" x14ac:dyDescent="0.25">
      <c r="A26" s="483"/>
      <c r="B26" s="482" t="str">
        <f>'11 (11)'!A2</f>
        <v>Table 11. Research equipment in macroregions, regions and subregions in 2020</v>
      </c>
      <c r="C26" s="484"/>
      <c r="D26" s="484"/>
      <c r="E26" s="484"/>
      <c r="F26" s="484"/>
      <c r="G26" s="484"/>
      <c r="H26" s="484"/>
    </row>
    <row r="27" spans="1:9" s="1" customFormat="1" ht="15" customHeight="1" x14ac:dyDescent="0.25">
      <c r="A27" s="88"/>
      <c r="B27" s="104" t="str">
        <f>'12 (12)'!A1</f>
        <v xml:space="preserve">Tablica 12. Personel B+R według głównych grup, funkcji i sektorów wykonawczych </v>
      </c>
      <c r="C27" s="8"/>
      <c r="D27" s="8"/>
      <c r="E27" s="8"/>
      <c r="F27" s="8"/>
      <c r="G27" s="8"/>
      <c r="H27" s="10"/>
      <c r="I27" s="3"/>
    </row>
    <row r="28" spans="1:9" s="485" customFormat="1" ht="15" customHeight="1" x14ac:dyDescent="0.25">
      <c r="A28" s="483"/>
      <c r="B28" s="482" t="str">
        <f>'12 (12)'!A2</f>
        <v>Table 12. R&amp;D personnel by main groups, R&amp;D function and sectors of performance</v>
      </c>
      <c r="C28" s="484"/>
      <c r="D28" s="484"/>
      <c r="E28" s="484"/>
      <c r="F28" s="484"/>
      <c r="G28" s="484"/>
      <c r="H28" s="484"/>
    </row>
    <row r="29" spans="1:9" ht="15" customHeight="1" x14ac:dyDescent="0.25">
      <c r="A29" s="88"/>
      <c r="B29" s="104" t="str">
        <f>'13 (13)'!A1</f>
        <v>Tablica 13. Personel B+R według poziomu wykształcenia oraz sektorów wykonawczych</v>
      </c>
      <c r="C29" s="8"/>
      <c r="D29" s="8"/>
      <c r="E29" s="8"/>
      <c r="F29" s="8"/>
      <c r="G29" s="8"/>
      <c r="H29" s="10"/>
      <c r="I29" s="3"/>
    </row>
    <row r="30" spans="1:9" s="485" customFormat="1" ht="15" customHeight="1" x14ac:dyDescent="0.25">
      <c r="A30" s="483"/>
      <c r="B30" s="482" t="str">
        <f>'13 (13)'!A2</f>
        <v xml:space="preserve">Table 13. R&amp;D personnel by educational level and sectors of performance </v>
      </c>
      <c r="C30" s="484"/>
      <c r="D30" s="484"/>
      <c r="E30" s="484"/>
      <c r="F30" s="484"/>
      <c r="G30" s="484"/>
      <c r="H30" s="484"/>
    </row>
    <row r="31" spans="1:9" ht="15" customHeight="1" x14ac:dyDescent="0.25">
      <c r="A31" s="88"/>
      <c r="B31" s="103" t="str">
        <f>'14 (14)'!A1</f>
        <v xml:space="preserve">Tablica 14. Personel wewnętrzny B+R według dziedzin B+R oraz sektorów wykonawczych </v>
      </c>
      <c r="C31" s="25"/>
      <c r="D31" s="25"/>
      <c r="E31" s="26"/>
      <c r="F31" s="25"/>
      <c r="G31" s="25"/>
      <c r="H31" s="4"/>
      <c r="I31" s="3"/>
    </row>
    <row r="32" spans="1:9" s="485" customFormat="1" ht="15" customHeight="1" x14ac:dyDescent="0.25">
      <c r="A32" s="483"/>
      <c r="B32" s="482" t="str">
        <f>'14 (14)'!A2</f>
        <v xml:space="preserve">Table 14. Internal R&amp;D personnel by fields of R&amp;D and sectors of performance </v>
      </c>
      <c r="C32" s="484"/>
      <c r="D32" s="484"/>
      <c r="E32" s="484"/>
      <c r="F32" s="484"/>
      <c r="G32" s="484"/>
      <c r="H32" s="484"/>
    </row>
    <row r="33" spans="1:9" ht="15" customHeight="1" x14ac:dyDescent="0.25">
      <c r="A33" s="88"/>
      <c r="B33" s="103" t="str">
        <f>'15 (15)'!A1</f>
        <v>Tablica 15. Badacze w personelu wewnętrznym B+R według grup wieku oraz sektorów wykonawczych</v>
      </c>
      <c r="C33" s="27"/>
      <c r="D33" s="27"/>
      <c r="E33" s="26"/>
      <c r="F33" s="27"/>
      <c r="G33" s="5"/>
      <c r="H33" s="3"/>
      <c r="I33" s="3"/>
    </row>
    <row r="34" spans="1:9" s="485" customFormat="1" ht="15" customHeight="1" x14ac:dyDescent="0.25">
      <c r="A34" s="483"/>
      <c r="B34" s="481" t="str">
        <f>'15 (15)'!A2</f>
        <v>Table 15. Reserachers in internal R&amp;D personnel by age groups and sectors of performance</v>
      </c>
      <c r="C34" s="488"/>
      <c r="D34" s="488"/>
      <c r="E34" s="488"/>
      <c r="F34" s="488"/>
      <c r="G34" s="488"/>
    </row>
    <row r="35" spans="1:9" ht="15" customHeight="1" x14ac:dyDescent="0.25">
      <c r="A35" s="88"/>
      <c r="B35" s="103" t="str">
        <f>'16 (16)'!A1</f>
        <v xml:space="preserve">Tablica 16. Personel B+R (w EPC) według głównych grup, funkcji i sektorów wykonawczych </v>
      </c>
      <c r="C35" s="9"/>
      <c r="D35" s="9"/>
      <c r="E35" s="12"/>
      <c r="F35" s="9"/>
      <c r="G35" s="9"/>
      <c r="H35" s="7"/>
      <c r="I35" s="3"/>
    </row>
    <row r="36" spans="1:9" s="485" customFormat="1" ht="15" customHeight="1" x14ac:dyDescent="0.25">
      <c r="A36" s="483"/>
      <c r="B36" s="482" t="str">
        <f>'16 (16)'!A2</f>
        <v>Table 16. R&amp;D personnel (in FTE) by main groups, R&amp;D functions and sectors of performance</v>
      </c>
      <c r="C36" s="484"/>
      <c r="D36" s="484"/>
      <c r="E36" s="484"/>
      <c r="F36" s="484"/>
      <c r="G36" s="484"/>
      <c r="H36" s="484"/>
    </row>
    <row r="37" spans="1:9" s="1" customFormat="1" ht="15" customHeight="1" x14ac:dyDescent="0.25">
      <c r="A37" s="88"/>
      <c r="B37" s="103" t="str">
        <f>'17 (17)'!A1</f>
        <v>Tablica 17. Badacze w personelu wewnętrznym B+R (w EPC) według dziedzin B+R oraz sektorów wykonawczych</v>
      </c>
      <c r="C37" s="9"/>
      <c r="D37" s="9"/>
      <c r="E37" s="12"/>
      <c r="F37" s="9"/>
      <c r="G37" s="9"/>
      <c r="H37" s="18"/>
      <c r="I37" s="11"/>
    </row>
    <row r="38" spans="1:9" s="485" customFormat="1" ht="15" customHeight="1" x14ac:dyDescent="0.25">
      <c r="A38" s="483"/>
      <c r="B38" s="482" t="str">
        <f>'17 (17)'!A2</f>
        <v>Table 17. Researchers in internal R&amp;D personnel (in FTE) by fields of R&amp;D and sectors of performance</v>
      </c>
      <c r="C38" s="484"/>
      <c r="D38" s="484"/>
      <c r="E38" s="484"/>
      <c r="F38" s="484"/>
      <c r="G38" s="484"/>
      <c r="H38" s="489"/>
      <c r="I38" s="490"/>
    </row>
    <row r="39" spans="1:9" s="1" customFormat="1" ht="15" customHeight="1" x14ac:dyDescent="0.25">
      <c r="A39" s="88"/>
      <c r="B39" s="103" t="str">
        <f>'18 (18)'!A1</f>
        <v>Tablica 18. Personel B+R sektora przedsiębiorstw według głównych grup i przeważającej działalności</v>
      </c>
      <c r="C39" s="25"/>
      <c r="D39" s="25"/>
      <c r="E39" s="25"/>
      <c r="F39" s="25"/>
      <c r="G39" s="5"/>
      <c r="H39" s="3"/>
      <c r="I39" s="3"/>
    </row>
    <row r="40" spans="1:9" s="485" customFormat="1" ht="15" customHeight="1" x14ac:dyDescent="0.25">
      <c r="A40" s="483"/>
      <c r="B40" s="481" t="str">
        <f>'18 (18)'!A2</f>
        <v>Table 18. R&amp;D personnel in business enterprise sector by main groups and principal economic activity</v>
      </c>
      <c r="C40" s="488"/>
      <c r="D40" s="488"/>
      <c r="E40" s="488"/>
      <c r="F40" s="488"/>
      <c r="G40" s="488"/>
    </row>
    <row r="41" spans="1:9" s="1" customFormat="1" ht="15" customHeight="1" x14ac:dyDescent="0.25">
      <c r="A41" s="88"/>
      <c r="B41" s="103" t="str">
        <f>'19 (19)'!A1</f>
        <v>Tablica 19. Personel B+R sektora przedsiębiorstw według płci, funkcji i przeważającej działalności</v>
      </c>
      <c r="C41" s="25"/>
      <c r="D41" s="25"/>
      <c r="E41" s="25"/>
      <c r="F41" s="25"/>
      <c r="G41" s="5"/>
      <c r="H41" s="3"/>
      <c r="I41" s="3"/>
    </row>
    <row r="42" spans="1:9" s="485" customFormat="1" ht="15" customHeight="1" x14ac:dyDescent="0.25">
      <c r="A42" s="483"/>
      <c r="B42" s="481" t="str">
        <f>'19 (19)'!A2</f>
        <v>Table 19. R&amp;D personnel in business enterprise sector by sex, R&amp;D function and principal economic activity</v>
      </c>
      <c r="C42" s="488"/>
      <c r="D42" s="488"/>
      <c r="E42" s="488"/>
      <c r="F42" s="488"/>
      <c r="G42" s="488"/>
    </row>
    <row r="43" spans="1:9" s="1" customFormat="1" ht="15" customHeight="1" x14ac:dyDescent="0.25">
      <c r="A43" s="88"/>
      <c r="B43" s="103" t="str">
        <f>MID('20 (20)'!$A$1,1,255)</f>
        <v>Tablica 20. Personel B+R (w EPC) sektora przedsiębiorstw według płci, funkcji i przeważającej działalności</v>
      </c>
      <c r="C43" s="25"/>
      <c r="D43" s="25"/>
      <c r="E43" s="25"/>
      <c r="F43" s="25"/>
      <c r="G43" s="5"/>
      <c r="H43" s="3"/>
      <c r="I43" s="3"/>
    </row>
    <row r="44" spans="1:9" s="485" customFormat="1" ht="15" customHeight="1" x14ac:dyDescent="0.25">
      <c r="A44" s="483"/>
      <c r="B44" s="481" t="str">
        <f>'20 (20)'!A2</f>
        <v>Table 20. R&amp;D personnel (in FTE) in business enterprise sector by sex, R&amp;D function and principal economic activity</v>
      </c>
      <c r="C44" s="488"/>
      <c r="D44" s="488"/>
      <c r="E44" s="488"/>
      <c r="F44" s="488"/>
      <c r="G44" s="488"/>
    </row>
    <row r="45" spans="1:9" ht="15" customHeight="1" x14ac:dyDescent="0.25">
      <c r="A45" s="88"/>
      <c r="B45" s="103" t="str">
        <f>'21 (21)'!A1</f>
        <v>Tablica 21. Personel B+R według wykształcenia w makroregionach, regionach i podregionach w 2020 r.</v>
      </c>
      <c r="C45" s="9"/>
      <c r="D45" s="9"/>
      <c r="E45" s="12"/>
      <c r="F45" s="9"/>
      <c r="G45" s="9"/>
      <c r="H45" s="18"/>
      <c r="I45" s="11"/>
    </row>
    <row r="46" spans="1:9" s="485" customFormat="1" ht="15" customHeight="1" x14ac:dyDescent="0.25">
      <c r="A46" s="483"/>
      <c r="B46" s="482" t="str">
        <f>'21 (21)'!A2</f>
        <v>Table 21. R&amp;D personnel by educational level in macroregions, regions and subregions in 2020</v>
      </c>
      <c r="C46" s="484"/>
      <c r="D46" s="484"/>
      <c r="E46" s="484"/>
      <c r="F46" s="484"/>
      <c r="G46" s="484"/>
      <c r="H46" s="489"/>
      <c r="I46" s="490"/>
    </row>
    <row r="47" spans="1:9" ht="15" customHeight="1" x14ac:dyDescent="0.25">
      <c r="A47" s="88"/>
      <c r="B47" s="103" t="str">
        <f>'22 (22)'!A1</f>
        <v>Tablica 22. Personel wewnętrzny B+R według poziomu wykształcenia w makroregionach, regionach i podregionach w 2020 r.</v>
      </c>
      <c r="C47" s="9"/>
      <c r="D47" s="9"/>
      <c r="E47" s="12"/>
      <c r="F47" s="9"/>
      <c r="G47" s="9"/>
      <c r="H47" s="3"/>
      <c r="I47" s="3"/>
    </row>
    <row r="48" spans="1:9" s="485" customFormat="1" ht="15" customHeight="1" x14ac:dyDescent="0.25">
      <c r="A48" s="483"/>
      <c r="B48" s="481" t="str">
        <f>'22 (22)'!A2</f>
        <v>Table 22. Internal R&amp;D personnel by educational level in macroregions, regions and subregions in 2020</v>
      </c>
      <c r="C48" s="488"/>
      <c r="D48" s="488"/>
      <c r="E48" s="488"/>
      <c r="F48" s="488"/>
      <c r="G48" s="488"/>
    </row>
    <row r="49" spans="1:9" ht="15" customHeight="1" x14ac:dyDescent="0.25">
      <c r="A49" s="88"/>
      <c r="B49" s="103" t="str">
        <f>'23 (23)'!A1</f>
        <v>Tablica 23. Personel zewnętrzny B+R według wykształcenia w makroregonach, regionach i podregionach w 2020 r.</v>
      </c>
      <c r="C49" s="25"/>
      <c r="D49" s="25"/>
      <c r="E49" s="25"/>
      <c r="F49" s="25"/>
      <c r="G49" s="5"/>
      <c r="H49" s="3"/>
      <c r="I49" s="3"/>
    </row>
    <row r="50" spans="1:9" s="485" customFormat="1" ht="15" customHeight="1" x14ac:dyDescent="0.25">
      <c r="A50" s="483"/>
      <c r="B50" s="481" t="str">
        <f>'23 (23)'!A2</f>
        <v>Table 23. External R&amp;D personnel by educational level in macroregions, regions and subregions in 2020</v>
      </c>
      <c r="C50" s="488"/>
      <c r="D50" s="488"/>
      <c r="E50" s="488"/>
      <c r="F50" s="488"/>
      <c r="G50" s="488"/>
    </row>
    <row r="51" spans="1:9" s="1" customFormat="1" ht="15" customHeight="1" x14ac:dyDescent="0.25">
      <c r="A51" s="88"/>
      <c r="B51" s="103" t="str">
        <f>'24 (24)'!A1</f>
        <v>Tablica 24. Personel B+R według dziedzin B+R w makroregionach, regionach i podregionach w 2020 r.</v>
      </c>
      <c r="C51" s="25"/>
      <c r="D51" s="25"/>
      <c r="E51" s="25"/>
      <c r="F51" s="25"/>
      <c r="G51" s="5"/>
      <c r="H51" s="3"/>
      <c r="I51" s="3"/>
    </row>
    <row r="52" spans="1:9" s="485" customFormat="1" ht="15" customHeight="1" x14ac:dyDescent="0.25">
      <c r="A52" s="483"/>
      <c r="B52" s="481" t="str">
        <f>'24 (24)'!A2</f>
        <v>Table 24. R&amp;D personnel by fields of R&amp;D in macroregions, regions and  subregions in 2020</v>
      </c>
      <c r="C52" s="488"/>
      <c r="D52" s="488"/>
      <c r="E52" s="488"/>
      <c r="F52" s="488"/>
      <c r="G52" s="488"/>
    </row>
    <row r="53" spans="1:9" s="1" customFormat="1" ht="15" customHeight="1" x14ac:dyDescent="0.25">
      <c r="A53" s="88"/>
      <c r="B53" s="103" t="str">
        <f>'25 (25)'!A1</f>
        <v>Tablica 25. Badacze w personelu wewnętrznym B+R według grup wieku w makroregonach, regionach i podregionach w 2020 r.</v>
      </c>
      <c r="C53" s="25"/>
      <c r="D53" s="25"/>
      <c r="E53" s="25"/>
      <c r="F53" s="25"/>
      <c r="G53" s="5"/>
      <c r="H53" s="3"/>
      <c r="I53" s="3"/>
    </row>
    <row r="54" spans="1:9" s="485" customFormat="1" ht="15" customHeight="1" x14ac:dyDescent="0.25">
      <c r="A54" s="483"/>
      <c r="B54" s="481" t="str">
        <f>'25 (25)'!A2</f>
        <v>Table 25. Researchers in internal R&amp;D personnel by age groups in macroregions, regions and subregions in 2020</v>
      </c>
      <c r="C54" s="488"/>
      <c r="D54" s="488"/>
      <c r="E54" s="488"/>
      <c r="F54" s="488"/>
      <c r="G54" s="488"/>
    </row>
    <row r="55" spans="1:9" s="1" customFormat="1" ht="15" customHeight="1" x14ac:dyDescent="0.25">
      <c r="A55" s="88"/>
      <c r="B55" s="103" t="str">
        <f>'26 (26)'!A1</f>
        <v>Tablica 26. Badacze w personelu wewnętrznym B+R (w EPC) według dziedzin B+R w makroregionach, regionach i podregionach w 2020 r.</v>
      </c>
      <c r="C55" s="25"/>
      <c r="D55" s="25"/>
      <c r="E55" s="25"/>
      <c r="F55" s="25"/>
      <c r="G55" s="5"/>
      <c r="H55" s="3"/>
      <c r="I55" s="3"/>
    </row>
    <row r="56" spans="1:9" s="485" customFormat="1" ht="15" customHeight="1" x14ac:dyDescent="0.25">
      <c r="A56" s="483"/>
      <c r="B56" s="481" t="str">
        <f>'26 (26)'!A2</f>
        <v>Table 26. Researchers in internal R&amp;D personnel (in FTE) by fields of R&amp;D in macroregions, regions and subregions in 2020</v>
      </c>
      <c r="C56" s="488"/>
      <c r="D56" s="488"/>
      <c r="E56" s="488"/>
      <c r="F56" s="488"/>
      <c r="G56" s="488"/>
    </row>
  </sheetData>
  <hyperlinks>
    <hyperlink ref="B5:B6" r:id="rId1" location="'1 (1)'!A1" display="Nakłady wewnętrzne na działalność B+R według źródła pochodzenia środków oraz sektorów wykonawczych w 2017 r."/>
    <hyperlink ref="B7:B8" location="'2 (2)'!A1" display="Nakłady wewnętrzne na działalność B+R według rodzajów działalności B+R oraz sektorów wykonawczych w 2017 r."/>
    <hyperlink ref="B9:B10" location="'3 (3)'!A1" display="Nakłady wewnętrzne na działalność B+R według dziedzin B+R oraz sektorów wykonaczych w 2017 r."/>
    <hyperlink ref="B11:B12" location="'4 (4)'!A1" display="Nakłady wewnętrzne na działalność B+R według  źródła pochodzenia środków w makroregionach, regionach i podregionach (NUTS 3) w 2017 r."/>
    <hyperlink ref="B13:B14" location="'5 (5)'!A1" display="Nakłady wewnętrzne na działalność B+R według rodzajów działalności B+R w makroregionach, regionach i podregionach (NUTS 3) w 2017 r."/>
    <hyperlink ref="B15:B16" location="'6 (6)'!A1" display="Nakłady wewnętrzne na działalność B+R według dziedzin B+R w makroregionach, regionach i podregionach (NUTS 3) w 2017 r."/>
    <hyperlink ref="B17:B18" location="'7 (7)'!A1" display="Aparatura naukowo-badawcza według sektorów wykonawczych w 2017 r."/>
    <hyperlink ref="B19:B20" location="'8 (8)'!A1" display="Aparatura naukowo-badawcza w makroregionach, regionach i podregionach (NUTS 3) w 2017 r."/>
    <hyperlink ref="B21:B22" location="'9 (9)'!A1" display="Personel B+R według wykształcenia oraz sektorów wykonawczych w 2017 r."/>
    <hyperlink ref="B23:B24" location="'10 (10)'!A1" display="Personel wewnętrzny B+R według dziedzin B+R oraz sektorów wykonawczych w 2017 r."/>
    <hyperlink ref="B25:B26" location="'11 (11)'!A1" display="Badacze w personelu wewnętrznym B+R według dziedzin B+R oraz sektorów wykonawczych w 2017 r."/>
    <hyperlink ref="B29:B30" location="'12 (12)'!A1" display="Badacze w personelu wewnętrznym B+R według grup wieku oraz sektorów wykonawczych w 2017 r."/>
    <hyperlink ref="B31:B32" location="'13 (13)'!A1" display="Personel B+R według wykształcenia w makroregionach, regionach i podregionach (NUTS 3) w 2017 r."/>
    <hyperlink ref="B33:B34" location="'14 (14)'!A1" display="Personel B+R według dziedzin B+R w makroregionach, regionach i podregionach (NUTS 3) w 2017 r."/>
    <hyperlink ref="B35:B36" location="'15 (15)'!A1" display="Personel wewnętrzny B+R według poziomu wykształcenia w makroregionach, regionach i podregionach (NUTS 3) w 2017 r."/>
    <hyperlink ref="B45:B46" location="'16 (16)'!A1" display=" Personel zewnętrzny B+R według wykształcenia w makroregonach, regionach i podregionach (NUTS 3) w 2017 r."/>
    <hyperlink ref="B51:B52" location="'17 (17)'!A1" display="Badacze w personelu wewnętrznym B+R według dziedzin B+R w makroregionach, regionach i podregionach (NUTS 3) w 2017 r."/>
    <hyperlink ref="B47:B48" location="'18 (18)'!A1" display="Badacze w personelu wewnętrznym B+R według grup wieku w makroregonach, regionach i podregionach (NUTS 3) w 2017 r."/>
    <hyperlink ref="B27:B28" location="'12 (12)'!A1" display="Badacze w personelu wewnętrznym B+R według grup wieku oraz sektorów wykonawczych w 2017 r."/>
    <hyperlink ref="B37:B38" location="'16 (16)'!A1" display=" Personel zewnętrzny B+R według wykształcenia w makroregonach, regionach i podregionach (NUTS 3) w 2017 r."/>
    <hyperlink ref="B49:B50" location="'18 (18)'!A1" display="Badacze w personelu wewnętrznym B+R według grup wieku w makroregonach, regionach i podregionach (NUTS 3) w 2017 r."/>
    <hyperlink ref="B55:B56" location="'18 (18)'!A1" display="Badacze w personelu wewnętrznym B+R według grup wieku w makroregonach, regionach i podregionach (NUTS 3) w 2017 r."/>
    <hyperlink ref="B53:B54" location="'18 (18)'!A1" display="Badacze w personelu wewnętrznym B+R według grup wieku w makroregonach, regionach i podregionach (NUTS 3) w 2017 r."/>
    <hyperlink ref="B6" location="'1 (1)'!A1" display="='1 (1)'!A2"/>
    <hyperlink ref="B5" location="'1 (1)'!A1" display="='1 (1)'!A1"/>
    <hyperlink ref="B35" location="'16 (16)'!A1" display="='16 (16)'!A1"/>
    <hyperlink ref="B36" location="'16 (16)'!A1" display="='16 (16)'!A2"/>
    <hyperlink ref="B37" location="'17 (17)'!A1" display="='17 (17)'!A1"/>
    <hyperlink ref="B38" location="'17 (17)'!A1" display="='17 (17)'!A2"/>
    <hyperlink ref="B49" location="'24 (24)'!A1" display="='24 (24)'!A1"/>
    <hyperlink ref="B50" location="'24 (24)'!A1" display="='24 (24)'!A2"/>
    <hyperlink ref="B55" location="'26 (26)'!A1" display="='26 (26)'!A1"/>
    <hyperlink ref="B56" location="'26 (26)'!A1" display="='26 (26)'!A2"/>
    <hyperlink ref="B53" location="'21 (21)'!A1" display="='25 (25)'!A1"/>
    <hyperlink ref="B54" location="'25 (25)'!A1" display="='25 (25)'!A2"/>
    <hyperlink ref="B39:B40" location="'18 (18)'!A1" display="Badacze w personelu wewnętrznym B+R według grup wieku w makroregonach, regionach i podregionach (NUTS 3) w 2017 r."/>
    <hyperlink ref="B41:B42" location="'18 (18)'!A1" display="Badacze w personelu wewnętrznym B+R według grup wieku w makroregonach, regionach i podregionach (NUTS 3) w 2017 r."/>
    <hyperlink ref="B43:B44" location="'18 (18)'!A1" display="Badacze w personelu wewnętrznym B+R według grup wieku w makroregonach, regionach i podregionach (NUTS 3) w 2017 r."/>
    <hyperlink ref="B39" location="'18 (18)'!A1" display="='18 (18)'!A1"/>
    <hyperlink ref="B40" location="'18 (18)'!A1" display="'18 (18)'!A1"/>
    <hyperlink ref="B41" location="'19 (19)'!A1" display="'19 (19)'!A1"/>
    <hyperlink ref="B42" location="'19 (19)'!A1" tooltip="=FRAGMENT.TEKSTU('24 (24)'!$A$2;1;255)" display="'19 (19)'!A1"/>
    <hyperlink ref="B43" location="'20 (20)'!A1" display="'20 (20)'!A1"/>
    <hyperlink ref="B48" location="'23 (23)'!A1" display="='23 (23)'!A2"/>
    <hyperlink ref="B47" location="'23 (23)'!A1" display="='23 (23)'!A1"/>
    <hyperlink ref="B52" location="'22 (22)'!A1" display="='22 (22)'!A2"/>
    <hyperlink ref="B51" location="'22 (22)'!A1" display="='22 (22)'!A1"/>
    <hyperlink ref="B46" location="'21 (21)'!A1" display="='21 (21)'!A2"/>
    <hyperlink ref="B45" location="'21 (21)'!A1" display="='21 (21)'!A1"/>
    <hyperlink ref="B44" location="'20 (20)'!A1" display="='20 (20)'!A2"/>
    <hyperlink ref="B34" location="'15 (15)'!A1" display="='15 (15)'!A2"/>
    <hyperlink ref="B33" location="'15 (15)'!A1" display="='15 (15)'!A1"/>
    <hyperlink ref="B32" location="'14 (14)'!A1" display="='14 (14)'!A2"/>
    <hyperlink ref="B31" location="'14 (14)'!A1" display="='14 (14)'!A1"/>
    <hyperlink ref="B30" location="'13 (13)'!A1" display="='13 (13)'!A2"/>
    <hyperlink ref="B29" location="'13 (13)'!A1" display="='13 (13)'!A1"/>
    <hyperlink ref="B28" location="'12 (12)'!A1" display="='12 (12)'!A2"/>
    <hyperlink ref="B27" location="'12 (12)'!A1" display="='12 (12)'!A1"/>
    <hyperlink ref="B26" location="'11 (11)'!A1" display="='11 (11)'!A2"/>
    <hyperlink ref="B25" location="'11 (11)'!A1" display="='11 (11)'!A1"/>
    <hyperlink ref="B24" location="'10 (10)'!A1" display="='10 (10)'!A2"/>
    <hyperlink ref="B23" location="'10 (10)'!A1" display="='10 (10)'!A1"/>
    <hyperlink ref="B22" location="'9 (9)'!A1" display="='9 (9)'!A2"/>
    <hyperlink ref="B21" location="'9 (9)'!A1" display="='9 (9)'!A1"/>
    <hyperlink ref="B20" location="'8 (8)'!A1" display="='8 (8)'!A2"/>
    <hyperlink ref="B19" location="'8 (8)'!A1" display="='8 (8)'!A1"/>
    <hyperlink ref="B18" location="'7 (7)'!A1" display="='7 (7)'!A2"/>
    <hyperlink ref="B17" location="'7 (7)'!A1" display="='7 (7)'!A1"/>
    <hyperlink ref="B16" location="'6 (6)'!A1" display="='6 (6)'!A2"/>
    <hyperlink ref="B15" location="'6 (6)'!A1" display="='6 (6)'!A1"/>
    <hyperlink ref="B14" location="'5 (5)'!A1" display="='5 (5)'!A2"/>
    <hyperlink ref="B13" location="'5 (5)'!A1" display="='5 (5)'!A1"/>
    <hyperlink ref="B12" location="'4 (4)'!A1" display="='4 (4)'!A2"/>
    <hyperlink ref="B11" location="'4 (4)'!A1" display="='4 (4)'!A1"/>
    <hyperlink ref="B10" location="'3 (3)'!A1" display="='3 (3)'!A2"/>
    <hyperlink ref="B9" location="'3 (3)'!A1" display="='3 (3)'!A1"/>
    <hyperlink ref="B8" location="'2 (2)'!A1" display="='2 (2)'!A2"/>
    <hyperlink ref="B7" location="'2 (2)'!A1" tooltip="='2 (2)'!A1" display="'2 (2)'!A1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zoomScaleNormal="100" workbookViewId="0">
      <pane ySplit="8" topLeftCell="A9" activePane="bottomLeft" state="frozen"/>
      <selection pane="bottomLeft" activeCell="A2" sqref="A2:G2"/>
    </sheetView>
  </sheetViews>
  <sheetFormatPr defaultColWidth="9.140625" defaultRowHeight="12.75" x14ac:dyDescent="0.2"/>
  <cols>
    <col min="1" max="1" width="42.85546875" style="189" customWidth="1"/>
    <col min="2" max="4" width="14.7109375" style="226" customWidth="1"/>
    <col min="5" max="5" width="18.5703125" style="226" customWidth="1"/>
    <col min="6" max="6" width="19" style="226" customWidth="1"/>
    <col min="7" max="9" width="14.7109375" style="226" customWidth="1"/>
    <col min="10" max="11" width="19" style="226" customWidth="1"/>
    <col min="12" max="12" width="91.42578125" style="217" customWidth="1"/>
    <col min="13" max="16384" width="9.140625" style="189"/>
  </cols>
  <sheetData>
    <row r="1" spans="1:13" x14ac:dyDescent="0.2">
      <c r="A1" s="687" t="s">
        <v>445</v>
      </c>
      <c r="B1" s="687"/>
      <c r="C1" s="687"/>
      <c r="D1" s="687"/>
      <c r="E1" s="687"/>
      <c r="F1" s="687"/>
      <c r="G1" s="268"/>
      <c r="H1" s="189"/>
      <c r="I1" s="189"/>
      <c r="J1" s="189"/>
      <c r="K1" s="189"/>
      <c r="L1" s="739" t="s">
        <v>154</v>
      </c>
      <c r="M1" s="754"/>
    </row>
    <row r="2" spans="1:13" x14ac:dyDescent="0.2">
      <c r="A2" s="604" t="s">
        <v>447</v>
      </c>
      <c r="B2" s="604"/>
      <c r="C2" s="604"/>
      <c r="D2" s="604"/>
      <c r="E2" s="604"/>
      <c r="F2" s="604"/>
      <c r="G2" s="604"/>
      <c r="H2" s="189"/>
      <c r="I2" s="189"/>
      <c r="J2" s="189"/>
      <c r="K2" s="189"/>
      <c r="L2" s="739"/>
      <c r="M2" s="754"/>
    </row>
    <row r="3" spans="1:13" x14ac:dyDescent="0.2">
      <c r="B3" s="189"/>
      <c r="C3" s="189"/>
      <c r="D3" s="189"/>
      <c r="E3" s="189"/>
      <c r="F3" s="189"/>
      <c r="G3" s="189"/>
      <c r="H3" s="189"/>
      <c r="I3" s="189"/>
      <c r="J3" s="189"/>
      <c r="K3" s="189"/>
    </row>
    <row r="4" spans="1:13" ht="15" customHeight="1" x14ac:dyDescent="0.2">
      <c r="A4" s="629" t="s">
        <v>252</v>
      </c>
      <c r="B4" s="293">
        <v>2018</v>
      </c>
      <c r="C4" s="293">
        <v>2019</v>
      </c>
      <c r="D4" s="697">
        <v>2020</v>
      </c>
      <c r="E4" s="698"/>
      <c r="F4" s="699"/>
      <c r="G4" s="293">
        <v>2018</v>
      </c>
      <c r="H4" s="293">
        <v>2019</v>
      </c>
      <c r="I4" s="697">
        <v>2020</v>
      </c>
      <c r="J4" s="698"/>
      <c r="K4" s="699"/>
      <c r="L4" s="700" t="s">
        <v>397</v>
      </c>
    </row>
    <row r="5" spans="1:13" ht="12.75" customHeight="1" x14ac:dyDescent="0.2">
      <c r="A5" s="630"/>
      <c r="B5" s="670" t="s">
        <v>175</v>
      </c>
      <c r="C5" s="621"/>
      <c r="D5" s="671"/>
      <c r="E5" s="589" t="s">
        <v>248</v>
      </c>
      <c r="F5" s="589" t="s">
        <v>249</v>
      </c>
      <c r="G5" s="670" t="s">
        <v>175</v>
      </c>
      <c r="H5" s="621"/>
      <c r="I5" s="671"/>
      <c r="J5" s="624" t="s">
        <v>248</v>
      </c>
      <c r="K5" s="589" t="s">
        <v>249</v>
      </c>
      <c r="L5" s="700"/>
    </row>
    <row r="6" spans="1:13" x14ac:dyDescent="0.2">
      <c r="A6" s="510" t="s">
        <v>397</v>
      </c>
      <c r="B6" s="696"/>
      <c r="C6" s="622"/>
      <c r="D6" s="650"/>
      <c r="E6" s="589"/>
      <c r="F6" s="589"/>
      <c r="G6" s="696"/>
      <c r="H6" s="622"/>
      <c r="I6" s="650"/>
      <c r="J6" s="587"/>
      <c r="K6" s="589"/>
      <c r="L6" s="700"/>
    </row>
    <row r="7" spans="1:13" x14ac:dyDescent="0.2">
      <c r="A7" s="508"/>
      <c r="B7" s="673"/>
      <c r="C7" s="623"/>
      <c r="D7" s="674"/>
      <c r="E7" s="589"/>
      <c r="F7" s="589"/>
      <c r="G7" s="673"/>
      <c r="H7" s="623"/>
      <c r="I7" s="674"/>
      <c r="J7" s="588"/>
      <c r="K7" s="589"/>
      <c r="L7" s="700"/>
    </row>
    <row r="8" spans="1:13" ht="29.25" customHeight="1" x14ac:dyDescent="0.2">
      <c r="A8" s="509"/>
      <c r="B8" s="589" t="s">
        <v>247</v>
      </c>
      <c r="C8" s="589"/>
      <c r="D8" s="589"/>
      <c r="E8" s="589"/>
      <c r="F8" s="589"/>
      <c r="G8" s="589" t="s">
        <v>439</v>
      </c>
      <c r="H8" s="589"/>
      <c r="I8" s="589"/>
      <c r="J8" s="589"/>
      <c r="K8" s="589"/>
      <c r="L8" s="700"/>
    </row>
    <row r="9" spans="1:13" ht="12.75" customHeight="1" x14ac:dyDescent="0.2">
      <c r="A9" s="227" t="s">
        <v>25</v>
      </c>
      <c r="B9" s="561">
        <v>113395</v>
      </c>
      <c r="C9" s="562">
        <v>121210</v>
      </c>
      <c r="D9" s="562">
        <v>134727</v>
      </c>
      <c r="E9" s="562">
        <v>117728</v>
      </c>
      <c r="F9" s="562">
        <v>16999</v>
      </c>
      <c r="G9" s="225">
        <v>85980.5</v>
      </c>
      <c r="H9" s="445">
        <v>86741.8</v>
      </c>
      <c r="I9" s="578">
        <v>96129.2</v>
      </c>
      <c r="J9" s="365">
        <v>83764.100000000006</v>
      </c>
      <c r="K9" s="365">
        <v>12365.1</v>
      </c>
      <c r="L9" s="330" t="s">
        <v>26</v>
      </c>
    </row>
    <row r="10" spans="1:13" ht="12.75" customHeight="1" x14ac:dyDescent="0.2">
      <c r="A10" s="203" t="s">
        <v>253</v>
      </c>
      <c r="B10" s="563">
        <v>769</v>
      </c>
      <c r="C10" s="564">
        <v>908</v>
      </c>
      <c r="D10" s="564">
        <v>764</v>
      </c>
      <c r="E10" s="564">
        <v>540</v>
      </c>
      <c r="F10" s="564">
        <v>224</v>
      </c>
      <c r="G10" s="202" t="s">
        <v>168</v>
      </c>
      <c r="H10" s="202">
        <v>553.70000000000005</v>
      </c>
      <c r="I10" s="366">
        <v>520.1</v>
      </c>
      <c r="J10" s="366">
        <v>456.7</v>
      </c>
      <c r="K10" s="366">
        <v>63.4</v>
      </c>
      <c r="L10" s="331" t="s">
        <v>258</v>
      </c>
    </row>
    <row r="11" spans="1:13" ht="12.75" customHeight="1" x14ac:dyDescent="0.2">
      <c r="A11" s="203" t="s">
        <v>254</v>
      </c>
      <c r="B11" s="563">
        <v>134</v>
      </c>
      <c r="C11" s="564">
        <v>227</v>
      </c>
      <c r="D11" s="564">
        <v>340</v>
      </c>
      <c r="E11" s="564">
        <v>337</v>
      </c>
      <c r="F11" s="564">
        <v>3</v>
      </c>
      <c r="G11" s="202">
        <v>86.9</v>
      </c>
      <c r="H11" s="202">
        <v>103.5</v>
      </c>
      <c r="I11" s="366">
        <v>138.69999999999999</v>
      </c>
      <c r="J11" s="366">
        <v>137</v>
      </c>
      <c r="K11" s="366">
        <v>1.7</v>
      </c>
      <c r="L11" s="331" t="s">
        <v>259</v>
      </c>
    </row>
    <row r="12" spans="1:13" ht="12.75" customHeight="1" x14ac:dyDescent="0.2">
      <c r="A12" s="203" t="s">
        <v>255</v>
      </c>
      <c r="B12" s="563">
        <v>40337</v>
      </c>
      <c r="C12" s="564">
        <v>43465</v>
      </c>
      <c r="D12" s="564">
        <v>46028</v>
      </c>
      <c r="E12" s="564">
        <v>43873</v>
      </c>
      <c r="F12" s="564">
        <v>2155</v>
      </c>
      <c r="G12" s="202">
        <v>30234.799999999999</v>
      </c>
      <c r="H12" s="202">
        <v>31410.5</v>
      </c>
      <c r="I12" s="366">
        <v>32476.400000000001</v>
      </c>
      <c r="J12" s="366">
        <v>30993.5</v>
      </c>
      <c r="K12" s="366">
        <v>1482.9</v>
      </c>
      <c r="L12" s="331" t="s">
        <v>260</v>
      </c>
    </row>
    <row r="13" spans="1:13" ht="12.75" customHeight="1" x14ac:dyDescent="0.2">
      <c r="A13" s="270" t="s">
        <v>256</v>
      </c>
      <c r="B13" s="563">
        <v>2219</v>
      </c>
      <c r="C13" s="564">
        <v>2504</v>
      </c>
      <c r="D13" s="564">
        <v>2584</v>
      </c>
      <c r="E13" s="564">
        <v>2503</v>
      </c>
      <c r="F13" s="564">
        <v>81</v>
      </c>
      <c r="G13" s="202">
        <v>1216.3</v>
      </c>
      <c r="H13" s="202">
        <v>1264.5</v>
      </c>
      <c r="I13" s="366">
        <v>1413.3</v>
      </c>
      <c r="J13" s="366">
        <v>1374.3</v>
      </c>
      <c r="K13" s="366">
        <v>39</v>
      </c>
      <c r="L13" s="332" t="s">
        <v>261</v>
      </c>
    </row>
    <row r="14" spans="1:13" ht="12.75" customHeight="1" x14ac:dyDescent="0.2">
      <c r="A14" s="272" t="s">
        <v>395</v>
      </c>
      <c r="B14" s="563">
        <v>2219</v>
      </c>
      <c r="C14" s="564">
        <v>2504</v>
      </c>
      <c r="D14" s="564">
        <v>2584</v>
      </c>
      <c r="E14" s="564">
        <v>2503</v>
      </c>
      <c r="F14" s="564">
        <v>81</v>
      </c>
      <c r="G14" s="202">
        <v>1216.3</v>
      </c>
      <c r="H14" s="202">
        <v>1264.5</v>
      </c>
      <c r="I14" s="366">
        <v>1413.3</v>
      </c>
      <c r="J14" s="366">
        <v>1374.3</v>
      </c>
      <c r="K14" s="366">
        <v>39</v>
      </c>
      <c r="L14" s="333" t="s">
        <v>262</v>
      </c>
    </row>
    <row r="15" spans="1:13" ht="12.75" customHeight="1" x14ac:dyDescent="0.2">
      <c r="A15" s="270" t="s">
        <v>344</v>
      </c>
      <c r="B15" s="563">
        <v>1067</v>
      </c>
      <c r="C15" s="564">
        <v>804</v>
      </c>
      <c r="D15" s="564" t="s">
        <v>168</v>
      </c>
      <c r="E15" s="564">
        <v>896</v>
      </c>
      <c r="F15" s="564" t="s">
        <v>168</v>
      </c>
      <c r="G15" s="202">
        <v>905</v>
      </c>
      <c r="H15" s="474">
        <v>650.5</v>
      </c>
      <c r="I15" s="579">
        <v>703</v>
      </c>
      <c r="J15" s="579">
        <v>689.8</v>
      </c>
      <c r="K15" s="579">
        <v>13.2</v>
      </c>
      <c r="L15" s="332" t="s">
        <v>263</v>
      </c>
    </row>
    <row r="16" spans="1:13" ht="12.75" customHeight="1" x14ac:dyDescent="0.2">
      <c r="A16" s="275" t="s">
        <v>257</v>
      </c>
      <c r="B16" s="563">
        <v>800</v>
      </c>
      <c r="C16" s="564">
        <v>621</v>
      </c>
      <c r="D16" s="564">
        <v>698</v>
      </c>
      <c r="E16" s="564">
        <v>687</v>
      </c>
      <c r="F16" s="564">
        <v>11</v>
      </c>
      <c r="G16" s="202">
        <v>694.9</v>
      </c>
      <c r="H16" s="474">
        <v>545.4</v>
      </c>
      <c r="I16" s="579">
        <v>590.9</v>
      </c>
      <c r="J16" s="579" t="s">
        <v>168</v>
      </c>
      <c r="K16" s="579" t="s">
        <v>168</v>
      </c>
      <c r="L16" s="334" t="s">
        <v>264</v>
      </c>
    </row>
    <row r="17" spans="1:12" ht="12.75" customHeight="1" x14ac:dyDescent="0.2">
      <c r="A17" s="275" t="s">
        <v>361</v>
      </c>
      <c r="B17" s="563" t="s">
        <v>168</v>
      </c>
      <c r="C17" s="564" t="s">
        <v>168</v>
      </c>
      <c r="D17" s="564" t="s">
        <v>168</v>
      </c>
      <c r="E17" s="564">
        <v>166</v>
      </c>
      <c r="F17" s="564" t="s">
        <v>168</v>
      </c>
      <c r="G17" s="202">
        <v>177</v>
      </c>
      <c r="H17" s="474">
        <v>85.1</v>
      </c>
      <c r="I17" s="579">
        <v>82.2</v>
      </c>
      <c r="J17" s="579" t="s">
        <v>168</v>
      </c>
      <c r="K17" s="579" t="s">
        <v>168</v>
      </c>
      <c r="L17" s="334" t="s">
        <v>265</v>
      </c>
    </row>
    <row r="18" spans="1:12" ht="12.75" customHeight="1" x14ac:dyDescent="0.2">
      <c r="A18" s="275" t="s">
        <v>362</v>
      </c>
      <c r="B18" s="563" t="s">
        <v>168</v>
      </c>
      <c r="C18" s="564" t="s">
        <v>168</v>
      </c>
      <c r="D18" s="564">
        <v>43</v>
      </c>
      <c r="E18" s="564">
        <v>43</v>
      </c>
      <c r="F18" s="458" t="s">
        <v>489</v>
      </c>
      <c r="G18" s="202">
        <v>33.1</v>
      </c>
      <c r="H18" s="474">
        <v>20</v>
      </c>
      <c r="I18" s="579">
        <v>29.9</v>
      </c>
      <c r="J18" s="579">
        <v>29.9</v>
      </c>
      <c r="K18" s="458" t="s">
        <v>489</v>
      </c>
      <c r="L18" s="334" t="s">
        <v>266</v>
      </c>
    </row>
    <row r="19" spans="1:12" ht="12.75" customHeight="1" x14ac:dyDescent="0.2">
      <c r="A19" s="271" t="s">
        <v>363</v>
      </c>
      <c r="B19" s="563">
        <v>1189</v>
      </c>
      <c r="C19" s="564">
        <v>1219</v>
      </c>
      <c r="D19" s="564">
        <v>1300</v>
      </c>
      <c r="E19" s="564">
        <v>1223</v>
      </c>
      <c r="F19" s="564">
        <v>77</v>
      </c>
      <c r="G19" s="202">
        <v>703.5</v>
      </c>
      <c r="H19" s="474">
        <v>702</v>
      </c>
      <c r="I19" s="579">
        <v>724.3</v>
      </c>
      <c r="J19" s="579">
        <v>671.6</v>
      </c>
      <c r="K19" s="579">
        <v>52.7</v>
      </c>
      <c r="L19" s="332" t="s">
        <v>267</v>
      </c>
    </row>
    <row r="20" spans="1:12" ht="12.75" customHeight="1" x14ac:dyDescent="0.2">
      <c r="A20" s="275" t="s">
        <v>364</v>
      </c>
      <c r="B20" s="563">
        <v>388</v>
      </c>
      <c r="C20" s="564">
        <v>386</v>
      </c>
      <c r="D20" s="564">
        <v>441</v>
      </c>
      <c r="E20" s="564">
        <v>433</v>
      </c>
      <c r="F20" s="564">
        <v>8</v>
      </c>
      <c r="G20" s="202">
        <v>302.7</v>
      </c>
      <c r="H20" s="474">
        <v>250.5</v>
      </c>
      <c r="I20" s="579">
        <v>269.7</v>
      </c>
      <c r="J20" s="579">
        <v>266.3</v>
      </c>
      <c r="K20" s="579">
        <v>3.4</v>
      </c>
      <c r="L20" s="334" t="s">
        <v>268</v>
      </c>
    </row>
    <row r="21" spans="1:12" ht="12.75" customHeight="1" x14ac:dyDescent="0.2">
      <c r="A21" s="275" t="s">
        <v>365</v>
      </c>
      <c r="B21" s="563">
        <v>467</v>
      </c>
      <c r="C21" s="564">
        <v>417</v>
      </c>
      <c r="D21" s="564">
        <v>457</v>
      </c>
      <c r="E21" s="564">
        <v>436</v>
      </c>
      <c r="F21" s="564">
        <v>21</v>
      </c>
      <c r="G21" s="202">
        <v>219.1</v>
      </c>
      <c r="H21" s="474">
        <v>205.1</v>
      </c>
      <c r="I21" s="579">
        <v>228.6</v>
      </c>
      <c r="J21" s="579">
        <v>218.2</v>
      </c>
      <c r="K21" s="579">
        <v>10.4</v>
      </c>
      <c r="L21" s="334" t="s">
        <v>269</v>
      </c>
    </row>
    <row r="22" spans="1:12" ht="12.75" customHeight="1" x14ac:dyDescent="0.2">
      <c r="A22" s="275" t="s">
        <v>366</v>
      </c>
      <c r="B22" s="563">
        <v>334</v>
      </c>
      <c r="C22" s="565">
        <v>416</v>
      </c>
      <c r="D22" s="564">
        <v>402</v>
      </c>
      <c r="E22" s="564">
        <v>354</v>
      </c>
      <c r="F22" s="564">
        <v>48</v>
      </c>
      <c r="G22" s="202">
        <v>181.7</v>
      </c>
      <c r="H22" s="474">
        <v>246.4</v>
      </c>
      <c r="I22" s="579">
        <v>226</v>
      </c>
      <c r="J22" s="579">
        <v>187.1</v>
      </c>
      <c r="K22" s="579">
        <v>38.9</v>
      </c>
      <c r="L22" s="334" t="s">
        <v>270</v>
      </c>
    </row>
    <row r="23" spans="1:12" ht="12.75" customHeight="1" x14ac:dyDescent="0.2">
      <c r="A23" s="276" t="s">
        <v>401</v>
      </c>
      <c r="B23" s="563">
        <v>248</v>
      </c>
      <c r="C23" s="566">
        <v>283</v>
      </c>
      <c r="D23" s="564">
        <v>244</v>
      </c>
      <c r="E23" s="564" t="s">
        <v>168</v>
      </c>
      <c r="F23" s="564" t="s">
        <v>168</v>
      </c>
      <c r="G23" s="202">
        <v>130.9</v>
      </c>
      <c r="H23" s="474">
        <v>151.4</v>
      </c>
      <c r="I23" s="579">
        <v>138</v>
      </c>
      <c r="J23" s="579" t="s">
        <v>168</v>
      </c>
      <c r="K23" s="579" t="s">
        <v>168</v>
      </c>
      <c r="L23" s="335" t="s">
        <v>271</v>
      </c>
    </row>
    <row r="24" spans="1:12" ht="12.75" customHeight="1" x14ac:dyDescent="0.2">
      <c r="A24" s="276" t="s">
        <v>402</v>
      </c>
      <c r="B24" s="563">
        <v>86</v>
      </c>
      <c r="C24" s="566">
        <v>133</v>
      </c>
      <c r="D24" s="564">
        <v>158</v>
      </c>
      <c r="E24" s="564" t="s">
        <v>168</v>
      </c>
      <c r="F24" s="564" t="s">
        <v>168</v>
      </c>
      <c r="G24" s="202">
        <v>50.8</v>
      </c>
      <c r="H24" s="474">
        <v>95</v>
      </c>
      <c r="I24" s="579">
        <v>88</v>
      </c>
      <c r="J24" s="579" t="s">
        <v>168</v>
      </c>
      <c r="K24" s="579" t="s">
        <v>168</v>
      </c>
      <c r="L24" s="335" t="s">
        <v>272</v>
      </c>
    </row>
    <row r="25" spans="1:12" ht="12.75" customHeight="1" x14ac:dyDescent="0.2">
      <c r="A25" s="274" t="s">
        <v>367</v>
      </c>
      <c r="B25" s="563">
        <v>162</v>
      </c>
      <c r="C25" s="565">
        <v>161</v>
      </c>
      <c r="D25" s="564">
        <v>193</v>
      </c>
      <c r="E25" s="564">
        <v>190</v>
      </c>
      <c r="F25" s="564">
        <v>3</v>
      </c>
      <c r="G25" s="202">
        <v>104</v>
      </c>
      <c r="H25" s="474">
        <v>107.8</v>
      </c>
      <c r="I25" s="579">
        <v>97</v>
      </c>
      <c r="J25" s="579" t="s">
        <v>168</v>
      </c>
      <c r="K25" s="579" t="s">
        <v>168</v>
      </c>
      <c r="L25" s="336" t="s">
        <v>273</v>
      </c>
    </row>
    <row r="26" spans="1:12" ht="12.75" customHeight="1" x14ac:dyDescent="0.2">
      <c r="A26" s="274" t="s">
        <v>368</v>
      </c>
      <c r="B26" s="563">
        <v>2250</v>
      </c>
      <c r="C26" s="565">
        <v>2272</v>
      </c>
      <c r="D26" s="564">
        <v>2442</v>
      </c>
      <c r="E26" s="564">
        <v>2354</v>
      </c>
      <c r="F26" s="564">
        <v>88</v>
      </c>
      <c r="G26" s="202">
        <v>1727.7</v>
      </c>
      <c r="H26" s="474">
        <v>1728.5</v>
      </c>
      <c r="I26" s="579">
        <v>1832.4</v>
      </c>
      <c r="J26" s="579">
        <v>1786.4</v>
      </c>
      <c r="K26" s="579">
        <v>46</v>
      </c>
      <c r="L26" s="336" t="s">
        <v>274</v>
      </c>
    </row>
    <row r="27" spans="1:12" ht="12.75" customHeight="1" x14ac:dyDescent="0.2">
      <c r="A27" s="274" t="s">
        <v>369</v>
      </c>
      <c r="B27" s="563" t="s">
        <v>168</v>
      </c>
      <c r="C27" s="565" t="s">
        <v>168</v>
      </c>
      <c r="D27" s="564" t="s">
        <v>168</v>
      </c>
      <c r="E27" s="564">
        <v>1351</v>
      </c>
      <c r="F27" s="564" t="s">
        <v>168</v>
      </c>
      <c r="G27" s="202">
        <v>1516.7</v>
      </c>
      <c r="H27" s="474">
        <v>1351.1</v>
      </c>
      <c r="I27" s="579">
        <v>1458.5</v>
      </c>
      <c r="J27" s="579" t="s">
        <v>168</v>
      </c>
      <c r="K27" s="579" t="s">
        <v>168</v>
      </c>
      <c r="L27" s="336" t="s">
        <v>275</v>
      </c>
    </row>
    <row r="28" spans="1:12" ht="12.75" customHeight="1" x14ac:dyDescent="0.2">
      <c r="A28" s="274" t="s">
        <v>370</v>
      </c>
      <c r="B28" s="563">
        <v>1843</v>
      </c>
      <c r="C28" s="565">
        <v>1894</v>
      </c>
      <c r="D28" s="564">
        <v>2027</v>
      </c>
      <c r="E28" s="564">
        <v>1951</v>
      </c>
      <c r="F28" s="564">
        <v>76</v>
      </c>
      <c r="G28" s="202">
        <v>1293.7</v>
      </c>
      <c r="H28" s="474">
        <v>1245.5999999999999</v>
      </c>
      <c r="I28" s="579">
        <v>1210.4000000000001</v>
      </c>
      <c r="J28" s="579">
        <v>1173.7</v>
      </c>
      <c r="K28" s="579">
        <v>36.700000000000003</v>
      </c>
      <c r="L28" s="336" t="s">
        <v>276</v>
      </c>
    </row>
    <row r="29" spans="1:12" ht="12.75" customHeight="1" x14ac:dyDescent="0.2">
      <c r="A29" s="274" t="s">
        <v>371</v>
      </c>
      <c r="B29" s="563" t="s">
        <v>168</v>
      </c>
      <c r="C29" s="565" t="s">
        <v>168</v>
      </c>
      <c r="D29" s="564">
        <v>1001</v>
      </c>
      <c r="E29" s="564">
        <v>974</v>
      </c>
      <c r="F29" s="564">
        <v>27</v>
      </c>
      <c r="G29" s="202">
        <v>521.1</v>
      </c>
      <c r="H29" s="474">
        <v>591.4</v>
      </c>
      <c r="I29" s="579">
        <v>540.6</v>
      </c>
      <c r="J29" s="579">
        <v>526.20000000000005</v>
      </c>
      <c r="K29" s="579">
        <v>14.4</v>
      </c>
      <c r="L29" s="336" t="s">
        <v>277</v>
      </c>
    </row>
    <row r="30" spans="1:12" ht="12.75" customHeight="1" x14ac:dyDescent="0.2">
      <c r="A30" s="274" t="s">
        <v>372</v>
      </c>
      <c r="B30" s="563">
        <v>1045</v>
      </c>
      <c r="C30" s="564">
        <v>1115</v>
      </c>
      <c r="D30" s="564">
        <v>1292</v>
      </c>
      <c r="E30" s="564">
        <v>1271</v>
      </c>
      <c r="F30" s="564">
        <v>21</v>
      </c>
      <c r="G30" s="202">
        <v>589.4</v>
      </c>
      <c r="H30" s="202">
        <v>564.6</v>
      </c>
      <c r="I30" s="366">
        <v>585.79999999999995</v>
      </c>
      <c r="J30" s="366">
        <v>573</v>
      </c>
      <c r="K30" s="366">
        <v>12.8</v>
      </c>
      <c r="L30" s="336" t="s">
        <v>278</v>
      </c>
    </row>
    <row r="31" spans="1:12" ht="12.75" customHeight="1" x14ac:dyDescent="0.2">
      <c r="A31" s="272" t="s">
        <v>399</v>
      </c>
      <c r="B31" s="563">
        <v>646</v>
      </c>
      <c r="C31" s="564">
        <v>748</v>
      </c>
      <c r="D31" s="564">
        <v>792</v>
      </c>
      <c r="E31" s="564">
        <v>781</v>
      </c>
      <c r="F31" s="564">
        <v>11</v>
      </c>
      <c r="G31" s="202">
        <v>378</v>
      </c>
      <c r="H31" s="202">
        <v>392.7</v>
      </c>
      <c r="I31" s="366">
        <v>322.2</v>
      </c>
      <c r="J31" s="366">
        <v>317.10000000000002</v>
      </c>
      <c r="K31" s="366">
        <v>5.0999999999999996</v>
      </c>
      <c r="L31" s="333" t="s">
        <v>279</v>
      </c>
    </row>
    <row r="32" spans="1:12" ht="12.75" customHeight="1" x14ac:dyDescent="0.2">
      <c r="A32" s="272" t="s">
        <v>400</v>
      </c>
      <c r="B32" s="563">
        <v>399</v>
      </c>
      <c r="C32" s="564">
        <v>367</v>
      </c>
      <c r="D32" s="564">
        <v>500</v>
      </c>
      <c r="E32" s="564">
        <v>490</v>
      </c>
      <c r="F32" s="564">
        <v>10</v>
      </c>
      <c r="G32" s="202">
        <v>211.4</v>
      </c>
      <c r="H32" s="202">
        <v>171.9</v>
      </c>
      <c r="I32" s="366">
        <v>263.60000000000002</v>
      </c>
      <c r="J32" s="366">
        <v>255.9</v>
      </c>
      <c r="K32" s="366">
        <v>7.7</v>
      </c>
      <c r="L32" s="333" t="s">
        <v>280</v>
      </c>
    </row>
    <row r="33" spans="1:12" ht="12.75" customHeight="1" x14ac:dyDescent="0.2">
      <c r="A33" s="270" t="s">
        <v>346</v>
      </c>
      <c r="B33" s="563">
        <v>25175</v>
      </c>
      <c r="C33" s="564">
        <v>27736</v>
      </c>
      <c r="D33" s="564">
        <v>29010</v>
      </c>
      <c r="E33" s="564">
        <v>27755</v>
      </c>
      <c r="F33" s="564">
        <v>1255</v>
      </c>
      <c r="G33" s="202">
        <v>19575</v>
      </c>
      <c r="H33" s="202">
        <v>20942.900000000001</v>
      </c>
      <c r="I33" s="366">
        <v>21486.7</v>
      </c>
      <c r="J33" s="366">
        <v>20620.099999999999</v>
      </c>
      <c r="K33" s="366">
        <v>866.6</v>
      </c>
      <c r="L33" s="332" t="s">
        <v>283</v>
      </c>
    </row>
    <row r="34" spans="1:12" ht="12.75" customHeight="1" x14ac:dyDescent="0.2">
      <c r="A34" s="275" t="s">
        <v>373</v>
      </c>
      <c r="B34" s="563">
        <v>3445</v>
      </c>
      <c r="C34" s="564">
        <v>4253</v>
      </c>
      <c r="D34" s="564">
        <v>4598</v>
      </c>
      <c r="E34" s="564">
        <v>4423</v>
      </c>
      <c r="F34" s="564">
        <v>175</v>
      </c>
      <c r="G34" s="202">
        <v>2196</v>
      </c>
      <c r="H34" s="202">
        <v>2667</v>
      </c>
      <c r="I34" s="366">
        <v>2725</v>
      </c>
      <c r="J34" s="366">
        <v>2590.1</v>
      </c>
      <c r="K34" s="366">
        <v>134.9</v>
      </c>
      <c r="L34" s="334" t="s">
        <v>281</v>
      </c>
    </row>
    <row r="35" spans="1:12" ht="12.75" customHeight="1" x14ac:dyDescent="0.2">
      <c r="A35" s="276" t="s">
        <v>436</v>
      </c>
      <c r="B35" s="563">
        <v>556</v>
      </c>
      <c r="C35" s="565">
        <v>634</v>
      </c>
      <c r="D35" s="564">
        <v>707</v>
      </c>
      <c r="E35" s="564">
        <v>699</v>
      </c>
      <c r="F35" s="564">
        <v>8</v>
      </c>
      <c r="G35" s="202">
        <v>399.5</v>
      </c>
      <c r="H35" s="202">
        <v>465.8</v>
      </c>
      <c r="I35" s="366">
        <v>519.70000000000005</v>
      </c>
      <c r="J35" s="366">
        <v>516.6</v>
      </c>
      <c r="K35" s="366">
        <v>3.1</v>
      </c>
      <c r="L35" s="335" t="s">
        <v>282</v>
      </c>
    </row>
    <row r="36" spans="1:12" ht="12.75" customHeight="1" x14ac:dyDescent="0.2">
      <c r="A36" s="275" t="s">
        <v>374</v>
      </c>
      <c r="B36" s="563">
        <v>5465</v>
      </c>
      <c r="C36" s="564">
        <v>5784</v>
      </c>
      <c r="D36" s="564">
        <v>6026</v>
      </c>
      <c r="E36" s="564">
        <v>5802</v>
      </c>
      <c r="F36" s="564">
        <v>224</v>
      </c>
      <c r="G36" s="202">
        <v>4788.3999999999996</v>
      </c>
      <c r="H36" s="474">
        <v>4591.3999999999996</v>
      </c>
      <c r="I36" s="579">
        <v>4587.6000000000004</v>
      </c>
      <c r="J36" s="579">
        <v>4430.7</v>
      </c>
      <c r="K36" s="579">
        <v>156.9</v>
      </c>
      <c r="L36" s="334" t="s">
        <v>284</v>
      </c>
    </row>
    <row r="37" spans="1:12" ht="12.75" customHeight="1" x14ac:dyDescent="0.2">
      <c r="A37" s="276" t="s">
        <v>403</v>
      </c>
      <c r="B37" s="563">
        <v>467</v>
      </c>
      <c r="C37" s="564">
        <v>485</v>
      </c>
      <c r="D37" s="564">
        <v>593</v>
      </c>
      <c r="E37" s="564">
        <v>555</v>
      </c>
      <c r="F37" s="564">
        <v>38</v>
      </c>
      <c r="G37" s="202">
        <v>400</v>
      </c>
      <c r="H37" s="474">
        <v>357.3</v>
      </c>
      <c r="I37" s="579">
        <v>468.1</v>
      </c>
      <c r="J37" s="579">
        <v>435.4</v>
      </c>
      <c r="K37" s="579">
        <v>32.700000000000003</v>
      </c>
      <c r="L37" s="335" t="s">
        <v>285</v>
      </c>
    </row>
    <row r="38" spans="1:12" ht="12.75" customHeight="1" x14ac:dyDescent="0.2">
      <c r="A38" s="276" t="s">
        <v>404</v>
      </c>
      <c r="B38" s="563">
        <v>502</v>
      </c>
      <c r="C38" s="564">
        <v>623</v>
      </c>
      <c r="D38" s="564">
        <v>676</v>
      </c>
      <c r="E38" s="564">
        <v>639</v>
      </c>
      <c r="F38" s="564">
        <v>37</v>
      </c>
      <c r="G38" s="202">
        <v>461.4</v>
      </c>
      <c r="H38" s="474">
        <v>530.70000000000005</v>
      </c>
      <c r="I38" s="579">
        <v>500.3</v>
      </c>
      <c r="J38" s="579">
        <v>468.3</v>
      </c>
      <c r="K38" s="579">
        <v>32</v>
      </c>
      <c r="L38" s="335" t="s">
        <v>286</v>
      </c>
    </row>
    <row r="39" spans="1:12" ht="12.75" customHeight="1" x14ac:dyDescent="0.2">
      <c r="A39" s="276" t="s">
        <v>405</v>
      </c>
      <c r="B39" s="563" t="s">
        <v>168</v>
      </c>
      <c r="C39" s="564">
        <v>2334</v>
      </c>
      <c r="D39" s="564">
        <v>2346</v>
      </c>
      <c r="E39" s="564">
        <v>2321</v>
      </c>
      <c r="F39" s="564">
        <v>25</v>
      </c>
      <c r="G39" s="202">
        <v>2153.3000000000002</v>
      </c>
      <c r="H39" s="474">
        <v>2202.8000000000002</v>
      </c>
      <c r="I39" s="579">
        <v>2216</v>
      </c>
      <c r="J39" s="579">
        <v>2195.1</v>
      </c>
      <c r="K39" s="579">
        <v>20.9</v>
      </c>
      <c r="L39" s="335" t="s">
        <v>287</v>
      </c>
    </row>
    <row r="40" spans="1:12" ht="12.75" customHeight="1" x14ac:dyDescent="0.2">
      <c r="A40" s="276" t="s">
        <v>406</v>
      </c>
      <c r="B40" s="563">
        <v>98</v>
      </c>
      <c r="C40" s="564">
        <v>153</v>
      </c>
      <c r="D40" s="564" t="s">
        <v>168</v>
      </c>
      <c r="E40" s="564" t="s">
        <v>168</v>
      </c>
      <c r="F40" s="564" t="s">
        <v>168</v>
      </c>
      <c r="G40" s="202">
        <v>80.7</v>
      </c>
      <c r="H40" s="474">
        <v>118.5</v>
      </c>
      <c r="I40" s="579" t="s">
        <v>168</v>
      </c>
      <c r="J40" s="579" t="s">
        <v>168</v>
      </c>
      <c r="K40" s="579" t="s">
        <v>168</v>
      </c>
      <c r="L40" s="335" t="s">
        <v>288</v>
      </c>
    </row>
    <row r="41" spans="1:12" ht="12.75" customHeight="1" x14ac:dyDescent="0.2">
      <c r="A41" s="276" t="s">
        <v>407</v>
      </c>
      <c r="B41" s="563">
        <v>1887</v>
      </c>
      <c r="C41" s="564">
        <v>1893</v>
      </c>
      <c r="D41" s="564">
        <v>1991</v>
      </c>
      <c r="E41" s="564">
        <v>1931</v>
      </c>
      <c r="F41" s="564">
        <v>60</v>
      </c>
      <c r="G41" s="202">
        <v>1512.8</v>
      </c>
      <c r="H41" s="474">
        <v>1159</v>
      </c>
      <c r="I41" s="579">
        <v>1102.4000000000001</v>
      </c>
      <c r="J41" s="579">
        <v>1064</v>
      </c>
      <c r="K41" s="579">
        <v>38.4</v>
      </c>
      <c r="L41" s="335" t="s">
        <v>289</v>
      </c>
    </row>
    <row r="42" spans="1:12" ht="12.75" customHeight="1" x14ac:dyDescent="0.2">
      <c r="A42" s="276" t="s">
        <v>408</v>
      </c>
      <c r="B42" s="563">
        <v>119</v>
      </c>
      <c r="C42" s="564">
        <v>148</v>
      </c>
      <c r="D42" s="564">
        <v>135</v>
      </c>
      <c r="E42" s="564">
        <v>118</v>
      </c>
      <c r="F42" s="564">
        <v>17</v>
      </c>
      <c r="G42" s="202">
        <v>96</v>
      </c>
      <c r="H42" s="474">
        <v>120.2</v>
      </c>
      <c r="I42" s="579">
        <v>100</v>
      </c>
      <c r="J42" s="579">
        <v>93.3</v>
      </c>
      <c r="K42" s="579">
        <v>6.7</v>
      </c>
      <c r="L42" s="335" t="s">
        <v>290</v>
      </c>
    </row>
    <row r="43" spans="1:12" ht="12.75" customHeight="1" x14ac:dyDescent="0.2">
      <c r="A43" s="276" t="s">
        <v>409</v>
      </c>
      <c r="B43" s="563">
        <v>123</v>
      </c>
      <c r="C43" s="564" t="s">
        <v>168</v>
      </c>
      <c r="D43" s="564">
        <v>170</v>
      </c>
      <c r="E43" s="564">
        <v>146</v>
      </c>
      <c r="F43" s="564">
        <v>24</v>
      </c>
      <c r="G43" s="202" t="s">
        <v>168</v>
      </c>
      <c r="H43" s="474" t="s">
        <v>168</v>
      </c>
      <c r="I43" s="579">
        <v>121.6</v>
      </c>
      <c r="J43" s="579">
        <v>106.2</v>
      </c>
      <c r="K43" s="579">
        <v>15.4</v>
      </c>
      <c r="L43" s="335" t="s">
        <v>291</v>
      </c>
    </row>
    <row r="44" spans="1:12" ht="12.75" customHeight="1" x14ac:dyDescent="0.2">
      <c r="A44" s="276" t="s">
        <v>410</v>
      </c>
      <c r="B44" s="563" t="s">
        <v>168</v>
      </c>
      <c r="C44" s="567" t="s">
        <v>168</v>
      </c>
      <c r="D44" s="564" t="s">
        <v>168</v>
      </c>
      <c r="E44" s="564" t="s">
        <v>168</v>
      </c>
      <c r="F44" s="564" t="s">
        <v>168</v>
      </c>
      <c r="G44" s="202" t="s">
        <v>168</v>
      </c>
      <c r="H44" s="474" t="s">
        <v>168</v>
      </c>
      <c r="I44" s="579" t="s">
        <v>168</v>
      </c>
      <c r="J44" s="579" t="s">
        <v>168</v>
      </c>
      <c r="K44" s="579" t="s">
        <v>168</v>
      </c>
      <c r="L44" s="335" t="s">
        <v>292</v>
      </c>
    </row>
    <row r="45" spans="1:12" ht="12.75" customHeight="1" x14ac:dyDescent="0.2">
      <c r="A45" s="275" t="s">
        <v>375</v>
      </c>
      <c r="B45" s="563">
        <v>3215</v>
      </c>
      <c r="C45" s="564">
        <v>3814</v>
      </c>
      <c r="D45" s="564">
        <v>3368</v>
      </c>
      <c r="E45" s="564">
        <v>3154</v>
      </c>
      <c r="F45" s="564">
        <v>214</v>
      </c>
      <c r="G45" s="202">
        <v>2435.6999999999998</v>
      </c>
      <c r="H45" s="202">
        <v>2871.8</v>
      </c>
      <c r="I45" s="366">
        <v>2504.4</v>
      </c>
      <c r="J45" s="366">
        <v>2389.8000000000002</v>
      </c>
      <c r="K45" s="366">
        <v>114.6</v>
      </c>
      <c r="L45" s="334" t="s">
        <v>293</v>
      </c>
    </row>
    <row r="46" spans="1:12" ht="12.75" customHeight="1" x14ac:dyDescent="0.2">
      <c r="A46" s="275" t="s">
        <v>376</v>
      </c>
      <c r="B46" s="563">
        <v>3569</v>
      </c>
      <c r="C46" s="564">
        <v>3758</v>
      </c>
      <c r="D46" s="564">
        <v>4074</v>
      </c>
      <c r="E46" s="564">
        <v>3909</v>
      </c>
      <c r="F46" s="564">
        <v>165</v>
      </c>
      <c r="G46" s="202">
        <v>2530.1999999999998</v>
      </c>
      <c r="H46" s="202">
        <v>2496.9</v>
      </c>
      <c r="I46" s="366">
        <v>2616.1</v>
      </c>
      <c r="J46" s="366">
        <v>2515</v>
      </c>
      <c r="K46" s="366">
        <v>101.1</v>
      </c>
      <c r="L46" s="334" t="s">
        <v>294</v>
      </c>
    </row>
    <row r="47" spans="1:12" ht="12.75" customHeight="1" x14ac:dyDescent="0.2">
      <c r="A47" s="275" t="s">
        <v>377</v>
      </c>
      <c r="B47" s="563">
        <v>6882</v>
      </c>
      <c r="C47" s="564" t="s">
        <v>168</v>
      </c>
      <c r="D47" s="564" t="s">
        <v>168</v>
      </c>
      <c r="E47" s="564">
        <v>8012</v>
      </c>
      <c r="F47" s="564" t="s">
        <v>168</v>
      </c>
      <c r="G47" s="202">
        <v>5687.3</v>
      </c>
      <c r="H47" s="474">
        <v>6418.9</v>
      </c>
      <c r="I47" s="579">
        <v>7052</v>
      </c>
      <c r="J47" s="579" t="s">
        <v>168</v>
      </c>
      <c r="K47" s="579" t="s">
        <v>168</v>
      </c>
      <c r="L47" s="334" t="s">
        <v>295</v>
      </c>
    </row>
    <row r="48" spans="1:12" ht="12.75" customHeight="1" x14ac:dyDescent="0.2">
      <c r="A48" s="275" t="s">
        <v>378</v>
      </c>
      <c r="B48" s="563">
        <v>2599</v>
      </c>
      <c r="C48" s="564" t="s">
        <v>168</v>
      </c>
      <c r="D48" s="564" t="s">
        <v>168</v>
      </c>
      <c r="E48" s="564">
        <v>2455</v>
      </c>
      <c r="F48" s="564" t="s">
        <v>168</v>
      </c>
      <c r="G48" s="202">
        <v>1937.4</v>
      </c>
      <c r="H48" s="474">
        <v>1896.9</v>
      </c>
      <c r="I48" s="579">
        <v>2001.6</v>
      </c>
      <c r="J48" s="579" t="s">
        <v>168</v>
      </c>
      <c r="K48" s="579" t="s">
        <v>168</v>
      </c>
      <c r="L48" s="334" t="s">
        <v>296</v>
      </c>
    </row>
    <row r="49" spans="1:12" ht="12.75" customHeight="1" x14ac:dyDescent="0.2">
      <c r="A49" s="276" t="s">
        <v>411</v>
      </c>
      <c r="B49" s="563">
        <v>106</v>
      </c>
      <c r="C49" s="564">
        <v>149</v>
      </c>
      <c r="D49" s="564">
        <v>356</v>
      </c>
      <c r="E49" s="564">
        <v>348</v>
      </c>
      <c r="F49" s="564">
        <v>8</v>
      </c>
      <c r="G49" s="202">
        <v>65.599999999999994</v>
      </c>
      <c r="H49" s="474">
        <v>98.4</v>
      </c>
      <c r="I49" s="579">
        <v>184.1</v>
      </c>
      <c r="J49" s="579">
        <v>179.9</v>
      </c>
      <c r="K49" s="579">
        <v>4.2</v>
      </c>
      <c r="L49" s="335" t="s">
        <v>297</v>
      </c>
    </row>
    <row r="50" spans="1:12" ht="12.75" customHeight="1" x14ac:dyDescent="0.2">
      <c r="A50" s="276" t="s">
        <v>412</v>
      </c>
      <c r="B50" s="563">
        <v>635</v>
      </c>
      <c r="C50" s="565">
        <v>604</v>
      </c>
      <c r="D50" s="564" t="s">
        <v>168</v>
      </c>
      <c r="E50" s="564">
        <v>569</v>
      </c>
      <c r="F50" s="564" t="s">
        <v>168</v>
      </c>
      <c r="G50" s="202">
        <v>514.4</v>
      </c>
      <c r="H50" s="474">
        <v>543.79999999999995</v>
      </c>
      <c r="I50" s="579">
        <v>513</v>
      </c>
      <c r="J50" s="579">
        <v>506.6</v>
      </c>
      <c r="K50" s="579">
        <v>6.4</v>
      </c>
      <c r="L50" s="335" t="s">
        <v>298</v>
      </c>
    </row>
    <row r="51" spans="1:12" ht="12.75" customHeight="1" x14ac:dyDescent="0.2">
      <c r="A51" s="276" t="s">
        <v>413</v>
      </c>
      <c r="B51" s="563">
        <v>1750</v>
      </c>
      <c r="C51" s="564">
        <v>1440</v>
      </c>
      <c r="D51" s="564">
        <v>1457</v>
      </c>
      <c r="E51" s="564">
        <v>1417</v>
      </c>
      <c r="F51" s="564">
        <v>40</v>
      </c>
      <c r="G51" s="202">
        <v>1287.9000000000001</v>
      </c>
      <c r="H51" s="474">
        <v>1211.0999999999999</v>
      </c>
      <c r="I51" s="579">
        <v>1238</v>
      </c>
      <c r="J51" s="579">
        <v>1209.2</v>
      </c>
      <c r="K51" s="579">
        <v>28.8</v>
      </c>
      <c r="L51" s="335" t="s">
        <v>299</v>
      </c>
    </row>
    <row r="52" spans="1:12" ht="12.75" customHeight="1" x14ac:dyDescent="0.2">
      <c r="A52" s="276" t="s">
        <v>414</v>
      </c>
      <c r="B52" s="563" t="s">
        <v>168</v>
      </c>
      <c r="C52" s="567" t="s">
        <v>168</v>
      </c>
      <c r="D52" s="564" t="s">
        <v>168</v>
      </c>
      <c r="E52" s="564" t="s">
        <v>168</v>
      </c>
      <c r="F52" s="458" t="s">
        <v>489</v>
      </c>
      <c r="G52" s="202" t="s">
        <v>168</v>
      </c>
      <c r="H52" s="474" t="s">
        <v>168</v>
      </c>
      <c r="I52" s="579" t="s">
        <v>168</v>
      </c>
      <c r="J52" s="579" t="s">
        <v>168</v>
      </c>
      <c r="K52" s="458" t="s">
        <v>489</v>
      </c>
      <c r="L52" s="335" t="s">
        <v>300</v>
      </c>
    </row>
    <row r="53" spans="1:12" ht="12.75" customHeight="1" x14ac:dyDescent="0.2">
      <c r="A53" s="276" t="s">
        <v>415</v>
      </c>
      <c r="B53" s="563" t="s">
        <v>168</v>
      </c>
      <c r="C53" s="564">
        <v>46</v>
      </c>
      <c r="D53" s="564">
        <v>88</v>
      </c>
      <c r="E53" s="564" t="s">
        <v>168</v>
      </c>
      <c r="F53" s="564" t="s">
        <v>168</v>
      </c>
      <c r="G53" s="202" t="s">
        <v>168</v>
      </c>
      <c r="H53" s="474" t="s">
        <v>168</v>
      </c>
      <c r="I53" s="579" t="s">
        <v>168</v>
      </c>
      <c r="J53" s="579">
        <v>51.2</v>
      </c>
      <c r="K53" s="579" t="s">
        <v>168</v>
      </c>
      <c r="L53" s="335" t="s">
        <v>301</v>
      </c>
    </row>
    <row r="54" spans="1:12" ht="12.75" customHeight="1" x14ac:dyDescent="0.2">
      <c r="A54" s="270" t="s">
        <v>379</v>
      </c>
      <c r="B54" s="563">
        <v>1016</v>
      </c>
      <c r="C54" s="564">
        <v>1181</v>
      </c>
      <c r="D54" s="564">
        <v>1220</v>
      </c>
      <c r="E54" s="564">
        <v>1206</v>
      </c>
      <c r="F54" s="564">
        <v>14</v>
      </c>
      <c r="G54" s="202">
        <v>774.4</v>
      </c>
      <c r="H54" s="202">
        <v>940.6</v>
      </c>
      <c r="I54" s="366">
        <v>888.5</v>
      </c>
      <c r="J54" s="366">
        <v>884.7</v>
      </c>
      <c r="K54" s="366">
        <v>3.8</v>
      </c>
      <c r="L54" s="332" t="s">
        <v>302</v>
      </c>
    </row>
    <row r="55" spans="1:12" ht="12.75" customHeight="1" x14ac:dyDescent="0.2">
      <c r="A55" s="270" t="s">
        <v>380</v>
      </c>
      <c r="B55" s="563">
        <v>981</v>
      </c>
      <c r="C55" s="564">
        <v>974</v>
      </c>
      <c r="D55" s="564">
        <v>1072</v>
      </c>
      <c r="E55" s="564">
        <v>963</v>
      </c>
      <c r="F55" s="564">
        <v>109</v>
      </c>
      <c r="G55" s="202">
        <v>693.1</v>
      </c>
      <c r="H55" s="202">
        <v>702</v>
      </c>
      <c r="I55" s="366">
        <v>753.4</v>
      </c>
      <c r="J55" s="366">
        <v>674.8</v>
      </c>
      <c r="K55" s="366">
        <v>78.599999999999994</v>
      </c>
      <c r="L55" s="332" t="s">
        <v>303</v>
      </c>
    </row>
    <row r="56" spans="1:12" ht="12.75" customHeight="1" x14ac:dyDescent="0.2">
      <c r="A56" s="272" t="s">
        <v>435</v>
      </c>
      <c r="B56" s="563">
        <v>770</v>
      </c>
      <c r="C56" s="565">
        <v>759</v>
      </c>
      <c r="D56" s="564">
        <v>805</v>
      </c>
      <c r="E56" s="564">
        <v>735</v>
      </c>
      <c r="F56" s="564">
        <v>70</v>
      </c>
      <c r="G56" s="202">
        <v>527.1</v>
      </c>
      <c r="H56" s="202">
        <v>542.5</v>
      </c>
      <c r="I56" s="366">
        <v>531.70000000000005</v>
      </c>
      <c r="J56" s="366">
        <v>490.4</v>
      </c>
      <c r="K56" s="366">
        <v>41.3</v>
      </c>
      <c r="L56" s="333" t="s">
        <v>304</v>
      </c>
    </row>
    <row r="57" spans="1:12" ht="12.75" customHeight="1" x14ac:dyDescent="0.2">
      <c r="A57" s="274" t="s">
        <v>381</v>
      </c>
      <c r="B57" s="563">
        <v>955</v>
      </c>
      <c r="C57" s="564">
        <v>932</v>
      </c>
      <c r="D57" s="564">
        <v>1305</v>
      </c>
      <c r="E57" s="564">
        <v>1236</v>
      </c>
      <c r="F57" s="564">
        <v>69</v>
      </c>
      <c r="G57" s="202">
        <v>614.9</v>
      </c>
      <c r="H57" s="202">
        <v>619</v>
      </c>
      <c r="I57" s="366">
        <v>782.5</v>
      </c>
      <c r="J57" s="366">
        <v>753.4</v>
      </c>
      <c r="K57" s="366">
        <v>29.1</v>
      </c>
      <c r="L57" s="336" t="s">
        <v>305</v>
      </c>
    </row>
    <row r="58" spans="1:12" ht="12.75" customHeight="1" x14ac:dyDescent="0.2">
      <c r="A58" s="203" t="s">
        <v>347</v>
      </c>
      <c r="B58" s="563">
        <v>918</v>
      </c>
      <c r="C58" s="564">
        <v>1005</v>
      </c>
      <c r="D58" s="564">
        <v>975</v>
      </c>
      <c r="E58" s="564">
        <v>845</v>
      </c>
      <c r="F58" s="564">
        <v>130</v>
      </c>
      <c r="G58" s="202">
        <v>541.70000000000005</v>
      </c>
      <c r="H58" s="202">
        <v>529</v>
      </c>
      <c r="I58" s="366">
        <v>548.1</v>
      </c>
      <c r="J58" s="366">
        <v>489.2</v>
      </c>
      <c r="K58" s="366">
        <v>58.9</v>
      </c>
      <c r="L58" s="331" t="s">
        <v>482</v>
      </c>
    </row>
    <row r="59" spans="1:12" ht="12.75" customHeight="1" x14ac:dyDescent="0.2">
      <c r="A59" s="321" t="s">
        <v>480</v>
      </c>
      <c r="B59" s="563">
        <v>630</v>
      </c>
      <c r="C59" s="564">
        <v>733</v>
      </c>
      <c r="D59" s="564">
        <v>600</v>
      </c>
      <c r="E59" s="564">
        <v>518</v>
      </c>
      <c r="F59" s="564">
        <v>82</v>
      </c>
      <c r="G59" s="202">
        <v>365.8</v>
      </c>
      <c r="H59" s="202">
        <v>353</v>
      </c>
      <c r="I59" s="366">
        <v>315.7</v>
      </c>
      <c r="J59" s="366">
        <v>285.60000000000002</v>
      </c>
      <c r="K59" s="366">
        <v>30.1</v>
      </c>
      <c r="L59" s="336" t="s">
        <v>307</v>
      </c>
    </row>
    <row r="60" spans="1:12" ht="12.75" customHeight="1" x14ac:dyDescent="0.2">
      <c r="A60" s="321" t="s">
        <v>481</v>
      </c>
      <c r="B60" s="563">
        <v>288</v>
      </c>
      <c r="C60" s="564">
        <v>272</v>
      </c>
      <c r="D60" s="564">
        <v>375</v>
      </c>
      <c r="E60" s="564">
        <v>327</v>
      </c>
      <c r="F60" s="564">
        <v>48</v>
      </c>
      <c r="G60" s="202">
        <v>175.9</v>
      </c>
      <c r="H60" s="202">
        <v>176</v>
      </c>
      <c r="I60" s="366">
        <v>232.4</v>
      </c>
      <c r="J60" s="366">
        <v>203.6</v>
      </c>
      <c r="K60" s="366">
        <v>28.8</v>
      </c>
      <c r="L60" s="336" t="s">
        <v>308</v>
      </c>
    </row>
    <row r="61" spans="1:12" ht="12.75" customHeight="1" x14ac:dyDescent="0.2">
      <c r="A61" s="203" t="s">
        <v>348</v>
      </c>
      <c r="B61" s="563">
        <v>1296</v>
      </c>
      <c r="C61" s="564">
        <v>1254</v>
      </c>
      <c r="D61" s="564">
        <v>1606</v>
      </c>
      <c r="E61" s="564">
        <v>1499</v>
      </c>
      <c r="F61" s="564">
        <v>107</v>
      </c>
      <c r="G61" s="202" t="s">
        <v>168</v>
      </c>
      <c r="H61" s="202">
        <v>594.5</v>
      </c>
      <c r="I61" s="366">
        <v>726.9</v>
      </c>
      <c r="J61" s="366">
        <v>676.8</v>
      </c>
      <c r="K61" s="366">
        <v>50.1</v>
      </c>
      <c r="L61" s="331" t="s">
        <v>309</v>
      </c>
    </row>
    <row r="62" spans="1:12" ht="12.75" customHeight="1" x14ac:dyDescent="0.2">
      <c r="A62" s="203" t="s">
        <v>437</v>
      </c>
      <c r="B62" s="563">
        <v>69941</v>
      </c>
      <c r="C62" s="564">
        <v>74351</v>
      </c>
      <c r="D62" s="564">
        <v>85014</v>
      </c>
      <c r="E62" s="564">
        <v>70634</v>
      </c>
      <c r="F62" s="564">
        <v>14380</v>
      </c>
      <c r="G62" s="202">
        <v>53554.2</v>
      </c>
      <c r="H62" s="202">
        <v>53550.6</v>
      </c>
      <c r="I62" s="366">
        <v>61719</v>
      </c>
      <c r="J62" s="366">
        <v>51010.9</v>
      </c>
      <c r="K62" s="366">
        <v>10708.1</v>
      </c>
      <c r="L62" s="331" t="s">
        <v>345</v>
      </c>
    </row>
    <row r="63" spans="1:12" ht="12.75" customHeight="1" x14ac:dyDescent="0.2">
      <c r="A63" s="321" t="s">
        <v>382</v>
      </c>
      <c r="B63" s="563">
        <v>69045</v>
      </c>
      <c r="C63" s="564">
        <v>73510</v>
      </c>
      <c r="D63" s="564" t="s">
        <v>168</v>
      </c>
      <c r="E63" s="564">
        <v>69838</v>
      </c>
      <c r="F63" s="564" t="s">
        <v>168</v>
      </c>
      <c r="G63" s="202">
        <v>53050.5</v>
      </c>
      <c r="H63" s="202">
        <v>53129.1</v>
      </c>
      <c r="I63" s="366">
        <v>61189.1</v>
      </c>
      <c r="J63" s="366" t="s">
        <v>168</v>
      </c>
      <c r="K63" s="366" t="s">
        <v>168</v>
      </c>
      <c r="L63" s="336" t="s">
        <v>310</v>
      </c>
    </row>
    <row r="64" spans="1:12" ht="12.75" customHeight="1" x14ac:dyDescent="0.2">
      <c r="A64" s="322" t="s">
        <v>349</v>
      </c>
      <c r="B64" s="563">
        <v>4957</v>
      </c>
      <c r="C64" s="564">
        <v>5000</v>
      </c>
      <c r="D64" s="564">
        <v>6344</v>
      </c>
      <c r="E64" s="564">
        <v>5509</v>
      </c>
      <c r="F64" s="564">
        <v>835</v>
      </c>
      <c r="G64" s="202">
        <v>4097</v>
      </c>
      <c r="H64" s="202">
        <v>3988.9</v>
      </c>
      <c r="I64" s="366">
        <v>4735.2</v>
      </c>
      <c r="J64" s="366">
        <v>4112.8999999999996</v>
      </c>
      <c r="K64" s="366">
        <v>622.29999999999995</v>
      </c>
      <c r="L64" s="333" t="s">
        <v>311</v>
      </c>
    </row>
    <row r="65" spans="1:12" ht="12.75" customHeight="1" x14ac:dyDescent="0.2">
      <c r="A65" s="276" t="s">
        <v>434</v>
      </c>
      <c r="B65" s="563">
        <v>332</v>
      </c>
      <c r="C65" s="564">
        <v>495</v>
      </c>
      <c r="D65" s="564">
        <v>637</v>
      </c>
      <c r="E65" s="564">
        <v>380</v>
      </c>
      <c r="F65" s="564">
        <v>257</v>
      </c>
      <c r="G65" s="202">
        <v>249.4</v>
      </c>
      <c r="H65" s="202">
        <v>398.1</v>
      </c>
      <c r="I65" s="366">
        <v>502</v>
      </c>
      <c r="J65" s="366">
        <v>289.60000000000002</v>
      </c>
      <c r="K65" s="366">
        <v>212.4</v>
      </c>
      <c r="L65" s="335" t="s">
        <v>312</v>
      </c>
    </row>
    <row r="66" spans="1:12" ht="12.75" customHeight="1" x14ac:dyDescent="0.2">
      <c r="A66" s="275" t="s">
        <v>350</v>
      </c>
      <c r="B66" s="563" t="s">
        <v>168</v>
      </c>
      <c r="C66" s="564">
        <v>296</v>
      </c>
      <c r="D66" s="564">
        <v>434</v>
      </c>
      <c r="E66" s="564" t="s">
        <v>168</v>
      </c>
      <c r="F66" s="564" t="s">
        <v>168</v>
      </c>
      <c r="G66" s="202">
        <v>124.9</v>
      </c>
      <c r="H66" s="202" t="s">
        <v>168</v>
      </c>
      <c r="I66" s="366">
        <v>166.2</v>
      </c>
      <c r="J66" s="366" t="s">
        <v>168</v>
      </c>
      <c r="K66" s="366" t="s">
        <v>168</v>
      </c>
      <c r="L66" s="334" t="s">
        <v>313</v>
      </c>
    </row>
    <row r="67" spans="1:12" ht="12.75" customHeight="1" x14ac:dyDescent="0.2">
      <c r="A67" s="275" t="s">
        <v>351</v>
      </c>
      <c r="B67" s="563">
        <v>62</v>
      </c>
      <c r="C67" s="564">
        <v>14</v>
      </c>
      <c r="D67" s="564">
        <v>31</v>
      </c>
      <c r="E67" s="564" t="s">
        <v>168</v>
      </c>
      <c r="F67" s="564" t="s">
        <v>168</v>
      </c>
      <c r="G67" s="202">
        <v>23.9</v>
      </c>
      <c r="H67" s="202">
        <v>10</v>
      </c>
      <c r="I67" s="366" t="s">
        <v>168</v>
      </c>
      <c r="J67" s="366">
        <v>14.4</v>
      </c>
      <c r="K67" s="366" t="s">
        <v>168</v>
      </c>
      <c r="L67" s="334" t="s">
        <v>342</v>
      </c>
    </row>
    <row r="68" spans="1:12" ht="12.75" customHeight="1" x14ac:dyDescent="0.2">
      <c r="A68" s="275" t="s">
        <v>352</v>
      </c>
      <c r="B68" s="563">
        <v>30056</v>
      </c>
      <c r="C68" s="564" t="s">
        <v>168</v>
      </c>
      <c r="D68" s="564" t="s">
        <v>168</v>
      </c>
      <c r="E68" s="564" t="s">
        <v>168</v>
      </c>
      <c r="F68" s="564" t="s">
        <v>168</v>
      </c>
      <c r="G68" s="202">
        <v>23801.1</v>
      </c>
      <c r="H68" s="202" t="s">
        <v>168</v>
      </c>
      <c r="I68" s="366" t="s">
        <v>168</v>
      </c>
      <c r="J68" s="366" t="s">
        <v>168</v>
      </c>
      <c r="K68" s="366" t="s">
        <v>168</v>
      </c>
      <c r="L68" s="334" t="s">
        <v>343</v>
      </c>
    </row>
    <row r="69" spans="1:12" ht="12.75" customHeight="1" x14ac:dyDescent="0.2">
      <c r="A69" s="320" t="s">
        <v>383</v>
      </c>
      <c r="B69" s="563" t="s">
        <v>168</v>
      </c>
      <c r="C69" s="564">
        <v>1708</v>
      </c>
      <c r="D69" s="564">
        <v>2486</v>
      </c>
      <c r="E69" s="564">
        <v>1579</v>
      </c>
      <c r="F69" s="564">
        <v>907</v>
      </c>
      <c r="G69" s="202">
        <v>1018.9</v>
      </c>
      <c r="H69" s="202">
        <v>1309.5</v>
      </c>
      <c r="I69" s="366" t="s">
        <v>168</v>
      </c>
      <c r="J69" s="366" t="s">
        <v>168</v>
      </c>
      <c r="K69" s="366" t="s">
        <v>168</v>
      </c>
      <c r="L69" s="337" t="s">
        <v>314</v>
      </c>
    </row>
    <row r="70" spans="1:12" ht="12.75" customHeight="1" x14ac:dyDescent="0.2">
      <c r="A70" s="324" t="s">
        <v>384</v>
      </c>
      <c r="B70" s="563">
        <v>1263</v>
      </c>
      <c r="C70" s="564">
        <v>1619</v>
      </c>
      <c r="D70" s="564">
        <v>2323</v>
      </c>
      <c r="E70" s="564">
        <v>1459</v>
      </c>
      <c r="F70" s="564">
        <v>864</v>
      </c>
      <c r="G70" s="202">
        <v>992.2</v>
      </c>
      <c r="H70" s="474">
        <v>1284.8</v>
      </c>
      <c r="I70" s="579" t="s">
        <v>168</v>
      </c>
      <c r="J70" s="579" t="s">
        <v>168</v>
      </c>
      <c r="K70" s="579" t="s">
        <v>168</v>
      </c>
      <c r="L70" s="338" t="s">
        <v>315</v>
      </c>
    </row>
    <row r="71" spans="1:12" ht="12.75" customHeight="1" x14ac:dyDescent="0.2">
      <c r="A71" s="326" t="s">
        <v>416</v>
      </c>
      <c r="B71" s="563">
        <v>233</v>
      </c>
      <c r="C71" s="565">
        <v>482</v>
      </c>
      <c r="D71" s="564" t="s">
        <v>168</v>
      </c>
      <c r="E71" s="564">
        <v>325</v>
      </c>
      <c r="F71" s="564" t="s">
        <v>168</v>
      </c>
      <c r="G71" s="202" t="s">
        <v>168</v>
      </c>
      <c r="H71" s="474">
        <v>378.7</v>
      </c>
      <c r="I71" s="579" t="s">
        <v>168</v>
      </c>
      <c r="J71" s="579" t="s">
        <v>168</v>
      </c>
      <c r="K71" s="579" t="s">
        <v>168</v>
      </c>
      <c r="L71" s="339" t="s">
        <v>316</v>
      </c>
    </row>
    <row r="72" spans="1:12" ht="12.75" customHeight="1" x14ac:dyDescent="0.2">
      <c r="A72" s="326" t="s">
        <v>417</v>
      </c>
      <c r="B72" s="563">
        <v>1030</v>
      </c>
      <c r="C72" s="565">
        <v>1137</v>
      </c>
      <c r="D72" s="564" t="s">
        <v>168</v>
      </c>
      <c r="E72" s="564">
        <v>1134</v>
      </c>
      <c r="F72" s="564" t="s">
        <v>168</v>
      </c>
      <c r="G72" s="202" t="s">
        <v>168</v>
      </c>
      <c r="H72" s="474">
        <v>906.1</v>
      </c>
      <c r="I72" s="579">
        <v>1584.6</v>
      </c>
      <c r="J72" s="579" t="s">
        <v>168</v>
      </c>
      <c r="K72" s="579" t="s">
        <v>168</v>
      </c>
      <c r="L72" s="339" t="s">
        <v>317</v>
      </c>
    </row>
    <row r="73" spans="1:12" ht="12.75" customHeight="1" x14ac:dyDescent="0.2">
      <c r="A73" s="324" t="s">
        <v>385</v>
      </c>
      <c r="B73" s="563" t="s">
        <v>168</v>
      </c>
      <c r="C73" s="564">
        <v>89</v>
      </c>
      <c r="D73" s="564">
        <v>163</v>
      </c>
      <c r="E73" s="564">
        <v>120</v>
      </c>
      <c r="F73" s="564">
        <v>43</v>
      </c>
      <c r="G73" s="202">
        <v>26.7</v>
      </c>
      <c r="H73" s="474">
        <v>24.7</v>
      </c>
      <c r="I73" s="579">
        <v>92.9</v>
      </c>
      <c r="J73" s="579">
        <v>65.7</v>
      </c>
      <c r="K73" s="579">
        <v>27.2</v>
      </c>
      <c r="L73" s="338" t="s">
        <v>318</v>
      </c>
    </row>
    <row r="74" spans="1:12" ht="12.75" customHeight="1" x14ac:dyDescent="0.2">
      <c r="A74" s="327" t="s">
        <v>386</v>
      </c>
      <c r="B74" s="563" t="s">
        <v>168</v>
      </c>
      <c r="C74" s="564">
        <v>79</v>
      </c>
      <c r="D74" s="564" t="s">
        <v>168</v>
      </c>
      <c r="E74" s="564">
        <v>92</v>
      </c>
      <c r="F74" s="564">
        <v>37</v>
      </c>
      <c r="G74" s="202" t="s">
        <v>168</v>
      </c>
      <c r="H74" s="474" t="s">
        <v>168</v>
      </c>
      <c r="I74" s="579">
        <v>71.8</v>
      </c>
      <c r="J74" s="579" t="s">
        <v>168</v>
      </c>
      <c r="K74" s="579" t="s">
        <v>168</v>
      </c>
      <c r="L74" s="340" t="s">
        <v>319</v>
      </c>
    </row>
    <row r="75" spans="1:12" ht="12.75" customHeight="1" x14ac:dyDescent="0.2">
      <c r="A75" s="327" t="s">
        <v>387</v>
      </c>
      <c r="B75" s="563" t="s">
        <v>168</v>
      </c>
      <c r="C75" s="564">
        <v>10</v>
      </c>
      <c r="D75" s="564" t="s">
        <v>168</v>
      </c>
      <c r="E75" s="564">
        <v>28</v>
      </c>
      <c r="F75" s="564" t="s">
        <v>168</v>
      </c>
      <c r="G75" s="202" t="s">
        <v>168</v>
      </c>
      <c r="H75" s="474" t="s">
        <v>168</v>
      </c>
      <c r="I75" s="579">
        <v>21.1</v>
      </c>
      <c r="J75" s="579" t="s">
        <v>168</v>
      </c>
      <c r="K75" s="579" t="s">
        <v>168</v>
      </c>
      <c r="L75" s="340" t="s">
        <v>320</v>
      </c>
    </row>
    <row r="76" spans="1:12" ht="12.75" customHeight="1" x14ac:dyDescent="0.2">
      <c r="A76" s="320" t="s">
        <v>388</v>
      </c>
      <c r="B76" s="563" t="s">
        <v>168</v>
      </c>
      <c r="C76" s="567" t="s">
        <v>168</v>
      </c>
      <c r="D76" s="564" t="s">
        <v>168</v>
      </c>
      <c r="E76" s="564" t="s">
        <v>168</v>
      </c>
      <c r="F76" s="564" t="s">
        <v>168</v>
      </c>
      <c r="G76" s="202" t="s">
        <v>168</v>
      </c>
      <c r="H76" s="474" t="s">
        <v>168</v>
      </c>
      <c r="I76" s="579" t="s">
        <v>168</v>
      </c>
      <c r="J76" s="579" t="s">
        <v>168</v>
      </c>
      <c r="K76" s="579" t="s">
        <v>168</v>
      </c>
      <c r="L76" s="337" t="s">
        <v>321</v>
      </c>
    </row>
    <row r="77" spans="1:12" ht="12.75" customHeight="1" x14ac:dyDescent="0.2">
      <c r="A77" s="320" t="s">
        <v>389</v>
      </c>
      <c r="B77" s="563">
        <v>20566</v>
      </c>
      <c r="C77" s="564">
        <v>23978</v>
      </c>
      <c r="D77" s="564">
        <v>29624</v>
      </c>
      <c r="E77" s="564">
        <v>23357</v>
      </c>
      <c r="F77" s="564">
        <v>6267</v>
      </c>
      <c r="G77" s="202">
        <v>16313.1</v>
      </c>
      <c r="H77" s="474">
        <v>17232.5</v>
      </c>
      <c r="I77" s="579">
        <v>21776</v>
      </c>
      <c r="J77" s="579">
        <v>16618.599999999999</v>
      </c>
      <c r="K77" s="579">
        <v>5157.3999999999996</v>
      </c>
      <c r="L77" s="337" t="s">
        <v>322</v>
      </c>
    </row>
    <row r="78" spans="1:12" ht="12.75" customHeight="1" x14ac:dyDescent="0.2">
      <c r="A78" s="320" t="s">
        <v>390</v>
      </c>
      <c r="B78" s="563">
        <v>1338</v>
      </c>
      <c r="C78" s="565">
        <v>1308</v>
      </c>
      <c r="D78" s="564">
        <v>1589</v>
      </c>
      <c r="E78" s="564">
        <v>1396</v>
      </c>
      <c r="F78" s="564">
        <v>193</v>
      </c>
      <c r="G78" s="202" t="s">
        <v>168</v>
      </c>
      <c r="H78" s="474">
        <v>758.5</v>
      </c>
      <c r="I78" s="579" t="s">
        <v>168</v>
      </c>
      <c r="J78" s="579" t="s">
        <v>168</v>
      </c>
      <c r="K78" s="579" t="s">
        <v>168</v>
      </c>
      <c r="L78" s="337" t="s">
        <v>323</v>
      </c>
    </row>
    <row r="79" spans="1:12" ht="12.75" customHeight="1" x14ac:dyDescent="0.2">
      <c r="A79" s="325" t="s">
        <v>483</v>
      </c>
      <c r="B79" s="563">
        <v>1158</v>
      </c>
      <c r="C79" s="565">
        <v>1189</v>
      </c>
      <c r="D79" s="564">
        <v>1454</v>
      </c>
      <c r="E79" s="564">
        <v>1273</v>
      </c>
      <c r="F79" s="564">
        <v>181</v>
      </c>
      <c r="G79" s="202">
        <v>874.1</v>
      </c>
      <c r="H79" s="474" t="s">
        <v>168</v>
      </c>
      <c r="I79" s="579">
        <v>873.2</v>
      </c>
      <c r="J79" s="579" t="s">
        <v>168</v>
      </c>
      <c r="K79" s="579" t="s">
        <v>168</v>
      </c>
      <c r="L79" s="341" t="s">
        <v>324</v>
      </c>
    </row>
    <row r="80" spans="1:12" ht="12.75" customHeight="1" x14ac:dyDescent="0.2">
      <c r="A80" s="325" t="s">
        <v>484</v>
      </c>
      <c r="B80" s="563">
        <v>180</v>
      </c>
      <c r="C80" s="565">
        <v>119</v>
      </c>
      <c r="D80" s="564">
        <v>135</v>
      </c>
      <c r="E80" s="564">
        <v>123</v>
      </c>
      <c r="F80" s="564">
        <v>12</v>
      </c>
      <c r="G80" s="202" t="s">
        <v>168</v>
      </c>
      <c r="H80" s="474" t="s">
        <v>168</v>
      </c>
      <c r="I80" s="579" t="s">
        <v>168</v>
      </c>
      <c r="J80" s="579">
        <v>63.8</v>
      </c>
      <c r="K80" s="579" t="s">
        <v>168</v>
      </c>
      <c r="L80" s="341" t="s">
        <v>325</v>
      </c>
    </row>
    <row r="81" spans="1:12" ht="12.75" customHeight="1" x14ac:dyDescent="0.2">
      <c r="A81" s="323" t="s">
        <v>353</v>
      </c>
      <c r="B81" s="563" t="s">
        <v>168</v>
      </c>
      <c r="C81" s="564" t="s">
        <v>168</v>
      </c>
      <c r="D81" s="564" t="s">
        <v>168</v>
      </c>
      <c r="E81" s="564" t="s">
        <v>168</v>
      </c>
      <c r="F81" s="564">
        <v>614</v>
      </c>
      <c r="G81" s="202">
        <v>1811.7</v>
      </c>
      <c r="H81" s="202" t="s">
        <v>168</v>
      </c>
      <c r="I81" s="366" t="s">
        <v>168</v>
      </c>
      <c r="J81" s="366" t="s">
        <v>168</v>
      </c>
      <c r="K81" s="366">
        <v>338.8</v>
      </c>
      <c r="L81" s="342" t="s">
        <v>326</v>
      </c>
    </row>
    <row r="82" spans="1:12" ht="12.75" customHeight="1" x14ac:dyDescent="0.2">
      <c r="A82" s="323" t="s">
        <v>354</v>
      </c>
      <c r="B82" s="563">
        <v>116</v>
      </c>
      <c r="C82" s="564">
        <v>99</v>
      </c>
      <c r="D82" s="564">
        <v>127</v>
      </c>
      <c r="E82" s="564">
        <v>72</v>
      </c>
      <c r="F82" s="564">
        <v>55</v>
      </c>
      <c r="G82" s="202">
        <v>63.3</v>
      </c>
      <c r="H82" s="202" t="s">
        <v>168</v>
      </c>
      <c r="I82" s="366">
        <v>48.5</v>
      </c>
      <c r="J82" s="366">
        <v>35.4</v>
      </c>
      <c r="K82" s="366">
        <v>13.1</v>
      </c>
      <c r="L82" s="342" t="s">
        <v>327</v>
      </c>
    </row>
    <row r="83" spans="1:12" ht="12.75" customHeight="1" x14ac:dyDescent="0.2">
      <c r="A83" s="323" t="s">
        <v>391</v>
      </c>
      <c r="B83" s="563">
        <v>30029</v>
      </c>
      <c r="C83" s="564">
        <v>29607</v>
      </c>
      <c r="D83" s="564">
        <v>30587</v>
      </c>
      <c r="E83" s="564">
        <v>25935</v>
      </c>
      <c r="F83" s="564">
        <v>4652</v>
      </c>
      <c r="G83" s="202">
        <v>23128.6</v>
      </c>
      <c r="H83" s="202">
        <v>21969.7</v>
      </c>
      <c r="I83" s="366">
        <v>22524.2</v>
      </c>
      <c r="J83" s="366">
        <v>19518.400000000001</v>
      </c>
      <c r="K83" s="366">
        <v>3005.8</v>
      </c>
      <c r="L83" s="342" t="s">
        <v>328</v>
      </c>
    </row>
    <row r="84" spans="1:12" ht="12.75" customHeight="1" x14ac:dyDescent="0.2">
      <c r="A84" s="328" t="s">
        <v>355</v>
      </c>
      <c r="B84" s="563">
        <v>29479</v>
      </c>
      <c r="C84" s="564">
        <v>28855</v>
      </c>
      <c r="D84" s="564">
        <v>29832</v>
      </c>
      <c r="E84" s="564">
        <v>25342</v>
      </c>
      <c r="F84" s="564">
        <v>4490</v>
      </c>
      <c r="G84" s="202">
        <v>22700.2</v>
      </c>
      <c r="H84" s="202">
        <v>21420.5</v>
      </c>
      <c r="I84" s="366">
        <v>22041.200000000001</v>
      </c>
      <c r="J84" s="366">
        <v>19097.900000000001</v>
      </c>
      <c r="K84" s="366">
        <v>2943.3</v>
      </c>
      <c r="L84" s="343" t="s">
        <v>329</v>
      </c>
    </row>
    <row r="85" spans="1:12" ht="12.75" customHeight="1" x14ac:dyDescent="0.2">
      <c r="A85" s="324" t="s">
        <v>392</v>
      </c>
      <c r="B85" s="563">
        <v>3145</v>
      </c>
      <c r="C85" s="564">
        <v>3158</v>
      </c>
      <c r="D85" s="564">
        <v>4336</v>
      </c>
      <c r="E85" s="564">
        <v>4041</v>
      </c>
      <c r="F85" s="564">
        <v>295</v>
      </c>
      <c r="G85" s="202">
        <v>2387.6999999999998</v>
      </c>
      <c r="H85" s="474">
        <v>2200.6999999999998</v>
      </c>
      <c r="I85" s="579">
        <v>2895.6</v>
      </c>
      <c r="J85" s="579">
        <v>2741.2</v>
      </c>
      <c r="K85" s="579">
        <v>154.4</v>
      </c>
      <c r="L85" s="338" t="s">
        <v>330</v>
      </c>
    </row>
    <row r="86" spans="1:12" ht="12.75" customHeight="1" x14ac:dyDescent="0.2">
      <c r="A86" s="324" t="s">
        <v>393</v>
      </c>
      <c r="B86" s="563">
        <v>24129</v>
      </c>
      <c r="C86" s="564">
        <v>22068</v>
      </c>
      <c r="D86" s="564" t="s">
        <v>168</v>
      </c>
      <c r="E86" s="564">
        <v>18915</v>
      </c>
      <c r="F86" s="564" t="s">
        <v>168</v>
      </c>
      <c r="G86" s="202">
        <v>18542.5</v>
      </c>
      <c r="H86" s="474">
        <v>16754.2</v>
      </c>
      <c r="I86" s="579">
        <v>15888.8</v>
      </c>
      <c r="J86" s="579" t="s">
        <v>168</v>
      </c>
      <c r="K86" s="579" t="s">
        <v>168</v>
      </c>
      <c r="L86" s="338" t="s">
        <v>331</v>
      </c>
    </row>
    <row r="87" spans="1:12" ht="12.75" customHeight="1" x14ac:dyDescent="0.2">
      <c r="A87" s="326" t="s">
        <v>418</v>
      </c>
      <c r="B87" s="568">
        <v>22338</v>
      </c>
      <c r="C87" s="564">
        <v>20972</v>
      </c>
      <c r="D87" s="564">
        <v>20528</v>
      </c>
      <c r="E87" s="564">
        <v>18074</v>
      </c>
      <c r="F87" s="564">
        <v>2454</v>
      </c>
      <c r="G87" s="188">
        <v>17011.5</v>
      </c>
      <c r="H87" s="474">
        <v>15849.3</v>
      </c>
      <c r="I87" s="579">
        <v>15072.5</v>
      </c>
      <c r="J87" s="579">
        <v>13895.3</v>
      </c>
      <c r="K87" s="579">
        <v>1177.2</v>
      </c>
      <c r="L87" s="339" t="s">
        <v>332</v>
      </c>
    </row>
    <row r="88" spans="1:12" ht="12.75" customHeight="1" x14ac:dyDescent="0.2">
      <c r="A88" s="326" t="s">
        <v>419</v>
      </c>
      <c r="B88" s="563">
        <v>1791</v>
      </c>
      <c r="C88" s="564">
        <v>1096</v>
      </c>
      <c r="D88" s="564" t="s">
        <v>168</v>
      </c>
      <c r="E88" s="564">
        <v>841</v>
      </c>
      <c r="F88" s="564" t="s">
        <v>168</v>
      </c>
      <c r="G88" s="202">
        <v>1531</v>
      </c>
      <c r="H88" s="474">
        <v>904.9</v>
      </c>
      <c r="I88" s="579">
        <v>816.3</v>
      </c>
      <c r="J88" s="579" t="s">
        <v>168</v>
      </c>
      <c r="K88" s="579" t="s">
        <v>168</v>
      </c>
      <c r="L88" s="339" t="s">
        <v>333</v>
      </c>
    </row>
    <row r="89" spans="1:12" ht="12.75" customHeight="1" x14ac:dyDescent="0.2">
      <c r="A89" s="328" t="s">
        <v>356</v>
      </c>
      <c r="B89" s="563">
        <v>550</v>
      </c>
      <c r="C89" s="564">
        <v>752</v>
      </c>
      <c r="D89" s="564">
        <v>755</v>
      </c>
      <c r="E89" s="564">
        <v>593</v>
      </c>
      <c r="F89" s="564">
        <v>162</v>
      </c>
      <c r="G89" s="202">
        <v>428.4</v>
      </c>
      <c r="H89" s="474">
        <v>549.20000000000005</v>
      </c>
      <c r="I89" s="579">
        <v>483</v>
      </c>
      <c r="J89" s="579">
        <v>420.5</v>
      </c>
      <c r="K89" s="579">
        <v>62.5</v>
      </c>
      <c r="L89" s="343" t="s">
        <v>334</v>
      </c>
    </row>
    <row r="90" spans="1:12" ht="12.75" customHeight="1" x14ac:dyDescent="0.2">
      <c r="A90" s="277" t="s">
        <v>357</v>
      </c>
      <c r="B90" s="563">
        <v>185</v>
      </c>
      <c r="C90" s="564">
        <v>118</v>
      </c>
      <c r="D90" s="564">
        <v>139</v>
      </c>
      <c r="E90" s="564">
        <v>96</v>
      </c>
      <c r="F90" s="564">
        <v>43</v>
      </c>
      <c r="G90" s="202">
        <v>71.099999999999994</v>
      </c>
      <c r="H90" s="202">
        <v>53.6</v>
      </c>
      <c r="I90" s="366" t="s">
        <v>168</v>
      </c>
      <c r="J90" s="366">
        <v>73.099999999999994</v>
      </c>
      <c r="K90" s="366" t="s">
        <v>168</v>
      </c>
      <c r="L90" s="344" t="s">
        <v>335</v>
      </c>
    </row>
    <row r="91" spans="1:12" ht="12.75" customHeight="1" x14ac:dyDescent="0.2">
      <c r="A91" s="323" t="s">
        <v>358</v>
      </c>
      <c r="B91" s="563">
        <v>185</v>
      </c>
      <c r="C91" s="564">
        <v>118</v>
      </c>
      <c r="D91" s="564">
        <v>139</v>
      </c>
      <c r="E91" s="564">
        <v>96</v>
      </c>
      <c r="F91" s="564">
        <v>43</v>
      </c>
      <c r="G91" s="202">
        <v>71.099999999999994</v>
      </c>
      <c r="H91" s="202">
        <v>53.6</v>
      </c>
      <c r="I91" s="366" t="s">
        <v>168</v>
      </c>
      <c r="J91" s="366">
        <v>73.099999999999994</v>
      </c>
      <c r="K91" s="366" t="s">
        <v>168</v>
      </c>
      <c r="L91" s="342" t="s">
        <v>336</v>
      </c>
    </row>
    <row r="92" spans="1:12" ht="12.75" customHeight="1" x14ac:dyDescent="0.2">
      <c r="A92" s="277" t="s">
        <v>359</v>
      </c>
      <c r="B92" s="563">
        <v>599</v>
      </c>
      <c r="C92" s="564">
        <v>619</v>
      </c>
      <c r="D92" s="564">
        <v>729</v>
      </c>
      <c r="E92" s="564">
        <v>571</v>
      </c>
      <c r="F92" s="564">
        <v>158</v>
      </c>
      <c r="G92" s="202">
        <v>354.6</v>
      </c>
      <c r="H92" s="474">
        <v>295.39999999999998</v>
      </c>
      <c r="I92" s="579">
        <v>358.5</v>
      </c>
      <c r="J92" s="579">
        <v>312.3</v>
      </c>
      <c r="K92" s="579">
        <v>46.2</v>
      </c>
      <c r="L92" s="344" t="s">
        <v>341</v>
      </c>
    </row>
    <row r="93" spans="1:12" ht="12.75" customHeight="1" x14ac:dyDescent="0.2">
      <c r="A93" s="275" t="s">
        <v>394</v>
      </c>
      <c r="B93" s="563">
        <v>599</v>
      </c>
      <c r="C93" s="564" t="s">
        <v>168</v>
      </c>
      <c r="D93" s="564">
        <v>729</v>
      </c>
      <c r="E93" s="564">
        <v>571</v>
      </c>
      <c r="F93" s="564">
        <v>158</v>
      </c>
      <c r="G93" s="202">
        <v>354.6</v>
      </c>
      <c r="H93" s="474" t="s">
        <v>168</v>
      </c>
      <c r="I93" s="579">
        <v>358.5</v>
      </c>
      <c r="J93" s="579">
        <v>312.3</v>
      </c>
      <c r="K93" s="579">
        <v>46.2</v>
      </c>
      <c r="L93" s="334" t="s">
        <v>337</v>
      </c>
    </row>
    <row r="94" spans="1:12" ht="12.75" customHeight="1" x14ac:dyDescent="0.2">
      <c r="A94" s="323" t="s">
        <v>396</v>
      </c>
      <c r="B94" s="458" t="s">
        <v>489</v>
      </c>
      <c r="C94" s="567" t="s">
        <v>168</v>
      </c>
      <c r="D94" s="458" t="s">
        <v>489</v>
      </c>
      <c r="E94" s="458" t="s">
        <v>489</v>
      </c>
      <c r="F94" s="458" t="s">
        <v>489</v>
      </c>
      <c r="G94" s="458">
        <v>0</v>
      </c>
      <c r="H94" s="474" t="s">
        <v>168</v>
      </c>
      <c r="I94" s="458" t="s">
        <v>489</v>
      </c>
      <c r="J94" s="458" t="s">
        <v>489</v>
      </c>
      <c r="K94" s="458" t="s">
        <v>489</v>
      </c>
      <c r="L94" s="342" t="s">
        <v>338</v>
      </c>
    </row>
    <row r="95" spans="1:12" ht="12.75" customHeight="1" x14ac:dyDescent="0.2">
      <c r="A95" s="277" t="s">
        <v>360</v>
      </c>
      <c r="B95" s="563">
        <v>30</v>
      </c>
      <c r="C95" s="564" t="s">
        <v>168</v>
      </c>
      <c r="D95" s="564" t="s">
        <v>168</v>
      </c>
      <c r="E95" s="564" t="s">
        <v>168</v>
      </c>
      <c r="F95" s="564" t="s">
        <v>168</v>
      </c>
      <c r="G95" s="202">
        <v>25.5</v>
      </c>
      <c r="H95" s="474">
        <v>17.2</v>
      </c>
      <c r="I95" s="579" t="s">
        <v>168</v>
      </c>
      <c r="J95" s="579" t="s">
        <v>168</v>
      </c>
      <c r="K95" s="579" t="s">
        <v>168</v>
      </c>
      <c r="L95" s="344" t="s">
        <v>339</v>
      </c>
    </row>
    <row r="96" spans="1:12" ht="12.75" customHeight="1" x14ac:dyDescent="0.2">
      <c r="A96" s="446" t="s">
        <v>431</v>
      </c>
      <c r="B96" s="570">
        <v>82</v>
      </c>
      <c r="C96" s="571" t="s">
        <v>168</v>
      </c>
      <c r="D96" s="571">
        <v>63</v>
      </c>
      <c r="E96" s="571" t="s">
        <v>168</v>
      </c>
      <c r="F96" s="572" t="s">
        <v>168</v>
      </c>
      <c r="G96" s="205">
        <v>52.5</v>
      </c>
      <c r="H96" s="475">
        <v>55.3</v>
      </c>
      <c r="I96" s="580">
        <v>40.9</v>
      </c>
      <c r="J96" s="580">
        <v>40.6</v>
      </c>
      <c r="K96" s="580">
        <v>0.3</v>
      </c>
      <c r="L96" s="447" t="s">
        <v>340</v>
      </c>
    </row>
    <row r="98" spans="1:12" s="249" customFormat="1" x14ac:dyDescent="0.2">
      <c r="A98" s="58" t="s">
        <v>39</v>
      </c>
      <c r="L98" s="269"/>
    </row>
    <row r="99" spans="1:12" s="249" customFormat="1" x14ac:dyDescent="0.2">
      <c r="A99" s="217" t="s">
        <v>421</v>
      </c>
      <c r="L99" s="269"/>
    </row>
    <row r="100" spans="1:12" s="192" customFormat="1" x14ac:dyDescent="0.2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  <c r="L100" s="217"/>
    </row>
  </sheetData>
  <mergeCells count="15">
    <mergeCell ref="B5:D7"/>
    <mergeCell ref="G5:I7"/>
    <mergeCell ref="I4:K4"/>
    <mergeCell ref="L1:L2"/>
    <mergeCell ref="A1:F1"/>
    <mergeCell ref="A2:G2"/>
    <mergeCell ref="L4:L8"/>
    <mergeCell ref="K5:K7"/>
    <mergeCell ref="E5:E7"/>
    <mergeCell ref="F5:F7"/>
    <mergeCell ref="J5:J7"/>
    <mergeCell ref="G8:K8"/>
    <mergeCell ref="B8:F8"/>
    <mergeCell ref="D4:F4"/>
    <mergeCell ref="A4:A5"/>
  </mergeCells>
  <hyperlinks>
    <hyperlink ref="L1" location="'Spis tablic  List of tables 1.1'!A1" display="'Spis tablic  List of tables 1.1'!A1"/>
    <hyperlink ref="L1:L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zoomScaleNormal="100" workbookViewId="0">
      <pane ySplit="8" topLeftCell="A9" activePane="bottomLeft" state="frozen"/>
      <selection activeCell="L31" sqref="L31"/>
      <selection pane="bottomLeft" sqref="A1:F1"/>
    </sheetView>
  </sheetViews>
  <sheetFormatPr defaultColWidth="9.140625" defaultRowHeight="12.75" x14ac:dyDescent="0.2"/>
  <cols>
    <col min="1" max="1" width="54.140625" style="189" bestFit="1" customWidth="1"/>
    <col min="2" max="7" width="16.42578125" style="189" customWidth="1"/>
    <col min="8" max="8" width="113" style="189" customWidth="1"/>
    <col min="9" max="16384" width="9.140625" style="189"/>
  </cols>
  <sheetData>
    <row r="1" spans="1:9" s="192" customFormat="1" x14ac:dyDescent="0.2">
      <c r="A1" s="687" t="s">
        <v>446</v>
      </c>
      <c r="B1" s="687"/>
      <c r="C1" s="687"/>
      <c r="D1" s="687"/>
      <c r="E1" s="687"/>
      <c r="F1" s="687"/>
      <c r="G1" s="268"/>
      <c r="H1" s="739" t="s">
        <v>154</v>
      </c>
      <c r="I1" s="755"/>
    </row>
    <row r="2" spans="1:9" x14ac:dyDescent="0.2">
      <c r="A2" s="604" t="s">
        <v>448</v>
      </c>
      <c r="B2" s="604"/>
      <c r="C2" s="604"/>
      <c r="D2" s="604"/>
      <c r="E2" s="604"/>
      <c r="F2" s="604"/>
      <c r="G2" s="604"/>
      <c r="H2" s="739"/>
      <c r="I2" s="754"/>
    </row>
    <row r="3" spans="1:9" x14ac:dyDescent="0.2">
      <c r="B3" s="278"/>
      <c r="C3" s="278"/>
      <c r="D3" s="278"/>
      <c r="E3" s="278"/>
      <c r="F3" s="278"/>
      <c r="G3" s="278"/>
      <c r="I3" s="316"/>
    </row>
    <row r="4" spans="1:9" ht="15" customHeight="1" x14ac:dyDescent="0.2">
      <c r="A4" s="707" t="s">
        <v>423</v>
      </c>
      <c r="B4" s="287">
        <v>2018</v>
      </c>
      <c r="C4" s="442">
        <v>2019</v>
      </c>
      <c r="D4" s="636">
        <v>2020</v>
      </c>
      <c r="E4" s="637"/>
      <c r="F4" s="637"/>
      <c r="G4" s="638"/>
      <c r="H4" s="701" t="s">
        <v>521</v>
      </c>
      <c r="I4" s="49"/>
    </row>
    <row r="5" spans="1:9" ht="25.5" customHeight="1" x14ac:dyDescent="0.2">
      <c r="A5" s="708"/>
      <c r="B5" s="631" t="s">
        <v>442</v>
      </c>
      <c r="C5" s="632"/>
      <c r="D5" s="633"/>
      <c r="E5" s="704" t="s">
        <v>441</v>
      </c>
      <c r="F5" s="705"/>
      <c r="G5" s="705"/>
      <c r="H5" s="702"/>
    </row>
    <row r="6" spans="1:9" ht="28.5" customHeight="1" x14ac:dyDescent="0.2">
      <c r="A6" s="708"/>
      <c r="B6" s="706"/>
      <c r="C6" s="634"/>
      <c r="D6" s="596"/>
      <c r="E6" s="611" t="s">
        <v>194</v>
      </c>
      <c r="F6" s="602" t="s">
        <v>195</v>
      </c>
      <c r="G6" s="602"/>
      <c r="H6" s="702"/>
    </row>
    <row r="7" spans="1:9" ht="25.5" x14ac:dyDescent="0.2">
      <c r="A7" s="513" t="s">
        <v>397</v>
      </c>
      <c r="B7" s="597"/>
      <c r="C7" s="635"/>
      <c r="D7" s="598"/>
      <c r="E7" s="612"/>
      <c r="F7" s="287" t="s">
        <v>196</v>
      </c>
      <c r="G7" s="287" t="s">
        <v>197</v>
      </c>
      <c r="H7" s="702"/>
    </row>
    <row r="8" spans="1:9" ht="27" customHeight="1" x14ac:dyDescent="0.2">
      <c r="A8" s="512"/>
      <c r="B8" s="602" t="s">
        <v>198</v>
      </c>
      <c r="C8" s="602"/>
      <c r="D8" s="602"/>
      <c r="E8" s="602"/>
      <c r="F8" s="602"/>
      <c r="G8" s="602"/>
      <c r="H8" s="703"/>
    </row>
    <row r="9" spans="1:9" ht="12.75" customHeight="1" x14ac:dyDescent="0.2">
      <c r="A9" s="227" t="s">
        <v>25</v>
      </c>
      <c r="B9" s="225">
        <v>113395</v>
      </c>
      <c r="C9" s="467">
        <v>121210</v>
      </c>
      <c r="D9" s="467">
        <v>134727</v>
      </c>
      <c r="E9" s="225">
        <v>34088</v>
      </c>
      <c r="F9" s="225">
        <v>85469</v>
      </c>
      <c r="G9" s="225">
        <v>19846</v>
      </c>
      <c r="H9" s="330" t="s">
        <v>26</v>
      </c>
    </row>
    <row r="10" spans="1:9" ht="12.75" customHeight="1" x14ac:dyDescent="0.2">
      <c r="A10" s="203" t="s">
        <v>253</v>
      </c>
      <c r="B10" s="202">
        <v>769</v>
      </c>
      <c r="C10" s="468">
        <v>908</v>
      </c>
      <c r="D10" s="468">
        <v>764</v>
      </c>
      <c r="E10" s="202">
        <v>472</v>
      </c>
      <c r="F10" s="202">
        <v>211</v>
      </c>
      <c r="G10" s="202">
        <v>123</v>
      </c>
      <c r="H10" s="331" t="s">
        <v>258</v>
      </c>
    </row>
    <row r="11" spans="1:9" ht="12.75" customHeight="1" x14ac:dyDescent="0.2">
      <c r="A11" s="203" t="s">
        <v>254</v>
      </c>
      <c r="B11" s="202">
        <v>134</v>
      </c>
      <c r="C11" s="468">
        <v>227</v>
      </c>
      <c r="D11" s="468">
        <v>340</v>
      </c>
      <c r="E11" s="202">
        <v>70</v>
      </c>
      <c r="F11" s="202">
        <v>164</v>
      </c>
      <c r="G11" s="202">
        <v>40</v>
      </c>
      <c r="H11" s="331" t="s">
        <v>259</v>
      </c>
    </row>
    <row r="12" spans="1:9" ht="12.75" customHeight="1" x14ac:dyDescent="0.2">
      <c r="A12" s="203" t="s">
        <v>255</v>
      </c>
      <c r="B12" s="202">
        <v>40337</v>
      </c>
      <c r="C12" s="468">
        <v>43465</v>
      </c>
      <c r="D12" s="468">
        <v>46028</v>
      </c>
      <c r="E12" s="202">
        <v>10212</v>
      </c>
      <c r="F12" s="202">
        <v>28772</v>
      </c>
      <c r="G12" s="202">
        <v>6289</v>
      </c>
      <c r="H12" s="331" t="s">
        <v>260</v>
      </c>
    </row>
    <row r="13" spans="1:9" ht="12.75" customHeight="1" x14ac:dyDescent="0.2">
      <c r="A13" s="270" t="s">
        <v>256</v>
      </c>
      <c r="B13" s="202">
        <v>2219</v>
      </c>
      <c r="C13" s="468">
        <v>2504</v>
      </c>
      <c r="D13" s="468">
        <v>2584</v>
      </c>
      <c r="E13" s="202">
        <v>1363</v>
      </c>
      <c r="F13" s="202">
        <v>1385</v>
      </c>
      <c r="G13" s="202">
        <v>774</v>
      </c>
      <c r="H13" s="332" t="s">
        <v>261</v>
      </c>
    </row>
    <row r="14" spans="1:9" ht="12.75" customHeight="1" x14ac:dyDescent="0.2">
      <c r="A14" s="272" t="s">
        <v>395</v>
      </c>
      <c r="B14" s="202">
        <v>2219</v>
      </c>
      <c r="C14" s="468">
        <v>2504</v>
      </c>
      <c r="D14" s="468">
        <v>2584</v>
      </c>
      <c r="E14" s="202">
        <v>1363</v>
      </c>
      <c r="F14" s="202">
        <v>1385</v>
      </c>
      <c r="G14" s="202">
        <v>774</v>
      </c>
      <c r="H14" s="333" t="s">
        <v>262</v>
      </c>
    </row>
    <row r="15" spans="1:9" ht="12.75" customHeight="1" x14ac:dyDescent="0.2">
      <c r="A15" s="270" t="s">
        <v>344</v>
      </c>
      <c r="B15" s="204">
        <v>1067</v>
      </c>
      <c r="C15" s="468">
        <v>804</v>
      </c>
      <c r="D15" s="468" t="s">
        <v>168</v>
      </c>
      <c r="E15" s="202">
        <v>403</v>
      </c>
      <c r="F15" s="202">
        <v>618</v>
      </c>
      <c r="G15" s="202">
        <v>291</v>
      </c>
      <c r="H15" s="332" t="s">
        <v>263</v>
      </c>
    </row>
    <row r="16" spans="1:9" ht="12.75" customHeight="1" x14ac:dyDescent="0.2">
      <c r="A16" s="275" t="s">
        <v>257</v>
      </c>
      <c r="B16" s="202">
        <v>800</v>
      </c>
      <c r="C16" s="468">
        <v>621</v>
      </c>
      <c r="D16" s="468">
        <v>698</v>
      </c>
      <c r="E16" s="202">
        <v>266</v>
      </c>
      <c r="F16" s="202">
        <v>507</v>
      </c>
      <c r="G16" s="202">
        <v>210</v>
      </c>
      <c r="H16" s="334" t="s">
        <v>264</v>
      </c>
    </row>
    <row r="17" spans="1:8" ht="12.75" customHeight="1" x14ac:dyDescent="0.2">
      <c r="A17" s="275" t="s">
        <v>361</v>
      </c>
      <c r="B17" s="202" t="s">
        <v>168</v>
      </c>
      <c r="C17" s="468" t="s">
        <v>168</v>
      </c>
      <c r="D17" s="468" t="s">
        <v>168</v>
      </c>
      <c r="E17" s="202">
        <v>114</v>
      </c>
      <c r="F17" s="202">
        <v>93</v>
      </c>
      <c r="G17" s="202">
        <v>72</v>
      </c>
      <c r="H17" s="334" t="s">
        <v>265</v>
      </c>
    </row>
    <row r="18" spans="1:8" ht="12.75" customHeight="1" x14ac:dyDescent="0.2">
      <c r="A18" s="275" t="s">
        <v>362</v>
      </c>
      <c r="B18" s="202" t="s">
        <v>168</v>
      </c>
      <c r="C18" s="468" t="s">
        <v>168</v>
      </c>
      <c r="D18" s="468">
        <v>43</v>
      </c>
      <c r="E18" s="202">
        <v>23</v>
      </c>
      <c r="F18" s="202">
        <v>18</v>
      </c>
      <c r="G18" s="202">
        <v>9</v>
      </c>
      <c r="H18" s="334" t="s">
        <v>266</v>
      </c>
    </row>
    <row r="19" spans="1:8" ht="12.75" customHeight="1" x14ac:dyDescent="0.2">
      <c r="A19" s="271" t="s">
        <v>363</v>
      </c>
      <c r="B19" s="202">
        <v>1189</v>
      </c>
      <c r="C19" s="468">
        <v>1219</v>
      </c>
      <c r="D19" s="468">
        <v>1300</v>
      </c>
      <c r="E19" s="202">
        <v>309</v>
      </c>
      <c r="F19" s="202">
        <v>793</v>
      </c>
      <c r="G19" s="202">
        <v>154</v>
      </c>
      <c r="H19" s="332" t="s">
        <v>267</v>
      </c>
    </row>
    <row r="20" spans="1:8" ht="12.75" customHeight="1" x14ac:dyDescent="0.2">
      <c r="A20" s="275" t="s">
        <v>364</v>
      </c>
      <c r="B20" s="202">
        <v>388</v>
      </c>
      <c r="C20" s="468">
        <v>386</v>
      </c>
      <c r="D20" s="468">
        <v>441</v>
      </c>
      <c r="E20" s="202">
        <v>91</v>
      </c>
      <c r="F20" s="202">
        <v>279</v>
      </c>
      <c r="G20" s="202">
        <v>45</v>
      </c>
      <c r="H20" s="334" t="s">
        <v>268</v>
      </c>
    </row>
    <row r="21" spans="1:8" ht="12.75" customHeight="1" x14ac:dyDescent="0.2">
      <c r="A21" s="275" t="s">
        <v>365</v>
      </c>
      <c r="B21" s="202">
        <v>467</v>
      </c>
      <c r="C21" s="468">
        <v>417</v>
      </c>
      <c r="D21" s="468">
        <v>457</v>
      </c>
      <c r="E21" s="202">
        <v>139</v>
      </c>
      <c r="F21" s="202">
        <v>193</v>
      </c>
      <c r="G21" s="202">
        <v>44</v>
      </c>
      <c r="H21" s="334" t="s">
        <v>269</v>
      </c>
    </row>
    <row r="22" spans="1:8" ht="12.75" customHeight="1" x14ac:dyDescent="0.2">
      <c r="A22" s="275" t="s">
        <v>366</v>
      </c>
      <c r="B22" s="202">
        <v>334</v>
      </c>
      <c r="C22" s="465">
        <v>416</v>
      </c>
      <c r="D22" s="465">
        <v>402</v>
      </c>
      <c r="E22" s="202">
        <v>79</v>
      </c>
      <c r="F22" s="202">
        <v>321</v>
      </c>
      <c r="G22" s="202">
        <v>65</v>
      </c>
      <c r="H22" s="334" t="s">
        <v>270</v>
      </c>
    </row>
    <row r="23" spans="1:8" ht="12.75" customHeight="1" x14ac:dyDescent="0.2">
      <c r="A23" s="276" t="s">
        <v>401</v>
      </c>
      <c r="B23" s="202">
        <v>248</v>
      </c>
      <c r="C23" s="466">
        <v>283</v>
      </c>
      <c r="D23" s="466">
        <v>244</v>
      </c>
      <c r="E23" s="202">
        <v>55</v>
      </c>
      <c r="F23" s="202">
        <v>163</v>
      </c>
      <c r="G23" s="202">
        <v>41</v>
      </c>
      <c r="H23" s="335" t="s">
        <v>271</v>
      </c>
    </row>
    <row r="24" spans="1:8" ht="12.75" customHeight="1" x14ac:dyDescent="0.2">
      <c r="A24" s="276" t="s">
        <v>402</v>
      </c>
      <c r="B24" s="202">
        <v>86</v>
      </c>
      <c r="C24" s="466">
        <v>133</v>
      </c>
      <c r="D24" s="466">
        <v>158</v>
      </c>
      <c r="E24" s="202">
        <v>24</v>
      </c>
      <c r="F24" s="202">
        <v>158</v>
      </c>
      <c r="G24" s="202">
        <v>24</v>
      </c>
      <c r="H24" s="335" t="s">
        <v>272</v>
      </c>
    </row>
    <row r="25" spans="1:8" ht="12.75" customHeight="1" x14ac:dyDescent="0.2">
      <c r="A25" s="274" t="s">
        <v>367</v>
      </c>
      <c r="B25" s="202">
        <v>162</v>
      </c>
      <c r="C25" s="465">
        <v>161</v>
      </c>
      <c r="D25" s="465">
        <v>193</v>
      </c>
      <c r="E25" s="202">
        <v>65</v>
      </c>
      <c r="F25" s="202">
        <v>130</v>
      </c>
      <c r="G25" s="202">
        <v>54</v>
      </c>
      <c r="H25" s="336" t="s">
        <v>273</v>
      </c>
    </row>
    <row r="26" spans="1:8" ht="12.75" customHeight="1" x14ac:dyDescent="0.2">
      <c r="A26" s="274" t="s">
        <v>368</v>
      </c>
      <c r="B26" s="202">
        <v>2250</v>
      </c>
      <c r="C26" s="465">
        <v>2272</v>
      </c>
      <c r="D26" s="465">
        <v>2442</v>
      </c>
      <c r="E26" s="202">
        <v>1546</v>
      </c>
      <c r="F26" s="202">
        <v>1568</v>
      </c>
      <c r="G26" s="202">
        <v>989</v>
      </c>
      <c r="H26" s="336" t="s">
        <v>274</v>
      </c>
    </row>
    <row r="27" spans="1:8" ht="12.75" customHeight="1" x14ac:dyDescent="0.2">
      <c r="A27" s="274" t="s">
        <v>369</v>
      </c>
      <c r="B27" s="202" t="s">
        <v>168</v>
      </c>
      <c r="C27" s="465" t="s">
        <v>168</v>
      </c>
      <c r="D27" s="465" t="s">
        <v>168</v>
      </c>
      <c r="E27" s="202">
        <v>1189</v>
      </c>
      <c r="F27" s="202">
        <v>1390</v>
      </c>
      <c r="G27" s="202">
        <v>970</v>
      </c>
      <c r="H27" s="336" t="s">
        <v>275</v>
      </c>
    </row>
    <row r="28" spans="1:8" ht="12.75" customHeight="1" x14ac:dyDescent="0.2">
      <c r="A28" s="274" t="s">
        <v>370</v>
      </c>
      <c r="B28" s="202">
        <v>1843</v>
      </c>
      <c r="C28" s="465">
        <v>1894</v>
      </c>
      <c r="D28" s="465">
        <v>2027</v>
      </c>
      <c r="E28" s="202">
        <v>478</v>
      </c>
      <c r="F28" s="202">
        <v>1029</v>
      </c>
      <c r="G28" s="202">
        <v>269</v>
      </c>
      <c r="H28" s="336" t="s">
        <v>276</v>
      </c>
    </row>
    <row r="29" spans="1:8" ht="12.75" customHeight="1" x14ac:dyDescent="0.2">
      <c r="A29" s="274" t="s">
        <v>371</v>
      </c>
      <c r="B29" s="202" t="s">
        <v>168</v>
      </c>
      <c r="C29" s="465" t="s">
        <v>168</v>
      </c>
      <c r="D29" s="465">
        <v>1001</v>
      </c>
      <c r="E29" s="202">
        <v>284</v>
      </c>
      <c r="F29" s="202">
        <v>527</v>
      </c>
      <c r="G29" s="202">
        <v>156</v>
      </c>
      <c r="H29" s="336" t="s">
        <v>277</v>
      </c>
    </row>
    <row r="30" spans="1:8" ht="12.75" customHeight="1" x14ac:dyDescent="0.2">
      <c r="A30" s="274" t="s">
        <v>372</v>
      </c>
      <c r="B30" s="202">
        <v>1045</v>
      </c>
      <c r="C30" s="468">
        <v>1115</v>
      </c>
      <c r="D30" s="468">
        <v>1292</v>
      </c>
      <c r="E30" s="202">
        <v>165</v>
      </c>
      <c r="F30" s="202">
        <v>514</v>
      </c>
      <c r="G30" s="202">
        <v>72</v>
      </c>
      <c r="H30" s="336" t="s">
        <v>278</v>
      </c>
    </row>
    <row r="31" spans="1:8" ht="12.75" customHeight="1" x14ac:dyDescent="0.2">
      <c r="A31" s="272" t="s">
        <v>399</v>
      </c>
      <c r="B31" s="202">
        <v>646</v>
      </c>
      <c r="C31" s="468">
        <v>748</v>
      </c>
      <c r="D31" s="468">
        <v>792</v>
      </c>
      <c r="E31" s="202">
        <v>104</v>
      </c>
      <c r="F31" s="202">
        <v>356</v>
      </c>
      <c r="G31" s="202">
        <v>43</v>
      </c>
      <c r="H31" s="333" t="s">
        <v>279</v>
      </c>
    </row>
    <row r="32" spans="1:8" ht="12.75" customHeight="1" x14ac:dyDescent="0.2">
      <c r="A32" s="272" t="s">
        <v>400</v>
      </c>
      <c r="B32" s="202">
        <v>399</v>
      </c>
      <c r="C32" s="468">
        <v>367</v>
      </c>
      <c r="D32" s="468">
        <v>500</v>
      </c>
      <c r="E32" s="202">
        <v>61</v>
      </c>
      <c r="F32" s="202">
        <v>158</v>
      </c>
      <c r="G32" s="202">
        <v>29</v>
      </c>
      <c r="H32" s="333" t="s">
        <v>280</v>
      </c>
    </row>
    <row r="33" spans="1:8" ht="12.75" customHeight="1" x14ac:dyDescent="0.2">
      <c r="A33" s="270" t="s">
        <v>346</v>
      </c>
      <c r="B33" s="202">
        <v>25175</v>
      </c>
      <c r="C33" s="468">
        <v>27736</v>
      </c>
      <c r="D33" s="468">
        <v>29010</v>
      </c>
      <c r="E33" s="202">
        <v>3722</v>
      </c>
      <c r="F33" s="202">
        <v>19068</v>
      </c>
      <c r="G33" s="202">
        <v>2282</v>
      </c>
      <c r="H33" s="332" t="s">
        <v>283</v>
      </c>
    </row>
    <row r="34" spans="1:8" ht="12.75" customHeight="1" x14ac:dyDescent="0.2">
      <c r="A34" s="275" t="s">
        <v>373</v>
      </c>
      <c r="B34" s="202">
        <v>3445</v>
      </c>
      <c r="C34" s="468">
        <v>4253</v>
      </c>
      <c r="D34" s="468">
        <v>4598</v>
      </c>
      <c r="E34" s="202">
        <v>423</v>
      </c>
      <c r="F34" s="202">
        <v>2796</v>
      </c>
      <c r="G34" s="202">
        <v>265</v>
      </c>
      <c r="H34" s="334" t="s">
        <v>281</v>
      </c>
    </row>
    <row r="35" spans="1:8" ht="12.75" customHeight="1" x14ac:dyDescent="0.2">
      <c r="A35" s="276" t="s">
        <v>436</v>
      </c>
      <c r="B35" s="202">
        <v>556</v>
      </c>
      <c r="C35" s="465">
        <v>634</v>
      </c>
      <c r="D35" s="465">
        <v>707</v>
      </c>
      <c r="E35" s="202">
        <v>93</v>
      </c>
      <c r="F35" s="202">
        <v>498</v>
      </c>
      <c r="G35" s="202">
        <v>66</v>
      </c>
      <c r="H35" s="335" t="s">
        <v>282</v>
      </c>
    </row>
    <row r="36" spans="1:8" ht="12.75" customHeight="1" x14ac:dyDescent="0.2">
      <c r="A36" s="275" t="s">
        <v>374</v>
      </c>
      <c r="B36" s="202">
        <v>5465</v>
      </c>
      <c r="C36" s="468">
        <v>5784</v>
      </c>
      <c r="D36" s="468">
        <v>6026</v>
      </c>
      <c r="E36" s="202">
        <v>857</v>
      </c>
      <c r="F36" s="202">
        <v>3662</v>
      </c>
      <c r="G36" s="202">
        <v>470</v>
      </c>
      <c r="H36" s="334" t="s">
        <v>284</v>
      </c>
    </row>
    <row r="37" spans="1:8" ht="12.75" customHeight="1" x14ac:dyDescent="0.2">
      <c r="A37" s="276" t="s">
        <v>403</v>
      </c>
      <c r="B37" s="202">
        <v>467</v>
      </c>
      <c r="C37" s="468">
        <v>485</v>
      </c>
      <c r="D37" s="468">
        <v>593</v>
      </c>
      <c r="E37" s="202">
        <v>58</v>
      </c>
      <c r="F37" s="202">
        <v>479</v>
      </c>
      <c r="G37" s="202">
        <v>44</v>
      </c>
      <c r="H37" s="335" t="s">
        <v>285</v>
      </c>
    </row>
    <row r="38" spans="1:8" ht="12.75" customHeight="1" x14ac:dyDescent="0.2">
      <c r="A38" s="276" t="s">
        <v>404</v>
      </c>
      <c r="B38" s="202">
        <v>502</v>
      </c>
      <c r="C38" s="468">
        <v>623</v>
      </c>
      <c r="D38" s="468">
        <v>676</v>
      </c>
      <c r="E38" s="202">
        <v>67</v>
      </c>
      <c r="F38" s="202">
        <v>594</v>
      </c>
      <c r="G38" s="202">
        <v>54</v>
      </c>
      <c r="H38" s="335" t="s">
        <v>286</v>
      </c>
    </row>
    <row r="39" spans="1:8" ht="12.75" customHeight="1" x14ac:dyDescent="0.2">
      <c r="A39" s="276" t="s">
        <v>405</v>
      </c>
      <c r="B39" s="202" t="s">
        <v>168</v>
      </c>
      <c r="C39" s="468">
        <v>2334</v>
      </c>
      <c r="D39" s="468">
        <v>2346</v>
      </c>
      <c r="E39" s="202" t="s">
        <v>168</v>
      </c>
      <c r="F39" s="202">
        <v>1062</v>
      </c>
      <c r="G39" s="202">
        <v>148</v>
      </c>
      <c r="H39" s="335" t="s">
        <v>287</v>
      </c>
    </row>
    <row r="40" spans="1:8" ht="12.75" customHeight="1" x14ac:dyDescent="0.2">
      <c r="A40" s="276" t="s">
        <v>406</v>
      </c>
      <c r="B40" s="202">
        <v>98</v>
      </c>
      <c r="C40" s="468">
        <v>153</v>
      </c>
      <c r="D40" s="468" t="s">
        <v>168</v>
      </c>
      <c r="E40" s="202">
        <v>7</v>
      </c>
      <c r="F40" s="202" t="s">
        <v>168</v>
      </c>
      <c r="G40" s="202">
        <v>4</v>
      </c>
      <c r="H40" s="335" t="s">
        <v>288</v>
      </c>
    </row>
    <row r="41" spans="1:8" ht="12.75" customHeight="1" x14ac:dyDescent="0.2">
      <c r="A41" s="276" t="s">
        <v>407</v>
      </c>
      <c r="B41" s="202">
        <v>1887</v>
      </c>
      <c r="C41" s="468">
        <v>1893</v>
      </c>
      <c r="D41" s="468">
        <v>1991</v>
      </c>
      <c r="E41" s="202">
        <v>317</v>
      </c>
      <c r="F41" s="202">
        <v>1236</v>
      </c>
      <c r="G41" s="202">
        <v>197</v>
      </c>
      <c r="H41" s="335" t="s">
        <v>289</v>
      </c>
    </row>
    <row r="42" spans="1:8" ht="12.75" customHeight="1" x14ac:dyDescent="0.2">
      <c r="A42" s="276" t="s">
        <v>408</v>
      </c>
      <c r="B42" s="202">
        <v>119</v>
      </c>
      <c r="C42" s="468">
        <v>148</v>
      </c>
      <c r="D42" s="468">
        <v>135</v>
      </c>
      <c r="E42" s="202">
        <v>24</v>
      </c>
      <c r="F42" s="202">
        <v>113</v>
      </c>
      <c r="G42" s="202">
        <v>17</v>
      </c>
      <c r="H42" s="335" t="s">
        <v>290</v>
      </c>
    </row>
    <row r="43" spans="1:8" ht="12.75" customHeight="1" x14ac:dyDescent="0.2">
      <c r="A43" s="276" t="s">
        <v>409</v>
      </c>
      <c r="B43" s="202">
        <v>123</v>
      </c>
      <c r="C43" s="468" t="s">
        <v>168</v>
      </c>
      <c r="D43" s="468">
        <v>170</v>
      </c>
      <c r="E43" s="202">
        <v>25</v>
      </c>
      <c r="F43" s="202">
        <v>99</v>
      </c>
      <c r="G43" s="202">
        <v>6</v>
      </c>
      <c r="H43" s="335" t="s">
        <v>291</v>
      </c>
    </row>
    <row r="44" spans="1:8" ht="12.75" customHeight="1" x14ac:dyDescent="0.2">
      <c r="A44" s="276" t="s">
        <v>410</v>
      </c>
      <c r="B44" s="202" t="s">
        <v>168</v>
      </c>
      <c r="C44" s="469" t="s">
        <v>168</v>
      </c>
      <c r="D44" s="469" t="s">
        <v>168</v>
      </c>
      <c r="E44" s="202" t="s">
        <v>168</v>
      </c>
      <c r="F44" s="202" t="s">
        <v>168</v>
      </c>
      <c r="G44" s="458" t="s">
        <v>489</v>
      </c>
      <c r="H44" s="335" t="s">
        <v>292</v>
      </c>
    </row>
    <row r="45" spans="1:8" ht="12.75" customHeight="1" x14ac:dyDescent="0.2">
      <c r="A45" s="275" t="s">
        <v>375</v>
      </c>
      <c r="B45" s="202">
        <v>3215</v>
      </c>
      <c r="C45" s="468">
        <v>3814</v>
      </c>
      <c r="D45" s="468">
        <v>3368</v>
      </c>
      <c r="E45" s="202">
        <v>359</v>
      </c>
      <c r="F45" s="202">
        <v>2230</v>
      </c>
      <c r="G45" s="202">
        <v>209</v>
      </c>
      <c r="H45" s="334" t="s">
        <v>293</v>
      </c>
    </row>
    <row r="46" spans="1:8" ht="12.75" customHeight="1" x14ac:dyDescent="0.2">
      <c r="A46" s="275" t="s">
        <v>376</v>
      </c>
      <c r="B46" s="202">
        <v>3569</v>
      </c>
      <c r="C46" s="468">
        <v>3758</v>
      </c>
      <c r="D46" s="468">
        <v>4074</v>
      </c>
      <c r="E46" s="202">
        <v>305</v>
      </c>
      <c r="F46" s="202">
        <v>2340</v>
      </c>
      <c r="G46" s="202">
        <v>149</v>
      </c>
      <c r="H46" s="334" t="s">
        <v>294</v>
      </c>
    </row>
    <row r="47" spans="1:8" ht="12.75" customHeight="1" x14ac:dyDescent="0.2">
      <c r="A47" s="275" t="s">
        <v>377</v>
      </c>
      <c r="B47" s="202">
        <v>6882</v>
      </c>
      <c r="C47" s="468" t="s">
        <v>168</v>
      </c>
      <c r="D47" s="468" t="s">
        <v>168</v>
      </c>
      <c r="E47" s="202">
        <v>1470</v>
      </c>
      <c r="F47" s="202" t="s">
        <v>168</v>
      </c>
      <c r="G47" s="202">
        <v>997</v>
      </c>
      <c r="H47" s="334" t="s">
        <v>295</v>
      </c>
    </row>
    <row r="48" spans="1:8" ht="12.75" customHeight="1" x14ac:dyDescent="0.2">
      <c r="A48" s="275" t="s">
        <v>378</v>
      </c>
      <c r="B48" s="202">
        <v>2599</v>
      </c>
      <c r="C48" s="468" t="s">
        <v>168</v>
      </c>
      <c r="D48" s="468" t="s">
        <v>168</v>
      </c>
      <c r="E48" s="202">
        <v>308</v>
      </c>
      <c r="F48" s="202" t="s">
        <v>168</v>
      </c>
      <c r="G48" s="202">
        <v>192</v>
      </c>
      <c r="H48" s="334" t="s">
        <v>296</v>
      </c>
    </row>
    <row r="49" spans="1:8" ht="12.75" customHeight="1" x14ac:dyDescent="0.2">
      <c r="A49" s="276" t="s">
        <v>411</v>
      </c>
      <c r="B49" s="202">
        <v>106</v>
      </c>
      <c r="C49" s="468">
        <v>149</v>
      </c>
      <c r="D49" s="468">
        <v>356</v>
      </c>
      <c r="E49" s="202">
        <v>52</v>
      </c>
      <c r="F49" s="202">
        <v>62</v>
      </c>
      <c r="G49" s="202">
        <v>6</v>
      </c>
      <c r="H49" s="335" t="s">
        <v>297</v>
      </c>
    </row>
    <row r="50" spans="1:8" ht="12.75" customHeight="1" x14ac:dyDescent="0.2">
      <c r="A50" s="276" t="s">
        <v>412</v>
      </c>
      <c r="B50" s="202">
        <v>635</v>
      </c>
      <c r="C50" s="465">
        <v>604</v>
      </c>
      <c r="D50" s="465" t="s">
        <v>168</v>
      </c>
      <c r="E50" s="202">
        <v>61</v>
      </c>
      <c r="F50" s="202">
        <v>337</v>
      </c>
      <c r="G50" s="202" t="s">
        <v>168</v>
      </c>
      <c r="H50" s="335" t="s">
        <v>298</v>
      </c>
    </row>
    <row r="51" spans="1:8" ht="12.75" customHeight="1" x14ac:dyDescent="0.2">
      <c r="A51" s="276" t="s">
        <v>413</v>
      </c>
      <c r="B51" s="202">
        <v>1750</v>
      </c>
      <c r="C51" s="468">
        <v>1440</v>
      </c>
      <c r="D51" s="468">
        <v>1457</v>
      </c>
      <c r="E51" s="202">
        <v>188</v>
      </c>
      <c r="F51" s="202">
        <v>1222</v>
      </c>
      <c r="G51" s="202">
        <v>155</v>
      </c>
      <c r="H51" s="335" t="s">
        <v>299</v>
      </c>
    </row>
    <row r="52" spans="1:8" ht="12.75" customHeight="1" x14ac:dyDescent="0.2">
      <c r="A52" s="276" t="s">
        <v>414</v>
      </c>
      <c r="B52" s="202" t="s">
        <v>168</v>
      </c>
      <c r="C52" s="469" t="s">
        <v>168</v>
      </c>
      <c r="D52" s="469" t="s">
        <v>168</v>
      </c>
      <c r="E52" s="202" t="s">
        <v>168</v>
      </c>
      <c r="F52" s="202" t="s">
        <v>168</v>
      </c>
      <c r="G52" s="469" t="s">
        <v>489</v>
      </c>
      <c r="H52" s="335" t="s">
        <v>300</v>
      </c>
    </row>
    <row r="53" spans="1:8" ht="12.75" customHeight="1" x14ac:dyDescent="0.2">
      <c r="A53" s="276" t="s">
        <v>415</v>
      </c>
      <c r="B53" s="202" t="s">
        <v>168</v>
      </c>
      <c r="C53" s="468">
        <v>46</v>
      </c>
      <c r="D53" s="468">
        <v>88</v>
      </c>
      <c r="E53" s="202" t="s">
        <v>168</v>
      </c>
      <c r="F53" s="202">
        <v>52</v>
      </c>
      <c r="G53" s="202" t="s">
        <v>168</v>
      </c>
      <c r="H53" s="335" t="s">
        <v>301</v>
      </c>
    </row>
    <row r="54" spans="1:8" ht="12.75" customHeight="1" x14ac:dyDescent="0.2">
      <c r="A54" s="270" t="s">
        <v>379</v>
      </c>
      <c r="B54" s="202">
        <v>1016</v>
      </c>
      <c r="C54" s="468">
        <v>1181</v>
      </c>
      <c r="D54" s="468">
        <v>1220</v>
      </c>
      <c r="E54" s="202">
        <v>241</v>
      </c>
      <c r="F54" s="202">
        <v>464</v>
      </c>
      <c r="G54" s="202">
        <v>79</v>
      </c>
      <c r="H54" s="332" t="s">
        <v>302</v>
      </c>
    </row>
    <row r="55" spans="1:8" ht="12.75" customHeight="1" x14ac:dyDescent="0.2">
      <c r="A55" s="270" t="s">
        <v>380</v>
      </c>
      <c r="B55" s="202">
        <v>981</v>
      </c>
      <c r="C55" s="468">
        <v>974</v>
      </c>
      <c r="D55" s="468">
        <v>1072</v>
      </c>
      <c r="E55" s="202">
        <v>314</v>
      </c>
      <c r="F55" s="202">
        <v>548</v>
      </c>
      <c r="G55" s="202">
        <v>132</v>
      </c>
      <c r="H55" s="332" t="s">
        <v>303</v>
      </c>
    </row>
    <row r="56" spans="1:8" ht="12.75" customHeight="1" x14ac:dyDescent="0.2">
      <c r="A56" s="272" t="s">
        <v>435</v>
      </c>
      <c r="B56" s="202">
        <v>770</v>
      </c>
      <c r="C56" s="465">
        <v>759</v>
      </c>
      <c r="D56" s="465">
        <v>805</v>
      </c>
      <c r="E56" s="202">
        <v>219</v>
      </c>
      <c r="F56" s="202">
        <v>395</v>
      </c>
      <c r="G56" s="202">
        <v>80</v>
      </c>
      <c r="H56" s="333" t="s">
        <v>304</v>
      </c>
    </row>
    <row r="57" spans="1:8" ht="12.75" customHeight="1" x14ac:dyDescent="0.2">
      <c r="A57" s="274" t="s">
        <v>381</v>
      </c>
      <c r="B57" s="202">
        <v>955</v>
      </c>
      <c r="C57" s="468">
        <v>932</v>
      </c>
      <c r="D57" s="468">
        <v>1305</v>
      </c>
      <c r="E57" s="202">
        <v>133</v>
      </c>
      <c r="F57" s="202">
        <v>738</v>
      </c>
      <c r="G57" s="202">
        <v>67</v>
      </c>
      <c r="H57" s="336" t="s">
        <v>305</v>
      </c>
    </row>
    <row r="58" spans="1:8" ht="12.75" customHeight="1" x14ac:dyDescent="0.2">
      <c r="A58" s="203" t="s">
        <v>347</v>
      </c>
      <c r="B58" s="202">
        <v>918</v>
      </c>
      <c r="C58" s="468">
        <v>1005</v>
      </c>
      <c r="D58" s="468">
        <v>975</v>
      </c>
      <c r="E58" s="202">
        <v>245</v>
      </c>
      <c r="F58" s="202">
        <v>513</v>
      </c>
      <c r="G58" s="202">
        <v>119</v>
      </c>
      <c r="H58" s="331" t="s">
        <v>306</v>
      </c>
    </row>
    <row r="59" spans="1:8" ht="12.75" customHeight="1" x14ac:dyDescent="0.2">
      <c r="A59" s="321" t="s">
        <v>480</v>
      </c>
      <c r="B59" s="202">
        <v>630</v>
      </c>
      <c r="C59" s="468">
        <v>733</v>
      </c>
      <c r="D59" s="468">
        <v>600</v>
      </c>
      <c r="E59" s="202">
        <v>142</v>
      </c>
      <c r="F59" s="202">
        <v>308</v>
      </c>
      <c r="G59" s="202">
        <v>60</v>
      </c>
      <c r="H59" s="336" t="s">
        <v>307</v>
      </c>
    </row>
    <row r="60" spans="1:8" ht="12.75" customHeight="1" x14ac:dyDescent="0.2">
      <c r="A60" s="321" t="s">
        <v>481</v>
      </c>
      <c r="B60" s="202">
        <v>288</v>
      </c>
      <c r="C60" s="468">
        <v>272</v>
      </c>
      <c r="D60" s="468">
        <v>375</v>
      </c>
      <c r="E60" s="202">
        <v>103</v>
      </c>
      <c r="F60" s="202">
        <v>205</v>
      </c>
      <c r="G60" s="202">
        <v>59</v>
      </c>
      <c r="H60" s="336" t="s">
        <v>308</v>
      </c>
    </row>
    <row r="61" spans="1:8" ht="12.75" customHeight="1" x14ac:dyDescent="0.2">
      <c r="A61" s="203" t="s">
        <v>348</v>
      </c>
      <c r="B61" s="202">
        <v>1296</v>
      </c>
      <c r="C61" s="468">
        <v>1254</v>
      </c>
      <c r="D61" s="468">
        <v>1606</v>
      </c>
      <c r="E61" s="202">
        <v>253</v>
      </c>
      <c r="F61" s="202">
        <v>1065</v>
      </c>
      <c r="G61" s="202">
        <v>182</v>
      </c>
      <c r="H61" s="331" t="s">
        <v>309</v>
      </c>
    </row>
    <row r="62" spans="1:8" ht="12.75" customHeight="1" x14ac:dyDescent="0.2">
      <c r="A62" s="203" t="s">
        <v>437</v>
      </c>
      <c r="B62" s="202">
        <v>69941</v>
      </c>
      <c r="C62" s="468">
        <v>74351</v>
      </c>
      <c r="D62" s="468">
        <v>85014</v>
      </c>
      <c r="E62" s="202">
        <v>22836</v>
      </c>
      <c r="F62" s="202">
        <v>54744</v>
      </c>
      <c r="G62" s="202">
        <v>13093</v>
      </c>
      <c r="H62" s="331" t="s">
        <v>345</v>
      </c>
    </row>
    <row r="63" spans="1:8" ht="12.75" customHeight="1" x14ac:dyDescent="0.2">
      <c r="A63" s="321" t="s">
        <v>382</v>
      </c>
      <c r="B63" s="202">
        <v>69045</v>
      </c>
      <c r="C63" s="468">
        <v>73510</v>
      </c>
      <c r="D63" s="468" t="s">
        <v>168</v>
      </c>
      <c r="E63" s="202" t="s">
        <v>168</v>
      </c>
      <c r="F63" s="202">
        <v>54096</v>
      </c>
      <c r="G63" s="202">
        <v>12722</v>
      </c>
      <c r="H63" s="336" t="s">
        <v>310</v>
      </c>
    </row>
    <row r="64" spans="1:8" ht="12.75" customHeight="1" x14ac:dyDescent="0.2">
      <c r="A64" s="322" t="s">
        <v>349</v>
      </c>
      <c r="B64" s="202">
        <v>4957</v>
      </c>
      <c r="C64" s="468">
        <v>5000</v>
      </c>
      <c r="D64" s="468">
        <v>6344</v>
      </c>
      <c r="E64" s="202">
        <v>1570</v>
      </c>
      <c r="F64" s="202">
        <v>4298</v>
      </c>
      <c r="G64" s="202">
        <v>979</v>
      </c>
      <c r="H64" s="333" t="s">
        <v>311</v>
      </c>
    </row>
    <row r="65" spans="1:8" ht="12.75" customHeight="1" x14ac:dyDescent="0.2">
      <c r="A65" s="276" t="s">
        <v>434</v>
      </c>
      <c r="B65" s="202">
        <v>332</v>
      </c>
      <c r="C65" s="468">
        <v>495</v>
      </c>
      <c r="D65" s="468">
        <v>637</v>
      </c>
      <c r="E65" s="202">
        <v>95</v>
      </c>
      <c r="F65" s="202">
        <v>395</v>
      </c>
      <c r="G65" s="202">
        <v>53</v>
      </c>
      <c r="H65" s="335" t="s">
        <v>312</v>
      </c>
    </row>
    <row r="66" spans="1:8" ht="12.75" customHeight="1" x14ac:dyDescent="0.2">
      <c r="A66" s="275" t="s">
        <v>350</v>
      </c>
      <c r="B66" s="202" t="s">
        <v>168</v>
      </c>
      <c r="C66" s="468">
        <v>296</v>
      </c>
      <c r="D66" s="468">
        <v>434</v>
      </c>
      <c r="E66" s="202" t="s">
        <v>168</v>
      </c>
      <c r="F66" s="202" t="s">
        <v>168</v>
      </c>
      <c r="G66" s="202" t="s">
        <v>168</v>
      </c>
      <c r="H66" s="334" t="s">
        <v>313</v>
      </c>
    </row>
    <row r="67" spans="1:8" ht="12.75" customHeight="1" x14ac:dyDescent="0.2">
      <c r="A67" s="275" t="s">
        <v>351</v>
      </c>
      <c r="B67" s="202">
        <v>62</v>
      </c>
      <c r="C67" s="468">
        <v>14</v>
      </c>
      <c r="D67" s="468">
        <v>31</v>
      </c>
      <c r="E67" s="202">
        <v>13</v>
      </c>
      <c r="F67" s="202">
        <v>27</v>
      </c>
      <c r="G67" s="202" t="s">
        <v>168</v>
      </c>
      <c r="H67" s="334" t="s">
        <v>342</v>
      </c>
    </row>
    <row r="68" spans="1:8" ht="12.75" customHeight="1" x14ac:dyDescent="0.2">
      <c r="A68" s="275" t="s">
        <v>352</v>
      </c>
      <c r="B68" s="202">
        <v>30056</v>
      </c>
      <c r="C68" s="468" t="s">
        <v>168</v>
      </c>
      <c r="D68" s="468" t="s">
        <v>168</v>
      </c>
      <c r="E68" s="202" t="s">
        <v>168</v>
      </c>
      <c r="F68" s="202" t="s">
        <v>168</v>
      </c>
      <c r="G68" s="202">
        <v>4072</v>
      </c>
      <c r="H68" s="334" t="s">
        <v>343</v>
      </c>
    </row>
    <row r="69" spans="1:8" ht="12.75" customHeight="1" x14ac:dyDescent="0.2">
      <c r="A69" s="320" t="s">
        <v>383</v>
      </c>
      <c r="B69" s="202" t="s">
        <v>168</v>
      </c>
      <c r="C69" s="468">
        <v>1708</v>
      </c>
      <c r="D69" s="468">
        <v>2486</v>
      </c>
      <c r="E69" s="202" t="s">
        <v>168</v>
      </c>
      <c r="F69" s="202" t="s">
        <v>168</v>
      </c>
      <c r="G69" s="202">
        <v>248</v>
      </c>
      <c r="H69" s="337" t="s">
        <v>314</v>
      </c>
    </row>
    <row r="70" spans="1:8" ht="12.75" customHeight="1" x14ac:dyDescent="0.2">
      <c r="A70" s="324" t="s">
        <v>384</v>
      </c>
      <c r="B70" s="202">
        <v>1263</v>
      </c>
      <c r="C70" s="468">
        <v>1619</v>
      </c>
      <c r="D70" s="468">
        <v>2323</v>
      </c>
      <c r="E70" s="202" t="s">
        <v>168</v>
      </c>
      <c r="F70" s="202" t="s">
        <v>168</v>
      </c>
      <c r="G70" s="202">
        <v>239</v>
      </c>
      <c r="H70" s="338" t="s">
        <v>315</v>
      </c>
    </row>
    <row r="71" spans="1:8" ht="12.75" customHeight="1" x14ac:dyDescent="0.2">
      <c r="A71" s="326" t="s">
        <v>416</v>
      </c>
      <c r="B71" s="202">
        <v>233</v>
      </c>
      <c r="C71" s="465">
        <v>482</v>
      </c>
      <c r="D71" s="465" t="s">
        <v>168</v>
      </c>
      <c r="E71" s="202" t="s">
        <v>168</v>
      </c>
      <c r="F71" s="202" t="s">
        <v>168</v>
      </c>
      <c r="G71" s="202">
        <v>58</v>
      </c>
      <c r="H71" s="339" t="s">
        <v>316</v>
      </c>
    </row>
    <row r="72" spans="1:8" ht="12.75" customHeight="1" x14ac:dyDescent="0.2">
      <c r="A72" s="326" t="s">
        <v>417</v>
      </c>
      <c r="B72" s="202">
        <v>1030</v>
      </c>
      <c r="C72" s="465">
        <v>1137</v>
      </c>
      <c r="D72" s="465" t="s">
        <v>168</v>
      </c>
      <c r="E72" s="202">
        <v>310</v>
      </c>
      <c r="F72" s="202">
        <v>1364</v>
      </c>
      <c r="G72" s="202">
        <v>181</v>
      </c>
      <c r="H72" s="339" t="s">
        <v>317</v>
      </c>
    </row>
    <row r="73" spans="1:8" ht="12.75" customHeight="1" x14ac:dyDescent="0.2">
      <c r="A73" s="324" t="s">
        <v>385</v>
      </c>
      <c r="B73" s="202" t="s">
        <v>168</v>
      </c>
      <c r="C73" s="468">
        <v>89</v>
      </c>
      <c r="D73" s="468">
        <v>163</v>
      </c>
      <c r="E73" s="202">
        <v>24</v>
      </c>
      <c r="F73" s="202">
        <v>93</v>
      </c>
      <c r="G73" s="202">
        <v>9</v>
      </c>
      <c r="H73" s="338" t="s">
        <v>318</v>
      </c>
    </row>
    <row r="74" spans="1:8" ht="12.75" customHeight="1" x14ac:dyDescent="0.2">
      <c r="A74" s="327" t="s">
        <v>386</v>
      </c>
      <c r="B74" s="202" t="s">
        <v>168</v>
      </c>
      <c r="C74" s="468">
        <v>79</v>
      </c>
      <c r="D74" s="468" t="s">
        <v>168</v>
      </c>
      <c r="E74" s="202" t="s">
        <v>168</v>
      </c>
      <c r="F74" s="202">
        <v>83</v>
      </c>
      <c r="G74" s="202" t="s">
        <v>168</v>
      </c>
      <c r="H74" s="340" t="s">
        <v>319</v>
      </c>
    </row>
    <row r="75" spans="1:8" ht="12.75" customHeight="1" x14ac:dyDescent="0.2">
      <c r="A75" s="327" t="s">
        <v>387</v>
      </c>
      <c r="B75" s="202" t="s">
        <v>168</v>
      </c>
      <c r="C75" s="468">
        <v>10</v>
      </c>
      <c r="D75" s="468" t="s">
        <v>168</v>
      </c>
      <c r="E75" s="202" t="s">
        <v>168</v>
      </c>
      <c r="F75" s="202">
        <v>10</v>
      </c>
      <c r="G75" s="202" t="s">
        <v>168</v>
      </c>
      <c r="H75" s="340" t="s">
        <v>320</v>
      </c>
    </row>
    <row r="76" spans="1:8" ht="12.75" customHeight="1" x14ac:dyDescent="0.2">
      <c r="A76" s="320" t="s">
        <v>388</v>
      </c>
      <c r="B76" s="202" t="s">
        <v>168</v>
      </c>
      <c r="C76" s="469" t="s">
        <v>168</v>
      </c>
      <c r="D76" s="469" t="s">
        <v>168</v>
      </c>
      <c r="E76" s="202" t="s">
        <v>168</v>
      </c>
      <c r="F76" s="202" t="s">
        <v>168</v>
      </c>
      <c r="G76" s="202" t="s">
        <v>168</v>
      </c>
      <c r="H76" s="337" t="s">
        <v>321</v>
      </c>
    </row>
    <row r="77" spans="1:8" ht="12.75" customHeight="1" x14ac:dyDescent="0.2">
      <c r="A77" s="320" t="s">
        <v>389</v>
      </c>
      <c r="B77" s="202">
        <v>20566</v>
      </c>
      <c r="C77" s="468">
        <v>23978</v>
      </c>
      <c r="D77" s="468">
        <v>29624</v>
      </c>
      <c r="E77" s="202">
        <v>4862</v>
      </c>
      <c r="F77" s="202">
        <v>20946</v>
      </c>
      <c r="G77" s="202">
        <v>3172</v>
      </c>
      <c r="H77" s="337" t="s">
        <v>322</v>
      </c>
    </row>
    <row r="78" spans="1:8" ht="12.75" customHeight="1" x14ac:dyDescent="0.2">
      <c r="A78" s="320" t="s">
        <v>390</v>
      </c>
      <c r="B78" s="202">
        <v>1338</v>
      </c>
      <c r="C78" s="465">
        <v>1308</v>
      </c>
      <c r="D78" s="465">
        <v>1589</v>
      </c>
      <c r="E78" s="202" t="s">
        <v>168</v>
      </c>
      <c r="F78" s="202" t="s">
        <v>168</v>
      </c>
      <c r="G78" s="202" t="s">
        <v>168</v>
      </c>
      <c r="H78" s="337" t="s">
        <v>323</v>
      </c>
    </row>
    <row r="79" spans="1:8" ht="12.75" customHeight="1" x14ac:dyDescent="0.2">
      <c r="A79" s="325" t="s">
        <v>432</v>
      </c>
      <c r="B79" s="202">
        <v>1158</v>
      </c>
      <c r="C79" s="465">
        <v>1189</v>
      </c>
      <c r="D79" s="465">
        <v>1454</v>
      </c>
      <c r="E79" s="202">
        <v>279</v>
      </c>
      <c r="F79" s="202">
        <v>1058</v>
      </c>
      <c r="G79" s="202" t="s">
        <v>168</v>
      </c>
      <c r="H79" s="341" t="s">
        <v>324</v>
      </c>
    </row>
    <row r="80" spans="1:8" ht="12.75" customHeight="1" x14ac:dyDescent="0.2">
      <c r="A80" s="325" t="s">
        <v>433</v>
      </c>
      <c r="B80" s="202">
        <v>180</v>
      </c>
      <c r="C80" s="465">
        <v>119</v>
      </c>
      <c r="D80" s="465">
        <v>135</v>
      </c>
      <c r="E80" s="202" t="s">
        <v>168</v>
      </c>
      <c r="F80" s="202" t="s">
        <v>168</v>
      </c>
      <c r="G80" s="202">
        <v>6</v>
      </c>
      <c r="H80" s="341" t="s">
        <v>325</v>
      </c>
    </row>
    <row r="81" spans="1:8" ht="12.75" customHeight="1" x14ac:dyDescent="0.2">
      <c r="A81" s="323" t="s">
        <v>353</v>
      </c>
      <c r="B81" s="202" t="s">
        <v>168</v>
      </c>
      <c r="C81" s="468" t="s">
        <v>168</v>
      </c>
      <c r="D81" s="468" t="s">
        <v>168</v>
      </c>
      <c r="E81" s="202" t="s">
        <v>168</v>
      </c>
      <c r="F81" s="202" t="s">
        <v>168</v>
      </c>
      <c r="G81" s="202" t="s">
        <v>168</v>
      </c>
      <c r="H81" s="342" t="s">
        <v>326</v>
      </c>
    </row>
    <row r="82" spans="1:8" ht="12.75" customHeight="1" x14ac:dyDescent="0.2">
      <c r="A82" s="323" t="s">
        <v>354</v>
      </c>
      <c r="B82" s="202">
        <v>116</v>
      </c>
      <c r="C82" s="468">
        <v>99</v>
      </c>
      <c r="D82" s="468">
        <v>127</v>
      </c>
      <c r="E82" s="202" t="s">
        <v>168</v>
      </c>
      <c r="F82" s="202" t="s">
        <v>168</v>
      </c>
      <c r="G82" s="202" t="s">
        <v>168</v>
      </c>
      <c r="H82" s="342" t="s">
        <v>327</v>
      </c>
    </row>
    <row r="83" spans="1:8" ht="12.75" customHeight="1" x14ac:dyDescent="0.2">
      <c r="A83" s="323" t="s">
        <v>391</v>
      </c>
      <c r="B83" s="202">
        <v>30029</v>
      </c>
      <c r="C83" s="468">
        <v>29607</v>
      </c>
      <c r="D83" s="468">
        <v>30587</v>
      </c>
      <c r="E83" s="202">
        <v>11781</v>
      </c>
      <c r="F83" s="202">
        <v>17941</v>
      </c>
      <c r="G83" s="202">
        <v>6325</v>
      </c>
      <c r="H83" s="342" t="s">
        <v>328</v>
      </c>
    </row>
    <row r="84" spans="1:8" ht="12.75" customHeight="1" x14ac:dyDescent="0.2">
      <c r="A84" s="328" t="s">
        <v>355</v>
      </c>
      <c r="B84" s="202">
        <v>29479</v>
      </c>
      <c r="C84" s="468">
        <v>28855</v>
      </c>
      <c r="D84" s="468">
        <v>29832</v>
      </c>
      <c r="E84" s="202">
        <v>11620</v>
      </c>
      <c r="F84" s="202">
        <v>17431</v>
      </c>
      <c r="G84" s="202">
        <v>6219</v>
      </c>
      <c r="H84" s="343" t="s">
        <v>329</v>
      </c>
    </row>
    <row r="85" spans="1:8" ht="12.75" customHeight="1" x14ac:dyDescent="0.2">
      <c r="A85" s="324" t="s">
        <v>392</v>
      </c>
      <c r="B85" s="202">
        <v>3145</v>
      </c>
      <c r="C85" s="468">
        <v>3158</v>
      </c>
      <c r="D85" s="468">
        <v>4336</v>
      </c>
      <c r="E85" s="202">
        <v>904</v>
      </c>
      <c r="F85" s="202">
        <v>3010</v>
      </c>
      <c r="G85" s="202">
        <v>661</v>
      </c>
      <c r="H85" s="338" t="s">
        <v>330</v>
      </c>
    </row>
    <row r="86" spans="1:8" ht="12.75" customHeight="1" x14ac:dyDescent="0.2">
      <c r="A86" s="324" t="s">
        <v>393</v>
      </c>
      <c r="B86" s="202">
        <v>24129</v>
      </c>
      <c r="C86" s="468">
        <v>22068</v>
      </c>
      <c r="D86" s="468" t="s">
        <v>168</v>
      </c>
      <c r="E86" s="202">
        <v>8990</v>
      </c>
      <c r="F86" s="202" t="s">
        <v>168</v>
      </c>
      <c r="G86" s="202">
        <v>5004</v>
      </c>
      <c r="H86" s="338" t="s">
        <v>331</v>
      </c>
    </row>
    <row r="87" spans="1:8" ht="12.75" customHeight="1" x14ac:dyDescent="0.2">
      <c r="A87" s="326" t="s">
        <v>418</v>
      </c>
      <c r="B87" s="202">
        <v>22338</v>
      </c>
      <c r="C87" s="468">
        <v>20972</v>
      </c>
      <c r="D87" s="468">
        <v>20528</v>
      </c>
      <c r="E87" s="202" t="s">
        <v>168</v>
      </c>
      <c r="F87" s="202" t="s">
        <v>168</v>
      </c>
      <c r="G87" s="202" t="s">
        <v>168</v>
      </c>
      <c r="H87" s="339" t="s">
        <v>332</v>
      </c>
    </row>
    <row r="88" spans="1:8" ht="12.75" customHeight="1" x14ac:dyDescent="0.2">
      <c r="A88" s="326" t="s">
        <v>419</v>
      </c>
      <c r="B88" s="202">
        <v>1791</v>
      </c>
      <c r="C88" s="468">
        <v>1096</v>
      </c>
      <c r="D88" s="468" t="s">
        <v>168</v>
      </c>
      <c r="E88" s="202" t="s">
        <v>168</v>
      </c>
      <c r="F88" s="202" t="s">
        <v>168</v>
      </c>
      <c r="G88" s="202" t="s">
        <v>168</v>
      </c>
      <c r="H88" s="339" t="s">
        <v>333</v>
      </c>
    </row>
    <row r="89" spans="1:8" ht="12.75" customHeight="1" x14ac:dyDescent="0.2">
      <c r="A89" s="328" t="s">
        <v>356</v>
      </c>
      <c r="B89" s="202">
        <v>550</v>
      </c>
      <c r="C89" s="468">
        <v>752</v>
      </c>
      <c r="D89" s="468">
        <v>755</v>
      </c>
      <c r="E89" s="202">
        <v>161</v>
      </c>
      <c r="F89" s="202">
        <v>510</v>
      </c>
      <c r="G89" s="202">
        <v>106</v>
      </c>
      <c r="H89" s="343" t="s">
        <v>334</v>
      </c>
    </row>
    <row r="90" spans="1:8" ht="12.75" customHeight="1" x14ac:dyDescent="0.2">
      <c r="A90" s="277" t="s">
        <v>357</v>
      </c>
      <c r="B90" s="202">
        <v>185</v>
      </c>
      <c r="C90" s="468">
        <v>118</v>
      </c>
      <c r="D90" s="468">
        <v>139</v>
      </c>
      <c r="E90" s="202">
        <v>51</v>
      </c>
      <c r="F90" s="202">
        <v>82</v>
      </c>
      <c r="G90" s="202">
        <v>23</v>
      </c>
      <c r="H90" s="344" t="s">
        <v>335</v>
      </c>
    </row>
    <row r="91" spans="1:8" ht="12.75" customHeight="1" x14ac:dyDescent="0.2">
      <c r="A91" s="323" t="s">
        <v>358</v>
      </c>
      <c r="B91" s="202">
        <v>185</v>
      </c>
      <c r="C91" s="468">
        <v>118</v>
      </c>
      <c r="D91" s="468">
        <v>139</v>
      </c>
      <c r="E91" s="202">
        <v>51</v>
      </c>
      <c r="F91" s="202">
        <v>82</v>
      </c>
      <c r="G91" s="202">
        <v>23</v>
      </c>
      <c r="H91" s="342" t="s">
        <v>336</v>
      </c>
    </row>
    <row r="92" spans="1:8" ht="12.75" customHeight="1" x14ac:dyDescent="0.2">
      <c r="A92" s="277" t="s">
        <v>359</v>
      </c>
      <c r="B92" s="202">
        <v>599</v>
      </c>
      <c r="C92" s="468">
        <v>619</v>
      </c>
      <c r="D92" s="468">
        <v>729</v>
      </c>
      <c r="E92" s="202">
        <v>459</v>
      </c>
      <c r="F92" s="202">
        <v>477</v>
      </c>
      <c r="G92" s="202">
        <v>297</v>
      </c>
      <c r="H92" s="344" t="s">
        <v>341</v>
      </c>
    </row>
    <row r="93" spans="1:8" ht="12.75" customHeight="1" x14ac:dyDescent="0.2">
      <c r="A93" s="275" t="s">
        <v>394</v>
      </c>
      <c r="B93" s="202">
        <v>599</v>
      </c>
      <c r="C93" s="468" t="s">
        <v>168</v>
      </c>
      <c r="D93" s="468">
        <v>729</v>
      </c>
      <c r="E93" s="202">
        <v>459</v>
      </c>
      <c r="F93" s="202">
        <v>477</v>
      </c>
      <c r="G93" s="202">
        <v>297</v>
      </c>
      <c r="H93" s="334" t="s">
        <v>337</v>
      </c>
    </row>
    <row r="94" spans="1:8" ht="12.75" customHeight="1" x14ac:dyDescent="0.2">
      <c r="A94" s="323" t="s">
        <v>396</v>
      </c>
      <c r="B94" s="458" t="s">
        <v>489</v>
      </c>
      <c r="C94" s="469" t="s">
        <v>168</v>
      </c>
      <c r="D94" s="469" t="s">
        <v>489</v>
      </c>
      <c r="E94" s="469" t="s">
        <v>489</v>
      </c>
      <c r="F94" s="469" t="s">
        <v>489</v>
      </c>
      <c r="G94" s="469" t="s">
        <v>489</v>
      </c>
      <c r="H94" s="342" t="s">
        <v>338</v>
      </c>
    </row>
    <row r="95" spans="1:8" ht="12.75" customHeight="1" x14ac:dyDescent="0.2">
      <c r="A95" s="277" t="s">
        <v>360</v>
      </c>
      <c r="B95" s="202">
        <v>30</v>
      </c>
      <c r="C95" s="468" t="s">
        <v>168</v>
      </c>
      <c r="D95" s="468" t="s">
        <v>168</v>
      </c>
      <c r="E95" s="202" t="s">
        <v>168</v>
      </c>
      <c r="F95" s="202" t="s">
        <v>168</v>
      </c>
      <c r="G95" s="202" t="s">
        <v>168</v>
      </c>
      <c r="H95" s="344" t="s">
        <v>339</v>
      </c>
    </row>
    <row r="96" spans="1:8" ht="12.75" customHeight="1" x14ac:dyDescent="0.2">
      <c r="A96" s="446" t="s">
        <v>431</v>
      </c>
      <c r="B96" s="205">
        <v>82</v>
      </c>
      <c r="C96" s="470" t="s">
        <v>168</v>
      </c>
      <c r="D96" s="470">
        <v>63</v>
      </c>
      <c r="E96" s="455" t="s">
        <v>168</v>
      </c>
      <c r="F96" s="455" t="s">
        <v>168</v>
      </c>
      <c r="G96" s="441" t="s">
        <v>168</v>
      </c>
      <c r="H96" s="447" t="s">
        <v>340</v>
      </c>
    </row>
    <row r="98" spans="2:7" s="192" customFormat="1" x14ac:dyDescent="0.2">
      <c r="B98" s="228"/>
      <c r="C98" s="228"/>
      <c r="D98" s="228"/>
      <c r="E98" s="228"/>
      <c r="F98" s="228"/>
      <c r="G98" s="228"/>
    </row>
  </sheetData>
  <mergeCells count="11">
    <mergeCell ref="H1:H2"/>
    <mergeCell ref="H4:H8"/>
    <mergeCell ref="E6:E7"/>
    <mergeCell ref="E5:G5"/>
    <mergeCell ref="B8:G8"/>
    <mergeCell ref="F6:G6"/>
    <mergeCell ref="A1:F1"/>
    <mergeCell ref="A2:G2"/>
    <mergeCell ref="B5:D7"/>
    <mergeCell ref="A4:A6"/>
    <mergeCell ref="D4:G4"/>
  </mergeCells>
  <conditionalFormatting sqref="B94:C94">
    <cfRule type="cellIs" dxfId="0" priority="1" operator="equal">
      <formula>0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zoomScaleNormal="100" workbookViewId="0">
      <pane ySplit="8" topLeftCell="A72" activePane="bottomLeft" state="frozen"/>
      <selection activeCell="L31" sqref="L31"/>
      <selection pane="bottomLeft" sqref="A1:F1"/>
    </sheetView>
  </sheetViews>
  <sheetFormatPr defaultColWidth="9.140625" defaultRowHeight="12.75" x14ac:dyDescent="0.2"/>
  <cols>
    <col min="1" max="1" width="38" style="189" customWidth="1"/>
    <col min="2" max="7" width="17.140625" style="189" customWidth="1"/>
    <col min="8" max="8" width="117.42578125" style="189" customWidth="1"/>
    <col min="9" max="16384" width="9.140625" style="189"/>
  </cols>
  <sheetData>
    <row r="1" spans="1:9" x14ac:dyDescent="0.2">
      <c r="A1" s="687" t="s">
        <v>452</v>
      </c>
      <c r="B1" s="687"/>
      <c r="C1" s="687"/>
      <c r="D1" s="687"/>
      <c r="E1" s="687"/>
      <c r="F1" s="687"/>
      <c r="G1" s="268"/>
      <c r="H1" s="739" t="s">
        <v>154</v>
      </c>
      <c r="I1" s="754"/>
    </row>
    <row r="2" spans="1:9" x14ac:dyDescent="0.2">
      <c r="A2" s="604" t="s">
        <v>453</v>
      </c>
      <c r="B2" s="604"/>
      <c r="C2" s="604"/>
      <c r="D2" s="604"/>
      <c r="E2" s="604"/>
      <c r="F2" s="604"/>
      <c r="G2" s="604"/>
      <c r="H2" s="739"/>
      <c r="I2" s="754"/>
    </row>
    <row r="4" spans="1:9" ht="15" customHeight="1" x14ac:dyDescent="0.2">
      <c r="A4" s="707" t="s">
        <v>423</v>
      </c>
      <c r="B4" s="287">
        <v>2018</v>
      </c>
      <c r="C4" s="461">
        <v>2019</v>
      </c>
      <c r="D4" s="636">
        <v>2020</v>
      </c>
      <c r="E4" s="637"/>
      <c r="F4" s="637"/>
      <c r="G4" s="710"/>
      <c r="H4" s="709" t="s">
        <v>397</v>
      </c>
    </row>
    <row r="5" spans="1:9" ht="25.5" customHeight="1" x14ac:dyDescent="0.2">
      <c r="A5" s="708"/>
      <c r="B5" s="631" t="s">
        <v>442</v>
      </c>
      <c r="C5" s="632"/>
      <c r="D5" s="633"/>
      <c r="E5" s="704" t="s">
        <v>441</v>
      </c>
      <c r="F5" s="705"/>
      <c r="G5" s="705"/>
      <c r="H5" s="702"/>
    </row>
    <row r="6" spans="1:9" ht="26.25" customHeight="1" x14ac:dyDescent="0.2">
      <c r="A6" s="708"/>
      <c r="B6" s="706"/>
      <c r="C6" s="634"/>
      <c r="D6" s="596"/>
      <c r="E6" s="611" t="s">
        <v>194</v>
      </c>
      <c r="F6" s="602" t="s">
        <v>195</v>
      </c>
      <c r="G6" s="602"/>
      <c r="H6" s="702"/>
    </row>
    <row r="7" spans="1:9" ht="25.5" x14ac:dyDescent="0.2">
      <c r="A7" s="513" t="s">
        <v>397</v>
      </c>
      <c r="B7" s="597"/>
      <c r="C7" s="635"/>
      <c r="D7" s="598"/>
      <c r="E7" s="612"/>
      <c r="F7" s="317" t="s">
        <v>196</v>
      </c>
      <c r="G7" s="317" t="s">
        <v>197</v>
      </c>
      <c r="H7" s="702"/>
    </row>
    <row r="8" spans="1:9" ht="27" customHeight="1" x14ac:dyDescent="0.2">
      <c r="A8" s="512"/>
      <c r="B8" s="613" t="s">
        <v>440</v>
      </c>
      <c r="C8" s="614"/>
      <c r="D8" s="637"/>
      <c r="E8" s="614"/>
      <c r="F8" s="614"/>
      <c r="G8" s="615"/>
      <c r="H8" s="703"/>
    </row>
    <row r="9" spans="1:9" ht="12.75" customHeight="1" x14ac:dyDescent="0.2">
      <c r="A9" s="227" t="s">
        <v>25</v>
      </c>
      <c r="B9" s="402">
        <v>85980.5</v>
      </c>
      <c r="C9" s="462">
        <v>86741.8</v>
      </c>
      <c r="D9" s="462">
        <v>96129.2</v>
      </c>
      <c r="E9" s="402">
        <v>23868.6</v>
      </c>
      <c r="F9" s="402">
        <v>63339.4</v>
      </c>
      <c r="G9" s="402">
        <v>14431</v>
      </c>
      <c r="H9" s="330" t="s">
        <v>26</v>
      </c>
    </row>
    <row r="10" spans="1:9" ht="12.75" customHeight="1" x14ac:dyDescent="0.2">
      <c r="A10" s="203" t="s">
        <v>253</v>
      </c>
      <c r="B10" s="403" t="s">
        <v>168</v>
      </c>
      <c r="C10" s="476">
        <v>553.70000000000005</v>
      </c>
      <c r="D10" s="476">
        <v>520.1</v>
      </c>
      <c r="E10" s="476">
        <v>329.7</v>
      </c>
      <c r="F10" s="476" t="s">
        <v>168</v>
      </c>
      <c r="G10" s="476">
        <v>109.3</v>
      </c>
      <c r="H10" s="331" t="s">
        <v>258</v>
      </c>
    </row>
    <row r="11" spans="1:9" ht="12.75" customHeight="1" x14ac:dyDescent="0.2">
      <c r="A11" s="203" t="s">
        <v>254</v>
      </c>
      <c r="B11" s="403">
        <v>86.9</v>
      </c>
      <c r="C11" s="476">
        <v>103.5</v>
      </c>
      <c r="D11" s="476">
        <v>138.69999999999999</v>
      </c>
      <c r="E11" s="476">
        <v>26.1</v>
      </c>
      <c r="F11" s="476">
        <v>82</v>
      </c>
      <c r="G11" s="476">
        <v>16.8</v>
      </c>
      <c r="H11" s="331" t="s">
        <v>259</v>
      </c>
    </row>
    <row r="12" spans="1:9" ht="12.75" customHeight="1" x14ac:dyDescent="0.2">
      <c r="A12" s="203" t="s">
        <v>255</v>
      </c>
      <c r="B12" s="403">
        <v>30234.799999999999</v>
      </c>
      <c r="C12" s="476">
        <v>31410.5</v>
      </c>
      <c r="D12" s="476">
        <v>32476.400000000001</v>
      </c>
      <c r="E12" s="476">
        <v>7418.2</v>
      </c>
      <c r="F12" s="476">
        <v>21622</v>
      </c>
      <c r="G12" s="476">
        <v>4835.8</v>
      </c>
      <c r="H12" s="331" t="s">
        <v>260</v>
      </c>
    </row>
    <row r="13" spans="1:9" ht="12.75" customHeight="1" x14ac:dyDescent="0.2">
      <c r="A13" s="270" t="s">
        <v>256</v>
      </c>
      <c r="B13" s="403">
        <v>1216.3</v>
      </c>
      <c r="C13" s="403">
        <v>1264.5</v>
      </c>
      <c r="D13" s="403">
        <v>1413.3</v>
      </c>
      <c r="E13" s="403">
        <v>812.7</v>
      </c>
      <c r="F13" s="403">
        <v>778.1</v>
      </c>
      <c r="G13" s="403">
        <v>475.7</v>
      </c>
      <c r="H13" s="332" t="s">
        <v>261</v>
      </c>
    </row>
    <row r="14" spans="1:9" ht="12.75" customHeight="1" x14ac:dyDescent="0.2">
      <c r="A14" s="272" t="s">
        <v>395</v>
      </c>
      <c r="B14" s="403">
        <v>1216.3</v>
      </c>
      <c r="C14" s="403">
        <v>1264.5</v>
      </c>
      <c r="D14" s="403">
        <v>1413.3</v>
      </c>
      <c r="E14" s="403">
        <v>812.7</v>
      </c>
      <c r="F14" s="403">
        <v>778.1</v>
      </c>
      <c r="G14" s="403">
        <v>475.7</v>
      </c>
      <c r="H14" s="333" t="s">
        <v>262</v>
      </c>
    </row>
    <row r="15" spans="1:9" ht="12.75" customHeight="1" x14ac:dyDescent="0.2">
      <c r="A15" s="270" t="s">
        <v>344</v>
      </c>
      <c r="B15" s="458" t="s">
        <v>489</v>
      </c>
      <c r="C15" s="476">
        <v>650.5</v>
      </c>
      <c r="D15" s="476">
        <v>703</v>
      </c>
      <c r="E15" s="476">
        <v>300</v>
      </c>
      <c r="F15" s="476">
        <v>481.7</v>
      </c>
      <c r="G15" s="476">
        <v>214.3</v>
      </c>
      <c r="H15" s="332" t="s">
        <v>263</v>
      </c>
    </row>
    <row r="16" spans="1:9" ht="12.75" customHeight="1" x14ac:dyDescent="0.2">
      <c r="A16" s="275" t="s">
        <v>257</v>
      </c>
      <c r="B16" s="403">
        <v>905</v>
      </c>
      <c r="C16" s="476">
        <v>545.4</v>
      </c>
      <c r="D16" s="476">
        <v>590.9</v>
      </c>
      <c r="E16" s="476">
        <v>231</v>
      </c>
      <c r="F16" s="476" t="s">
        <v>168</v>
      </c>
      <c r="G16" s="476">
        <v>184.6</v>
      </c>
      <c r="H16" s="334" t="s">
        <v>264</v>
      </c>
    </row>
    <row r="17" spans="1:8" ht="12.75" customHeight="1" x14ac:dyDescent="0.2">
      <c r="A17" s="275" t="s">
        <v>361</v>
      </c>
      <c r="B17" s="403">
        <v>694.9</v>
      </c>
      <c r="C17" s="476">
        <v>85.1</v>
      </c>
      <c r="D17" s="476">
        <v>82.2</v>
      </c>
      <c r="E17" s="476">
        <v>53.4</v>
      </c>
      <c r="F17" s="476">
        <v>38.9</v>
      </c>
      <c r="G17" s="476">
        <v>25.6</v>
      </c>
      <c r="H17" s="334" t="s">
        <v>265</v>
      </c>
    </row>
    <row r="18" spans="1:8" ht="12.75" customHeight="1" x14ac:dyDescent="0.2">
      <c r="A18" s="275" t="s">
        <v>362</v>
      </c>
      <c r="B18" s="403">
        <v>177</v>
      </c>
      <c r="C18" s="476">
        <v>20</v>
      </c>
      <c r="D18" s="476">
        <v>29.9</v>
      </c>
      <c r="E18" s="476">
        <v>15.6</v>
      </c>
      <c r="F18" s="476" t="s">
        <v>168</v>
      </c>
      <c r="G18" s="477">
        <v>4.0999999999999996</v>
      </c>
      <c r="H18" s="334" t="s">
        <v>266</v>
      </c>
    </row>
    <row r="19" spans="1:8" ht="12.75" customHeight="1" x14ac:dyDescent="0.2">
      <c r="A19" s="271" t="s">
        <v>363</v>
      </c>
      <c r="B19" s="403">
        <v>33.1</v>
      </c>
      <c r="C19" s="476">
        <v>702</v>
      </c>
      <c r="D19" s="476">
        <v>724.3</v>
      </c>
      <c r="E19" s="476">
        <v>171.7</v>
      </c>
      <c r="F19" s="476">
        <v>478.2</v>
      </c>
      <c r="G19" s="476">
        <v>85.3</v>
      </c>
      <c r="H19" s="332" t="s">
        <v>267</v>
      </c>
    </row>
    <row r="20" spans="1:8" ht="12.75" customHeight="1" x14ac:dyDescent="0.2">
      <c r="A20" s="275" t="s">
        <v>364</v>
      </c>
      <c r="B20" s="403">
        <v>703.5</v>
      </c>
      <c r="C20" s="476">
        <v>250.5</v>
      </c>
      <c r="D20" s="476">
        <v>269.7</v>
      </c>
      <c r="E20" s="476">
        <v>62.3</v>
      </c>
      <c r="F20" s="476">
        <v>183.8</v>
      </c>
      <c r="G20" s="476">
        <v>31.1</v>
      </c>
      <c r="H20" s="334" t="s">
        <v>268</v>
      </c>
    </row>
    <row r="21" spans="1:8" ht="12.75" customHeight="1" x14ac:dyDescent="0.2">
      <c r="A21" s="275" t="s">
        <v>365</v>
      </c>
      <c r="B21" s="403">
        <v>302.7</v>
      </c>
      <c r="C21" s="476">
        <v>205.1</v>
      </c>
      <c r="D21" s="476">
        <v>228.6</v>
      </c>
      <c r="E21" s="476">
        <v>72.599999999999994</v>
      </c>
      <c r="F21" s="478">
        <v>113</v>
      </c>
      <c r="G21" s="476">
        <v>23.6</v>
      </c>
      <c r="H21" s="334" t="s">
        <v>269</v>
      </c>
    </row>
    <row r="22" spans="1:8" ht="12.75" customHeight="1" x14ac:dyDescent="0.2">
      <c r="A22" s="275" t="s">
        <v>366</v>
      </c>
      <c r="B22" s="403">
        <v>219.1</v>
      </c>
      <c r="C22" s="476">
        <v>246.4</v>
      </c>
      <c r="D22" s="476">
        <v>226</v>
      </c>
      <c r="E22" s="476">
        <v>36.799999999999997</v>
      </c>
      <c r="F22" s="476">
        <v>181.4</v>
      </c>
      <c r="G22" s="476">
        <v>30.6</v>
      </c>
      <c r="H22" s="334" t="s">
        <v>270</v>
      </c>
    </row>
    <row r="23" spans="1:8" ht="12.75" customHeight="1" x14ac:dyDescent="0.2">
      <c r="A23" s="276" t="s">
        <v>401</v>
      </c>
      <c r="B23" s="403">
        <v>181.7</v>
      </c>
      <c r="C23" s="476">
        <v>151.4</v>
      </c>
      <c r="D23" s="476">
        <v>138</v>
      </c>
      <c r="E23" s="476">
        <v>24.1</v>
      </c>
      <c r="F23" s="476">
        <v>93.4</v>
      </c>
      <c r="G23" s="476">
        <v>17.899999999999999</v>
      </c>
      <c r="H23" s="335" t="s">
        <v>271</v>
      </c>
    </row>
    <row r="24" spans="1:8" ht="12.75" customHeight="1" x14ac:dyDescent="0.2">
      <c r="A24" s="276" t="s">
        <v>402</v>
      </c>
      <c r="B24" s="403">
        <v>50.8</v>
      </c>
      <c r="C24" s="476">
        <v>95</v>
      </c>
      <c r="D24" s="476">
        <v>88</v>
      </c>
      <c r="E24" s="476">
        <v>12.7</v>
      </c>
      <c r="F24" s="476">
        <v>88</v>
      </c>
      <c r="G24" s="476">
        <v>12.7</v>
      </c>
      <c r="H24" s="335" t="s">
        <v>272</v>
      </c>
    </row>
    <row r="25" spans="1:8" ht="12.75" customHeight="1" x14ac:dyDescent="0.2">
      <c r="A25" s="274" t="s">
        <v>367</v>
      </c>
      <c r="B25" s="403">
        <v>5163.2</v>
      </c>
      <c r="C25" s="403">
        <v>107.8</v>
      </c>
      <c r="D25" s="403">
        <v>97</v>
      </c>
      <c r="E25" s="403">
        <v>41.7</v>
      </c>
      <c r="F25" s="403">
        <v>78.599999999999994</v>
      </c>
      <c r="G25" s="403">
        <v>38.6</v>
      </c>
      <c r="H25" s="336" t="s">
        <v>273</v>
      </c>
    </row>
    <row r="26" spans="1:8" ht="12.75" customHeight="1" x14ac:dyDescent="0.2">
      <c r="A26" s="274" t="s">
        <v>368</v>
      </c>
      <c r="B26" s="403">
        <v>104</v>
      </c>
      <c r="C26" s="403">
        <v>1728.5</v>
      </c>
      <c r="D26" s="403">
        <v>1832.4</v>
      </c>
      <c r="E26" s="403">
        <v>1194.0999999999999</v>
      </c>
      <c r="F26" s="403">
        <v>1246</v>
      </c>
      <c r="G26" s="403">
        <v>814.5</v>
      </c>
      <c r="H26" s="336" t="s">
        <v>274</v>
      </c>
    </row>
    <row r="27" spans="1:8" ht="12.75" customHeight="1" x14ac:dyDescent="0.2">
      <c r="A27" s="274" t="s">
        <v>369</v>
      </c>
      <c r="B27" s="403">
        <v>1727.7</v>
      </c>
      <c r="C27" s="476">
        <v>1351.1</v>
      </c>
      <c r="D27" s="476">
        <v>1458.5</v>
      </c>
      <c r="E27" s="476">
        <v>1071.5</v>
      </c>
      <c r="F27" s="476">
        <v>1219.0999999999999</v>
      </c>
      <c r="G27" s="476">
        <v>879.5</v>
      </c>
      <c r="H27" s="336" t="s">
        <v>275</v>
      </c>
    </row>
    <row r="28" spans="1:8" ht="12.75" customHeight="1" x14ac:dyDescent="0.2">
      <c r="A28" s="274" t="s">
        <v>370</v>
      </c>
      <c r="B28" s="403">
        <v>1516.7</v>
      </c>
      <c r="C28" s="476">
        <v>1245.5999999999999</v>
      </c>
      <c r="D28" s="476">
        <v>1210.4000000000001</v>
      </c>
      <c r="E28" s="476">
        <v>301</v>
      </c>
      <c r="F28" s="476">
        <v>646.1</v>
      </c>
      <c r="G28" s="476">
        <v>176.8</v>
      </c>
      <c r="H28" s="336" t="s">
        <v>276</v>
      </c>
    </row>
    <row r="29" spans="1:8" ht="12.75" customHeight="1" x14ac:dyDescent="0.2">
      <c r="A29" s="274" t="s">
        <v>371</v>
      </c>
      <c r="B29" s="403">
        <v>1293.7</v>
      </c>
      <c r="C29" s="476">
        <v>591.4</v>
      </c>
      <c r="D29" s="476">
        <v>540.6</v>
      </c>
      <c r="E29" s="476">
        <v>149.1</v>
      </c>
      <c r="F29" s="476">
        <v>317.89999999999998</v>
      </c>
      <c r="G29" s="476">
        <v>98.7</v>
      </c>
      <c r="H29" s="336" t="s">
        <v>277</v>
      </c>
    </row>
    <row r="30" spans="1:8" ht="12.75" customHeight="1" x14ac:dyDescent="0.2">
      <c r="A30" s="274" t="s">
        <v>372</v>
      </c>
      <c r="B30" s="403">
        <v>521.1</v>
      </c>
      <c r="C30" s="476">
        <v>564.6</v>
      </c>
      <c r="D30" s="476">
        <v>585.79999999999995</v>
      </c>
      <c r="E30" s="476">
        <v>75</v>
      </c>
      <c r="F30" s="476">
        <v>263.89999999999998</v>
      </c>
      <c r="G30" s="476">
        <v>37.1</v>
      </c>
      <c r="H30" s="336" t="s">
        <v>278</v>
      </c>
    </row>
    <row r="31" spans="1:8" ht="12.75" customHeight="1" x14ac:dyDescent="0.2">
      <c r="A31" s="272" t="s">
        <v>399</v>
      </c>
      <c r="B31" s="403">
        <v>589.4</v>
      </c>
      <c r="C31" s="476">
        <v>392.7</v>
      </c>
      <c r="D31" s="476">
        <v>322.2</v>
      </c>
      <c r="E31" s="476">
        <v>48.1</v>
      </c>
      <c r="F31" s="476">
        <v>169.5</v>
      </c>
      <c r="G31" s="476">
        <v>21.5</v>
      </c>
      <c r="H31" s="333" t="s">
        <v>279</v>
      </c>
    </row>
    <row r="32" spans="1:8" ht="12.75" customHeight="1" x14ac:dyDescent="0.2">
      <c r="A32" s="272" t="s">
        <v>400</v>
      </c>
      <c r="B32" s="403">
        <v>378</v>
      </c>
      <c r="C32" s="476">
        <v>171.9</v>
      </c>
      <c r="D32" s="476">
        <v>263.60000000000002</v>
      </c>
      <c r="E32" s="476">
        <v>26.9</v>
      </c>
      <c r="F32" s="476">
        <v>94.4</v>
      </c>
      <c r="G32" s="476">
        <v>15.6</v>
      </c>
      <c r="H32" s="333" t="s">
        <v>280</v>
      </c>
    </row>
    <row r="33" spans="1:8" ht="12.75" customHeight="1" x14ac:dyDescent="0.2">
      <c r="A33" s="270" t="s">
        <v>346</v>
      </c>
      <c r="B33" s="403">
        <v>211.4</v>
      </c>
      <c r="C33" s="476">
        <v>20942.900000000001</v>
      </c>
      <c r="D33" s="476">
        <v>21486.7</v>
      </c>
      <c r="E33" s="476">
        <v>2822.6</v>
      </c>
      <c r="F33" s="476">
        <v>14842.3</v>
      </c>
      <c r="G33" s="476">
        <v>1813</v>
      </c>
      <c r="H33" s="332" t="s">
        <v>283</v>
      </c>
    </row>
    <row r="34" spans="1:8" ht="12.75" customHeight="1" x14ac:dyDescent="0.2">
      <c r="A34" s="275" t="s">
        <v>373</v>
      </c>
      <c r="B34" s="403">
        <v>19575</v>
      </c>
      <c r="C34" s="476">
        <v>2667</v>
      </c>
      <c r="D34" s="476">
        <v>2725</v>
      </c>
      <c r="E34" s="476">
        <v>260.8</v>
      </c>
      <c r="F34" s="476">
        <v>1746.5</v>
      </c>
      <c r="G34" s="476">
        <v>181.3</v>
      </c>
      <c r="H34" s="334" t="s">
        <v>281</v>
      </c>
    </row>
    <row r="35" spans="1:8" ht="12.75" customHeight="1" x14ac:dyDescent="0.2">
      <c r="A35" s="276" t="s">
        <v>436</v>
      </c>
      <c r="B35" s="403">
        <v>2196</v>
      </c>
      <c r="C35" s="476">
        <v>465.8</v>
      </c>
      <c r="D35" s="476">
        <v>519.70000000000005</v>
      </c>
      <c r="E35" s="476">
        <v>55.9</v>
      </c>
      <c r="F35" s="476">
        <v>380</v>
      </c>
      <c r="G35" s="476">
        <v>43.7</v>
      </c>
      <c r="H35" s="335" t="s">
        <v>282</v>
      </c>
    </row>
    <row r="36" spans="1:8" ht="12.75" customHeight="1" x14ac:dyDescent="0.2">
      <c r="A36" s="275" t="s">
        <v>374</v>
      </c>
      <c r="B36" s="403">
        <v>399.5</v>
      </c>
      <c r="C36" s="476">
        <v>4591.3999999999996</v>
      </c>
      <c r="D36" s="476">
        <v>4587.6000000000004</v>
      </c>
      <c r="E36" s="476">
        <v>624.4</v>
      </c>
      <c r="F36" s="476">
        <v>2841.8</v>
      </c>
      <c r="G36" s="476">
        <v>352.7</v>
      </c>
      <c r="H36" s="334" t="s">
        <v>284</v>
      </c>
    </row>
    <row r="37" spans="1:8" ht="12.75" customHeight="1" x14ac:dyDescent="0.2">
      <c r="A37" s="276" t="s">
        <v>403</v>
      </c>
      <c r="B37" s="403">
        <v>4788.3999999999996</v>
      </c>
      <c r="C37" s="476">
        <v>357.3</v>
      </c>
      <c r="D37" s="476">
        <v>468.1</v>
      </c>
      <c r="E37" s="476">
        <v>40.700000000000003</v>
      </c>
      <c r="F37" s="476">
        <v>400.2</v>
      </c>
      <c r="G37" s="476">
        <v>34.700000000000003</v>
      </c>
      <c r="H37" s="335" t="s">
        <v>285</v>
      </c>
    </row>
    <row r="38" spans="1:8" ht="12.75" customHeight="1" x14ac:dyDescent="0.2">
      <c r="A38" s="276" t="s">
        <v>404</v>
      </c>
      <c r="B38" s="403">
        <v>400</v>
      </c>
      <c r="C38" s="476">
        <v>530.70000000000005</v>
      </c>
      <c r="D38" s="476">
        <v>500.3</v>
      </c>
      <c r="E38" s="476">
        <v>44.5</v>
      </c>
      <c r="F38" s="476">
        <v>443.6</v>
      </c>
      <c r="G38" s="476">
        <v>37.1</v>
      </c>
      <c r="H38" s="335" t="s">
        <v>286</v>
      </c>
    </row>
    <row r="39" spans="1:8" ht="12.75" customHeight="1" x14ac:dyDescent="0.2">
      <c r="A39" s="276" t="s">
        <v>405</v>
      </c>
      <c r="B39" s="403">
        <v>461.4</v>
      </c>
      <c r="C39" s="476">
        <v>2202.8000000000002</v>
      </c>
      <c r="D39" s="476">
        <v>2216</v>
      </c>
      <c r="E39" s="477" t="s">
        <v>168</v>
      </c>
      <c r="F39" s="476">
        <v>968.3</v>
      </c>
      <c r="G39" s="476">
        <v>143.9</v>
      </c>
      <c r="H39" s="335" t="s">
        <v>287</v>
      </c>
    </row>
    <row r="40" spans="1:8" ht="12.75" customHeight="1" x14ac:dyDescent="0.2">
      <c r="A40" s="276" t="s">
        <v>406</v>
      </c>
      <c r="B40" s="403">
        <v>2153.3000000000002</v>
      </c>
      <c r="C40" s="476">
        <v>118.5</v>
      </c>
      <c r="D40" s="476" t="s">
        <v>168</v>
      </c>
      <c r="E40" s="476">
        <v>5.9</v>
      </c>
      <c r="F40" s="476" t="s">
        <v>168</v>
      </c>
      <c r="G40" s="476">
        <v>3.1</v>
      </c>
      <c r="H40" s="335" t="s">
        <v>288</v>
      </c>
    </row>
    <row r="41" spans="1:8" ht="12.75" customHeight="1" x14ac:dyDescent="0.2">
      <c r="A41" s="276" t="s">
        <v>407</v>
      </c>
      <c r="B41" s="403">
        <v>80.7</v>
      </c>
      <c r="C41" s="476">
        <v>1159</v>
      </c>
      <c r="D41" s="476">
        <v>1102.4000000000001</v>
      </c>
      <c r="E41" s="476">
        <v>156.30000000000001</v>
      </c>
      <c r="F41" s="476">
        <v>810.8</v>
      </c>
      <c r="G41" s="476">
        <v>119.5</v>
      </c>
      <c r="H41" s="335" t="s">
        <v>289</v>
      </c>
    </row>
    <row r="42" spans="1:8" ht="12.75" customHeight="1" x14ac:dyDescent="0.2">
      <c r="A42" s="276" t="s">
        <v>408</v>
      </c>
      <c r="B42" s="403">
        <v>1512.8</v>
      </c>
      <c r="C42" s="476">
        <v>120.2</v>
      </c>
      <c r="D42" s="476">
        <v>100</v>
      </c>
      <c r="E42" s="476">
        <v>11.4</v>
      </c>
      <c r="F42" s="476">
        <v>91.1</v>
      </c>
      <c r="G42" s="476">
        <v>9.6999999999999993</v>
      </c>
      <c r="H42" s="335" t="s">
        <v>290</v>
      </c>
    </row>
    <row r="43" spans="1:8" ht="12.75" customHeight="1" x14ac:dyDescent="0.2">
      <c r="A43" s="276" t="s">
        <v>409</v>
      </c>
      <c r="B43" s="403">
        <v>96</v>
      </c>
      <c r="C43" s="476" t="s">
        <v>168</v>
      </c>
      <c r="D43" s="476">
        <v>121.6</v>
      </c>
      <c r="E43" s="476">
        <v>15.4</v>
      </c>
      <c r="F43" s="476">
        <v>74.2</v>
      </c>
      <c r="G43" s="476">
        <v>4.7</v>
      </c>
      <c r="H43" s="335" t="s">
        <v>291</v>
      </c>
    </row>
    <row r="44" spans="1:8" ht="12.75" customHeight="1" x14ac:dyDescent="0.2">
      <c r="A44" s="276" t="s">
        <v>410</v>
      </c>
      <c r="B44" s="403" t="s">
        <v>168</v>
      </c>
      <c r="C44" s="477" t="s">
        <v>168</v>
      </c>
      <c r="D44" s="477" t="s">
        <v>168</v>
      </c>
      <c r="E44" s="477" t="s">
        <v>168</v>
      </c>
      <c r="F44" s="477" t="s">
        <v>168</v>
      </c>
      <c r="G44" s="458" t="s">
        <v>489</v>
      </c>
      <c r="H44" s="335" t="s">
        <v>292</v>
      </c>
    </row>
    <row r="45" spans="1:8" ht="12.75" customHeight="1" x14ac:dyDescent="0.2">
      <c r="A45" s="275" t="s">
        <v>375</v>
      </c>
      <c r="B45" s="403" t="s">
        <v>168</v>
      </c>
      <c r="C45" s="403">
        <v>2871.8</v>
      </c>
      <c r="D45" s="403">
        <v>2504.4</v>
      </c>
      <c r="E45" s="403">
        <v>264.2</v>
      </c>
      <c r="F45" s="403">
        <v>1815.9</v>
      </c>
      <c r="G45" s="404">
        <v>174.5</v>
      </c>
      <c r="H45" s="334" t="s">
        <v>293</v>
      </c>
    </row>
    <row r="46" spans="1:8" ht="12.75" customHeight="1" x14ac:dyDescent="0.2">
      <c r="A46" s="275" t="s">
        <v>376</v>
      </c>
      <c r="B46" s="403">
        <v>2435.6999999999998</v>
      </c>
      <c r="C46" s="403">
        <v>2496.9</v>
      </c>
      <c r="D46" s="403">
        <v>2616.1</v>
      </c>
      <c r="E46" s="403">
        <v>200.9</v>
      </c>
      <c r="F46" s="403">
        <v>1639.3</v>
      </c>
      <c r="G46" s="403">
        <v>106</v>
      </c>
      <c r="H46" s="334" t="s">
        <v>294</v>
      </c>
    </row>
    <row r="47" spans="1:8" ht="12.75" customHeight="1" x14ac:dyDescent="0.2">
      <c r="A47" s="275" t="s">
        <v>377</v>
      </c>
      <c r="B47" s="403">
        <v>2530.1999999999998</v>
      </c>
      <c r="C47" s="476">
        <v>6418.9</v>
      </c>
      <c r="D47" s="476">
        <v>7052</v>
      </c>
      <c r="E47" s="476">
        <v>1222.5</v>
      </c>
      <c r="F47" s="476">
        <v>5366.9</v>
      </c>
      <c r="G47" s="476">
        <v>829.3</v>
      </c>
      <c r="H47" s="334" t="s">
        <v>295</v>
      </c>
    </row>
    <row r="48" spans="1:8" ht="12.75" customHeight="1" x14ac:dyDescent="0.2">
      <c r="A48" s="275" t="s">
        <v>378</v>
      </c>
      <c r="B48" s="403">
        <v>5687.3</v>
      </c>
      <c r="C48" s="476">
        <v>1896.9</v>
      </c>
      <c r="D48" s="476">
        <v>2001.6</v>
      </c>
      <c r="E48" s="476">
        <v>249.8</v>
      </c>
      <c r="F48" s="476">
        <v>1431.9</v>
      </c>
      <c r="G48" s="476">
        <v>169.2</v>
      </c>
      <c r="H48" s="334" t="s">
        <v>296</v>
      </c>
    </row>
    <row r="49" spans="1:8" ht="12.75" customHeight="1" x14ac:dyDescent="0.2">
      <c r="A49" s="276" t="s">
        <v>411</v>
      </c>
      <c r="B49" s="403">
        <v>1937.4</v>
      </c>
      <c r="C49" s="476">
        <v>98.4</v>
      </c>
      <c r="D49" s="476">
        <v>184.1</v>
      </c>
      <c r="E49" s="476">
        <v>25.6</v>
      </c>
      <c r="F49" s="476">
        <v>35.6</v>
      </c>
      <c r="G49" s="476">
        <v>2.1</v>
      </c>
      <c r="H49" s="335" t="s">
        <v>297</v>
      </c>
    </row>
    <row r="50" spans="1:8" ht="12.75" customHeight="1" x14ac:dyDescent="0.2">
      <c r="A50" s="276" t="s">
        <v>412</v>
      </c>
      <c r="B50" s="403">
        <v>65.599999999999994</v>
      </c>
      <c r="C50" s="476">
        <v>543.79999999999995</v>
      </c>
      <c r="D50" s="476">
        <v>513</v>
      </c>
      <c r="E50" s="476">
        <v>55.4</v>
      </c>
      <c r="F50" s="476">
        <v>290</v>
      </c>
      <c r="G50" s="476" t="s">
        <v>168</v>
      </c>
      <c r="H50" s="335" t="s">
        <v>298</v>
      </c>
    </row>
    <row r="51" spans="1:8" ht="12.75" customHeight="1" x14ac:dyDescent="0.2">
      <c r="A51" s="276" t="s">
        <v>413</v>
      </c>
      <c r="B51" s="403">
        <v>514.4</v>
      </c>
      <c r="C51" s="476">
        <v>1211.0999999999999</v>
      </c>
      <c r="D51" s="476">
        <v>1238</v>
      </c>
      <c r="E51" s="476">
        <v>165.1</v>
      </c>
      <c r="F51" s="476">
        <v>1065.8</v>
      </c>
      <c r="G51" s="476">
        <v>140.19999999999999</v>
      </c>
      <c r="H51" s="335" t="s">
        <v>299</v>
      </c>
    </row>
    <row r="52" spans="1:8" ht="12.75" customHeight="1" x14ac:dyDescent="0.2">
      <c r="A52" s="276" t="s">
        <v>414</v>
      </c>
      <c r="B52" s="403">
        <v>1287.9000000000001</v>
      </c>
      <c r="C52" s="477" t="s">
        <v>168</v>
      </c>
      <c r="D52" s="477" t="s">
        <v>168</v>
      </c>
      <c r="E52" s="477" t="s">
        <v>168</v>
      </c>
      <c r="F52" s="477" t="s">
        <v>168</v>
      </c>
      <c r="G52" s="458" t="s">
        <v>489</v>
      </c>
      <c r="H52" s="335" t="s">
        <v>300</v>
      </c>
    </row>
    <row r="53" spans="1:8" ht="12.75" customHeight="1" x14ac:dyDescent="0.2">
      <c r="A53" s="276" t="s">
        <v>415</v>
      </c>
      <c r="B53" s="403" t="s">
        <v>168</v>
      </c>
      <c r="C53" s="476" t="s">
        <v>168</v>
      </c>
      <c r="D53" s="476" t="s">
        <v>168</v>
      </c>
      <c r="E53" s="477" t="s">
        <v>168</v>
      </c>
      <c r="F53" s="476" t="s">
        <v>168</v>
      </c>
      <c r="G53" s="477" t="s">
        <v>168</v>
      </c>
      <c r="H53" s="335" t="s">
        <v>301</v>
      </c>
    </row>
    <row r="54" spans="1:8" ht="12.75" customHeight="1" x14ac:dyDescent="0.2">
      <c r="A54" s="270" t="s">
        <v>379</v>
      </c>
      <c r="B54" s="403" t="s">
        <v>168</v>
      </c>
      <c r="C54" s="476">
        <v>940.6</v>
      </c>
      <c r="D54" s="476">
        <v>888.5</v>
      </c>
      <c r="E54" s="476">
        <v>183.5</v>
      </c>
      <c r="F54" s="476">
        <v>327.5</v>
      </c>
      <c r="G54" s="476">
        <v>52.2</v>
      </c>
      <c r="H54" s="332" t="s">
        <v>302</v>
      </c>
    </row>
    <row r="55" spans="1:8" ht="12.75" customHeight="1" x14ac:dyDescent="0.2">
      <c r="A55" s="270" t="s">
        <v>380</v>
      </c>
      <c r="B55" s="403">
        <v>774.4</v>
      </c>
      <c r="C55" s="476">
        <v>702</v>
      </c>
      <c r="D55" s="476">
        <v>753.4</v>
      </c>
      <c r="E55" s="476">
        <v>223.1</v>
      </c>
      <c r="F55" s="476">
        <v>418</v>
      </c>
      <c r="G55" s="476">
        <v>99.8</v>
      </c>
      <c r="H55" s="332" t="s">
        <v>303</v>
      </c>
    </row>
    <row r="56" spans="1:8" ht="12.75" customHeight="1" x14ac:dyDescent="0.2">
      <c r="A56" s="272" t="s">
        <v>435</v>
      </c>
      <c r="B56" s="403">
        <v>693.1</v>
      </c>
      <c r="C56" s="403">
        <v>542.5</v>
      </c>
      <c r="D56" s="403">
        <v>531.70000000000005</v>
      </c>
      <c r="E56" s="403">
        <v>142</v>
      </c>
      <c r="F56" s="403">
        <v>291</v>
      </c>
      <c r="G56" s="403">
        <v>54.3</v>
      </c>
      <c r="H56" s="333" t="s">
        <v>304</v>
      </c>
    </row>
    <row r="57" spans="1:8" ht="12.75" customHeight="1" x14ac:dyDescent="0.2">
      <c r="A57" s="274" t="s">
        <v>381</v>
      </c>
      <c r="B57" s="403">
        <v>527.1</v>
      </c>
      <c r="C57" s="476">
        <v>619</v>
      </c>
      <c r="D57" s="476">
        <v>782.5</v>
      </c>
      <c r="E57" s="476">
        <v>72.2</v>
      </c>
      <c r="F57" s="476">
        <v>524.6</v>
      </c>
      <c r="G57" s="476">
        <v>50.3</v>
      </c>
      <c r="H57" s="336" t="s">
        <v>305</v>
      </c>
    </row>
    <row r="58" spans="1:8" ht="12.75" customHeight="1" x14ac:dyDescent="0.2">
      <c r="A58" s="203" t="s">
        <v>347</v>
      </c>
      <c r="B58" s="403">
        <v>614.9</v>
      </c>
      <c r="C58" s="476">
        <v>529</v>
      </c>
      <c r="D58" s="476">
        <v>548.1</v>
      </c>
      <c r="E58" s="476">
        <v>160.19999999999999</v>
      </c>
      <c r="F58" s="476">
        <v>304.2</v>
      </c>
      <c r="G58" s="476">
        <v>82.2</v>
      </c>
      <c r="H58" s="331" t="s">
        <v>306</v>
      </c>
    </row>
    <row r="59" spans="1:8" ht="12.75" customHeight="1" x14ac:dyDescent="0.2">
      <c r="A59" s="321" t="s">
        <v>480</v>
      </c>
      <c r="B59" s="403">
        <v>541.70000000000005</v>
      </c>
      <c r="C59" s="476">
        <v>353</v>
      </c>
      <c r="D59" s="476">
        <v>315.7</v>
      </c>
      <c r="E59" s="476">
        <v>93.6</v>
      </c>
      <c r="F59" s="476">
        <v>168.8</v>
      </c>
      <c r="G59" s="476">
        <v>39</v>
      </c>
      <c r="H59" s="336" t="s">
        <v>307</v>
      </c>
    </row>
    <row r="60" spans="1:8" ht="12.75" customHeight="1" x14ac:dyDescent="0.2">
      <c r="A60" s="321" t="s">
        <v>481</v>
      </c>
      <c r="B60" s="403">
        <v>365.8</v>
      </c>
      <c r="C60" s="476">
        <v>176</v>
      </c>
      <c r="D60" s="476">
        <v>232.4</v>
      </c>
      <c r="E60" s="476">
        <v>66.599999999999994</v>
      </c>
      <c r="F60" s="476">
        <v>135.4</v>
      </c>
      <c r="G60" s="476">
        <v>43.2</v>
      </c>
      <c r="H60" s="336" t="s">
        <v>308</v>
      </c>
    </row>
    <row r="61" spans="1:8" ht="12.75" customHeight="1" x14ac:dyDescent="0.2">
      <c r="A61" s="203" t="s">
        <v>348</v>
      </c>
      <c r="B61" s="403">
        <v>175.9</v>
      </c>
      <c r="C61" s="476">
        <v>594.5</v>
      </c>
      <c r="D61" s="476">
        <v>726.9</v>
      </c>
      <c r="E61" s="476">
        <v>128</v>
      </c>
      <c r="F61" s="476" t="s">
        <v>168</v>
      </c>
      <c r="G61" s="476">
        <v>82.9</v>
      </c>
      <c r="H61" s="331" t="s">
        <v>309</v>
      </c>
    </row>
    <row r="62" spans="1:8" ht="12.75" customHeight="1" x14ac:dyDescent="0.2">
      <c r="A62" s="203" t="s">
        <v>437</v>
      </c>
      <c r="B62" s="403" t="s">
        <v>168</v>
      </c>
      <c r="C62" s="403">
        <v>53550.6</v>
      </c>
      <c r="D62" s="403">
        <v>61719</v>
      </c>
      <c r="E62" s="403">
        <v>15806.4</v>
      </c>
      <c r="F62" s="403">
        <v>40670</v>
      </c>
      <c r="G62" s="403">
        <v>9304</v>
      </c>
      <c r="H62" s="331" t="s">
        <v>345</v>
      </c>
    </row>
    <row r="63" spans="1:8" ht="12.75" customHeight="1" x14ac:dyDescent="0.2">
      <c r="A63" s="321" t="s">
        <v>382</v>
      </c>
      <c r="B63" s="403">
        <v>53050.5</v>
      </c>
      <c r="C63" s="403">
        <v>53129.1</v>
      </c>
      <c r="D63" s="403">
        <v>61189.1</v>
      </c>
      <c r="E63" s="403">
        <v>15493.5</v>
      </c>
      <c r="F63" s="403">
        <v>40328.1</v>
      </c>
      <c r="G63" s="403">
        <v>9107.9</v>
      </c>
      <c r="H63" s="336" t="s">
        <v>310</v>
      </c>
    </row>
    <row r="64" spans="1:8" ht="12.75" customHeight="1" x14ac:dyDescent="0.2">
      <c r="A64" s="322" t="s">
        <v>349</v>
      </c>
      <c r="B64" s="403">
        <v>4097</v>
      </c>
      <c r="C64" s="403">
        <v>3988.9</v>
      </c>
      <c r="D64" s="403">
        <v>4735.2</v>
      </c>
      <c r="E64" s="403">
        <v>1179.5</v>
      </c>
      <c r="F64" s="403">
        <v>3304.1</v>
      </c>
      <c r="G64" s="403">
        <v>745.4</v>
      </c>
      <c r="H64" s="333" t="s">
        <v>311</v>
      </c>
    </row>
    <row r="65" spans="1:8" ht="12.75" customHeight="1" x14ac:dyDescent="0.2">
      <c r="A65" s="276" t="s">
        <v>434</v>
      </c>
      <c r="B65" s="403">
        <v>249.4</v>
      </c>
      <c r="C65" s="476">
        <v>398.1</v>
      </c>
      <c r="D65" s="476">
        <v>502</v>
      </c>
      <c r="E65" s="476">
        <v>68.599999999999994</v>
      </c>
      <c r="F65" s="476">
        <v>297.8</v>
      </c>
      <c r="G65" s="476">
        <v>31.5</v>
      </c>
      <c r="H65" s="335" t="s">
        <v>312</v>
      </c>
    </row>
    <row r="66" spans="1:8" ht="12.75" customHeight="1" x14ac:dyDescent="0.2">
      <c r="A66" s="275" t="s">
        <v>350</v>
      </c>
      <c r="B66" s="403">
        <v>124.9</v>
      </c>
      <c r="C66" s="476" t="s">
        <v>168</v>
      </c>
      <c r="D66" s="476">
        <v>166.2</v>
      </c>
      <c r="E66" s="476">
        <v>46.2</v>
      </c>
      <c r="F66" s="476">
        <v>76.900000000000006</v>
      </c>
      <c r="G66" s="476">
        <v>22.2</v>
      </c>
      <c r="H66" s="334" t="s">
        <v>313</v>
      </c>
    </row>
    <row r="67" spans="1:8" ht="12.75" customHeight="1" x14ac:dyDescent="0.2">
      <c r="A67" s="275" t="s">
        <v>351</v>
      </c>
      <c r="B67" s="403">
        <v>23.9</v>
      </c>
      <c r="C67" s="476">
        <v>10</v>
      </c>
      <c r="D67" s="476" t="s">
        <v>168</v>
      </c>
      <c r="E67" s="476" t="s">
        <v>168</v>
      </c>
      <c r="F67" s="476">
        <v>12.8</v>
      </c>
      <c r="G67" s="476">
        <v>4.7</v>
      </c>
      <c r="H67" s="334" t="s">
        <v>342</v>
      </c>
    </row>
    <row r="68" spans="1:8" ht="12.75" customHeight="1" x14ac:dyDescent="0.2">
      <c r="A68" s="275" t="s">
        <v>352</v>
      </c>
      <c r="B68" s="403">
        <v>23801.1</v>
      </c>
      <c r="C68" s="403" t="s">
        <v>168</v>
      </c>
      <c r="D68" s="403" t="s">
        <v>168</v>
      </c>
      <c r="E68" s="403" t="s">
        <v>168</v>
      </c>
      <c r="F68" s="403" t="s">
        <v>168</v>
      </c>
      <c r="G68" s="403">
        <v>3117.6</v>
      </c>
      <c r="H68" s="334" t="s">
        <v>343</v>
      </c>
    </row>
    <row r="69" spans="1:8" ht="12.75" customHeight="1" x14ac:dyDescent="0.2">
      <c r="A69" s="320" t="s">
        <v>383</v>
      </c>
      <c r="B69" s="403">
        <v>1018.9</v>
      </c>
      <c r="C69" s="476">
        <v>1309.5</v>
      </c>
      <c r="D69" s="476" t="s">
        <v>168</v>
      </c>
      <c r="E69" s="476" t="s">
        <v>168</v>
      </c>
      <c r="F69" s="476" t="s">
        <v>168</v>
      </c>
      <c r="G69" s="476">
        <v>196</v>
      </c>
      <c r="H69" s="337" t="s">
        <v>314</v>
      </c>
    </row>
    <row r="70" spans="1:8" ht="12.75" customHeight="1" x14ac:dyDescent="0.2">
      <c r="A70" s="324" t="s">
        <v>384</v>
      </c>
      <c r="B70" s="403">
        <v>992.2</v>
      </c>
      <c r="C70" s="476">
        <v>1284.8</v>
      </c>
      <c r="D70" s="476" t="s">
        <v>168</v>
      </c>
      <c r="E70" s="476" t="s">
        <v>168</v>
      </c>
      <c r="F70" s="476" t="s">
        <v>168</v>
      </c>
      <c r="G70" s="476">
        <v>192</v>
      </c>
      <c r="H70" s="338" t="s">
        <v>315</v>
      </c>
    </row>
    <row r="71" spans="1:8" ht="12.75" customHeight="1" x14ac:dyDescent="0.2">
      <c r="A71" s="326" t="s">
        <v>416</v>
      </c>
      <c r="B71" s="403" t="s">
        <v>168</v>
      </c>
      <c r="C71" s="476">
        <v>378.7</v>
      </c>
      <c r="D71" s="476" t="s">
        <v>168</v>
      </c>
      <c r="E71" s="478" t="s">
        <v>168</v>
      </c>
      <c r="F71" s="476" t="s">
        <v>168</v>
      </c>
      <c r="G71" s="478">
        <v>49.6</v>
      </c>
      <c r="H71" s="339" t="s">
        <v>316</v>
      </c>
    </row>
    <row r="72" spans="1:8" ht="12.75" customHeight="1" x14ac:dyDescent="0.2">
      <c r="A72" s="326" t="s">
        <v>417</v>
      </c>
      <c r="B72" s="403" t="s">
        <v>168</v>
      </c>
      <c r="C72" s="476">
        <v>906.1</v>
      </c>
      <c r="D72" s="476">
        <v>1584.6</v>
      </c>
      <c r="E72" s="476">
        <v>248</v>
      </c>
      <c r="F72" s="478">
        <v>1114.2</v>
      </c>
      <c r="G72" s="476">
        <v>142.4</v>
      </c>
      <c r="H72" s="339" t="s">
        <v>317</v>
      </c>
    </row>
    <row r="73" spans="1:8" ht="12.75" customHeight="1" x14ac:dyDescent="0.2">
      <c r="A73" s="324" t="s">
        <v>385</v>
      </c>
      <c r="B73" s="403">
        <v>26.7</v>
      </c>
      <c r="C73" s="476">
        <v>24.7</v>
      </c>
      <c r="D73" s="476">
        <v>92.9</v>
      </c>
      <c r="E73" s="476">
        <v>13.8</v>
      </c>
      <c r="F73" s="476">
        <v>37.6</v>
      </c>
      <c r="G73" s="476">
        <v>4</v>
      </c>
      <c r="H73" s="338" t="s">
        <v>318</v>
      </c>
    </row>
    <row r="74" spans="1:8" ht="12.75" customHeight="1" x14ac:dyDescent="0.2">
      <c r="A74" s="327" t="s">
        <v>386</v>
      </c>
      <c r="B74" s="403" t="s">
        <v>168</v>
      </c>
      <c r="C74" s="476" t="s">
        <v>168</v>
      </c>
      <c r="D74" s="476">
        <v>71.8</v>
      </c>
      <c r="E74" s="476" t="s">
        <v>168</v>
      </c>
      <c r="F74" s="478">
        <v>34.5</v>
      </c>
      <c r="G74" s="476" t="s">
        <v>168</v>
      </c>
      <c r="H74" s="340" t="s">
        <v>319</v>
      </c>
    </row>
    <row r="75" spans="1:8" ht="12.75" customHeight="1" x14ac:dyDescent="0.2">
      <c r="A75" s="327" t="s">
        <v>387</v>
      </c>
      <c r="B75" s="403" t="s">
        <v>168</v>
      </c>
      <c r="C75" s="477" t="s">
        <v>168</v>
      </c>
      <c r="D75" s="477">
        <v>21.1</v>
      </c>
      <c r="E75" s="476" t="s">
        <v>168</v>
      </c>
      <c r="F75" s="477">
        <v>3.1</v>
      </c>
      <c r="G75" s="458" t="s">
        <v>168</v>
      </c>
      <c r="H75" s="340" t="s">
        <v>320</v>
      </c>
    </row>
    <row r="76" spans="1:8" ht="12.75" customHeight="1" x14ac:dyDescent="0.2">
      <c r="A76" s="320" t="s">
        <v>388</v>
      </c>
      <c r="B76" s="403" t="s">
        <v>168</v>
      </c>
      <c r="C76" s="477" t="s">
        <v>168</v>
      </c>
      <c r="D76" s="477" t="s">
        <v>168</v>
      </c>
      <c r="E76" s="477" t="s">
        <v>168</v>
      </c>
      <c r="F76" s="477" t="s">
        <v>168</v>
      </c>
      <c r="G76" s="477" t="s">
        <v>168</v>
      </c>
      <c r="H76" s="337" t="s">
        <v>321</v>
      </c>
    </row>
    <row r="77" spans="1:8" ht="12.75" customHeight="1" x14ac:dyDescent="0.2">
      <c r="A77" s="320" t="s">
        <v>389</v>
      </c>
      <c r="B77" s="403">
        <v>16313.1</v>
      </c>
      <c r="C77" s="476">
        <v>17232.5</v>
      </c>
      <c r="D77" s="476">
        <v>21776</v>
      </c>
      <c r="E77" s="476">
        <v>3374</v>
      </c>
      <c r="F77" s="476">
        <v>15693</v>
      </c>
      <c r="G77" s="476">
        <v>2378.6999999999998</v>
      </c>
      <c r="H77" s="337" t="s">
        <v>322</v>
      </c>
    </row>
    <row r="78" spans="1:8" ht="12.75" customHeight="1" x14ac:dyDescent="0.2">
      <c r="A78" s="320" t="s">
        <v>390</v>
      </c>
      <c r="B78" s="403" t="s">
        <v>168</v>
      </c>
      <c r="C78" s="476">
        <v>758.5</v>
      </c>
      <c r="D78" s="476" t="s">
        <v>168</v>
      </c>
      <c r="E78" s="476" t="s">
        <v>168</v>
      </c>
      <c r="F78" s="476" t="s">
        <v>168</v>
      </c>
      <c r="G78" s="476" t="s">
        <v>168</v>
      </c>
      <c r="H78" s="337" t="s">
        <v>323</v>
      </c>
    </row>
    <row r="79" spans="1:8" ht="12.75" customHeight="1" x14ac:dyDescent="0.2">
      <c r="A79" s="325" t="s">
        <v>432</v>
      </c>
      <c r="B79" s="403">
        <v>874.1</v>
      </c>
      <c r="C79" s="476" t="s">
        <v>168</v>
      </c>
      <c r="D79" s="476">
        <v>873.2</v>
      </c>
      <c r="E79" s="476">
        <v>157.80000000000001</v>
      </c>
      <c r="F79" s="476">
        <v>616.1</v>
      </c>
      <c r="G79" s="476">
        <v>89.6</v>
      </c>
      <c r="H79" s="341" t="s">
        <v>324</v>
      </c>
    </row>
    <row r="80" spans="1:8" ht="12.75" customHeight="1" x14ac:dyDescent="0.2">
      <c r="A80" s="325" t="s">
        <v>433</v>
      </c>
      <c r="B80" s="403" t="s">
        <v>168</v>
      </c>
      <c r="C80" s="477" t="s">
        <v>168</v>
      </c>
      <c r="D80" s="477" t="s">
        <v>168</v>
      </c>
      <c r="E80" s="477" t="s">
        <v>168</v>
      </c>
      <c r="F80" s="477" t="s">
        <v>168</v>
      </c>
      <c r="G80" s="476" t="s">
        <v>168</v>
      </c>
      <c r="H80" s="341" t="s">
        <v>325</v>
      </c>
    </row>
    <row r="81" spans="1:8" ht="12.75" customHeight="1" x14ac:dyDescent="0.2">
      <c r="A81" s="323" t="s">
        <v>353</v>
      </c>
      <c r="B81" s="403">
        <v>1811.7</v>
      </c>
      <c r="C81" s="403" t="s">
        <v>168</v>
      </c>
      <c r="D81" s="403" t="s">
        <v>168</v>
      </c>
      <c r="E81" s="403" t="s">
        <v>168</v>
      </c>
      <c r="F81" s="403" t="s">
        <v>168</v>
      </c>
      <c r="G81" s="403" t="s">
        <v>168</v>
      </c>
      <c r="H81" s="342" t="s">
        <v>326</v>
      </c>
    </row>
    <row r="82" spans="1:8" ht="12.75" customHeight="1" x14ac:dyDescent="0.2">
      <c r="A82" s="323" t="s">
        <v>354</v>
      </c>
      <c r="B82" s="403">
        <v>63.3</v>
      </c>
      <c r="C82" s="476" t="s">
        <v>168</v>
      </c>
      <c r="D82" s="476">
        <v>48.5</v>
      </c>
      <c r="E82" s="476">
        <v>15.6</v>
      </c>
      <c r="F82" s="476">
        <v>39</v>
      </c>
      <c r="G82" s="476" t="s">
        <v>168</v>
      </c>
      <c r="H82" s="342" t="s">
        <v>327</v>
      </c>
    </row>
    <row r="83" spans="1:8" ht="12.75" customHeight="1" x14ac:dyDescent="0.2">
      <c r="A83" s="323" t="s">
        <v>391</v>
      </c>
      <c r="B83" s="403">
        <v>23128.6</v>
      </c>
      <c r="C83" s="403">
        <v>21969.7</v>
      </c>
      <c r="D83" s="403">
        <v>22524.2</v>
      </c>
      <c r="E83" s="403">
        <v>8789.7000000000007</v>
      </c>
      <c r="F83" s="403">
        <v>13589.3</v>
      </c>
      <c r="G83" s="403">
        <v>4815.3999999999996</v>
      </c>
      <c r="H83" s="342" t="s">
        <v>328</v>
      </c>
    </row>
    <row r="84" spans="1:8" ht="12.75" customHeight="1" x14ac:dyDescent="0.2">
      <c r="A84" s="328" t="s">
        <v>355</v>
      </c>
      <c r="B84" s="403">
        <v>22700.2</v>
      </c>
      <c r="C84" s="403">
        <v>21420.5</v>
      </c>
      <c r="D84" s="403">
        <v>22041.200000000001</v>
      </c>
      <c r="E84" s="403">
        <v>8685.7999999999993</v>
      </c>
      <c r="F84" s="403">
        <v>13241.4</v>
      </c>
      <c r="G84" s="403">
        <v>4747.8999999999996</v>
      </c>
      <c r="H84" s="343" t="s">
        <v>329</v>
      </c>
    </row>
    <row r="85" spans="1:8" ht="12.75" customHeight="1" x14ac:dyDescent="0.2">
      <c r="A85" s="324" t="s">
        <v>392</v>
      </c>
      <c r="B85" s="403">
        <v>2387.6999999999998</v>
      </c>
      <c r="C85" s="492">
        <v>2200.6999999999998</v>
      </c>
      <c r="D85" s="492">
        <v>2895.6</v>
      </c>
      <c r="E85" s="403">
        <v>493.6</v>
      </c>
      <c r="F85" s="403">
        <v>2009.3</v>
      </c>
      <c r="G85" s="403">
        <v>323</v>
      </c>
      <c r="H85" s="338" t="s">
        <v>330</v>
      </c>
    </row>
    <row r="86" spans="1:8" ht="12.75" customHeight="1" x14ac:dyDescent="0.2">
      <c r="A86" s="324" t="s">
        <v>393</v>
      </c>
      <c r="B86" s="403">
        <v>18542.5</v>
      </c>
      <c r="C86" s="492">
        <v>16754.2</v>
      </c>
      <c r="D86" s="492">
        <v>15888.8</v>
      </c>
      <c r="E86" s="403">
        <v>6718.4</v>
      </c>
      <c r="F86" s="403">
        <v>9643.2000000000007</v>
      </c>
      <c r="G86" s="403">
        <v>3994</v>
      </c>
      <c r="H86" s="338" t="s">
        <v>331</v>
      </c>
    </row>
    <row r="87" spans="1:8" ht="12.75" customHeight="1" x14ac:dyDescent="0.2">
      <c r="A87" s="326" t="s">
        <v>418</v>
      </c>
      <c r="B87" s="496">
        <v>17011.5</v>
      </c>
      <c r="C87" s="479">
        <v>15849.3</v>
      </c>
      <c r="D87" s="479">
        <v>15072.5</v>
      </c>
      <c r="E87" s="476">
        <v>6308.5</v>
      </c>
      <c r="F87" s="476">
        <v>9236.1</v>
      </c>
      <c r="G87" s="476">
        <v>3781.9</v>
      </c>
      <c r="H87" s="339" t="s">
        <v>332</v>
      </c>
    </row>
    <row r="88" spans="1:8" ht="12.75" customHeight="1" x14ac:dyDescent="0.2">
      <c r="A88" s="326" t="s">
        <v>419</v>
      </c>
      <c r="B88" s="403">
        <v>1531</v>
      </c>
      <c r="C88" s="493">
        <v>904.9</v>
      </c>
      <c r="D88" s="493">
        <v>816.3</v>
      </c>
      <c r="E88" s="476">
        <v>409.9</v>
      </c>
      <c r="F88" s="476">
        <v>407.1</v>
      </c>
      <c r="G88" s="476">
        <v>212.1</v>
      </c>
      <c r="H88" s="339" t="s">
        <v>333</v>
      </c>
    </row>
    <row r="89" spans="1:8" ht="12.75" customHeight="1" x14ac:dyDescent="0.2">
      <c r="A89" s="328" t="s">
        <v>356</v>
      </c>
      <c r="B89" s="403">
        <v>428.4</v>
      </c>
      <c r="C89" s="492">
        <v>549.20000000000005</v>
      </c>
      <c r="D89" s="492">
        <v>483</v>
      </c>
      <c r="E89" s="403">
        <v>103.9</v>
      </c>
      <c r="F89" s="403">
        <v>347.9</v>
      </c>
      <c r="G89" s="403">
        <v>67.5</v>
      </c>
      <c r="H89" s="343" t="s">
        <v>334</v>
      </c>
    </row>
    <row r="90" spans="1:8" ht="12.75" customHeight="1" x14ac:dyDescent="0.2">
      <c r="A90" s="277" t="s">
        <v>357</v>
      </c>
      <c r="B90" s="403">
        <v>71.099999999999994</v>
      </c>
      <c r="C90" s="493">
        <v>53.6</v>
      </c>
      <c r="D90" s="493" t="s">
        <v>168</v>
      </c>
      <c r="E90" s="476" t="s">
        <v>168</v>
      </c>
      <c r="F90" s="476" t="s">
        <v>168</v>
      </c>
      <c r="G90" s="476" t="s">
        <v>168</v>
      </c>
      <c r="H90" s="344" t="s">
        <v>335</v>
      </c>
    </row>
    <row r="91" spans="1:8" ht="12.75" customHeight="1" x14ac:dyDescent="0.2">
      <c r="A91" s="323" t="s">
        <v>358</v>
      </c>
      <c r="B91" s="403">
        <v>71.099999999999994</v>
      </c>
      <c r="C91" s="493">
        <v>53.6</v>
      </c>
      <c r="D91" s="493" t="s">
        <v>168</v>
      </c>
      <c r="E91" s="476" t="s">
        <v>168</v>
      </c>
      <c r="F91" s="476" t="s">
        <v>168</v>
      </c>
      <c r="G91" s="476" t="s">
        <v>168</v>
      </c>
      <c r="H91" s="342" t="s">
        <v>336</v>
      </c>
    </row>
    <row r="92" spans="1:8" ht="12.75" customHeight="1" x14ac:dyDescent="0.2">
      <c r="A92" s="277" t="s">
        <v>359</v>
      </c>
      <c r="B92" s="403">
        <v>354.6</v>
      </c>
      <c r="C92" s="493">
        <v>295.39999999999998</v>
      </c>
      <c r="D92" s="493">
        <v>358.5</v>
      </c>
      <c r="E92" s="476">
        <v>236.2</v>
      </c>
      <c r="F92" s="476">
        <v>232.3</v>
      </c>
      <c r="G92" s="476">
        <v>149.9</v>
      </c>
      <c r="H92" s="344" t="s">
        <v>341</v>
      </c>
    </row>
    <row r="93" spans="1:8" ht="12.75" customHeight="1" x14ac:dyDescent="0.2">
      <c r="A93" s="275" t="s">
        <v>394</v>
      </c>
      <c r="B93" s="403">
        <v>354.6</v>
      </c>
      <c r="C93" s="493" t="s">
        <v>168</v>
      </c>
      <c r="D93" s="493">
        <v>358.5</v>
      </c>
      <c r="E93" s="476">
        <v>236.2</v>
      </c>
      <c r="F93" s="476">
        <v>232.3</v>
      </c>
      <c r="G93" s="476">
        <v>149.9</v>
      </c>
      <c r="H93" s="334" t="s">
        <v>337</v>
      </c>
    </row>
    <row r="94" spans="1:8" ht="12.75" customHeight="1" x14ac:dyDescent="0.2">
      <c r="A94" s="323" t="s">
        <v>396</v>
      </c>
      <c r="B94" s="458" t="s">
        <v>489</v>
      </c>
      <c r="C94" s="494" t="s">
        <v>168</v>
      </c>
      <c r="D94" s="458" t="s">
        <v>489</v>
      </c>
      <c r="E94" s="458" t="s">
        <v>489</v>
      </c>
      <c r="F94" s="458" t="s">
        <v>489</v>
      </c>
      <c r="G94" s="458" t="s">
        <v>489</v>
      </c>
      <c r="H94" s="342" t="s">
        <v>338</v>
      </c>
    </row>
    <row r="95" spans="1:8" ht="12.75" customHeight="1" x14ac:dyDescent="0.2">
      <c r="A95" s="277" t="s">
        <v>360</v>
      </c>
      <c r="B95" s="403">
        <v>25.5</v>
      </c>
      <c r="C95" s="493">
        <v>17.2</v>
      </c>
      <c r="D95" s="493" t="s">
        <v>168</v>
      </c>
      <c r="E95" s="477" t="s">
        <v>168</v>
      </c>
      <c r="F95" s="476" t="s">
        <v>168</v>
      </c>
      <c r="G95" s="477" t="s">
        <v>168</v>
      </c>
      <c r="H95" s="344" t="s">
        <v>339</v>
      </c>
    </row>
    <row r="96" spans="1:8" ht="12.75" customHeight="1" x14ac:dyDescent="0.2">
      <c r="A96" s="446" t="s">
        <v>431</v>
      </c>
      <c r="B96" s="463">
        <v>52.5</v>
      </c>
      <c r="C96" s="495">
        <v>55.3</v>
      </c>
      <c r="D96" s="495">
        <v>40.9</v>
      </c>
      <c r="E96" s="480">
        <v>22.4</v>
      </c>
      <c r="F96" s="480">
        <v>12.1</v>
      </c>
      <c r="G96" s="480">
        <v>5.4</v>
      </c>
      <c r="H96" s="447" t="s">
        <v>340</v>
      </c>
    </row>
    <row r="97" spans="1:8" x14ac:dyDescent="0.2">
      <c r="A97" s="250"/>
      <c r="B97" s="229"/>
      <c r="C97" s="230"/>
      <c r="D97" s="230"/>
      <c r="E97" s="230"/>
      <c r="F97" s="230"/>
      <c r="G97" s="230"/>
      <c r="H97" s="250"/>
    </row>
    <row r="98" spans="1:8" s="249" customFormat="1" ht="13.5" customHeight="1" x14ac:dyDescent="0.2">
      <c r="A98" s="58" t="s">
        <v>39</v>
      </c>
      <c r="B98" s="464"/>
      <c r="C98" s="464"/>
      <c r="D98" s="464"/>
      <c r="E98" s="464"/>
      <c r="F98" s="464"/>
      <c r="G98" s="464"/>
      <c r="H98" s="58"/>
    </row>
    <row r="99" spans="1:8" s="249" customFormat="1" x14ac:dyDescent="0.2">
      <c r="A99" s="217" t="s">
        <v>421</v>
      </c>
      <c r="B99" s="464"/>
      <c r="C99" s="464"/>
      <c r="D99" s="464"/>
      <c r="E99" s="464"/>
      <c r="F99" s="464"/>
      <c r="G99" s="464"/>
      <c r="H99" s="218"/>
    </row>
    <row r="100" spans="1:8" x14ac:dyDescent="0.2">
      <c r="A100" s="192"/>
      <c r="H100" s="192"/>
    </row>
    <row r="101" spans="1:8" x14ac:dyDescent="0.2">
      <c r="A101" s="192"/>
      <c r="H101" s="192"/>
    </row>
  </sheetData>
  <mergeCells count="11">
    <mergeCell ref="H1:H2"/>
    <mergeCell ref="H4:H8"/>
    <mergeCell ref="E5:G5"/>
    <mergeCell ref="E6:E7"/>
    <mergeCell ref="F6:G6"/>
    <mergeCell ref="B8:G8"/>
    <mergeCell ref="A1:F1"/>
    <mergeCell ref="A2:G2"/>
    <mergeCell ref="B5:D7"/>
    <mergeCell ref="D4:G4"/>
    <mergeCell ref="A4:A6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showGridLines="0" zoomScaleNormal="100" workbookViewId="0">
      <pane ySplit="7" topLeftCell="A8" activePane="bottomLeft" state="frozen"/>
      <selection activeCell="L31" sqref="L31"/>
      <selection pane="bottomLeft" activeCell="M4" sqref="M4"/>
    </sheetView>
  </sheetViews>
  <sheetFormatPr defaultColWidth="9.140625" defaultRowHeight="12.75" x14ac:dyDescent="0.2"/>
  <cols>
    <col min="1" max="1" width="9.85546875" style="53" bestFit="1" customWidth="1"/>
    <col min="2" max="2" width="30.85546875" style="53" bestFit="1" customWidth="1"/>
    <col min="3" max="3" width="26" style="53" bestFit="1" customWidth="1"/>
    <col min="4" max="4" width="23.7109375" style="308" bestFit="1" customWidth="1"/>
    <col min="5" max="8" width="20.7109375" style="53" customWidth="1"/>
    <col min="9" max="10" width="2.42578125" style="264" bestFit="1" customWidth="1"/>
    <col min="11" max="16384" width="9.140625" style="53"/>
  </cols>
  <sheetData>
    <row r="1" spans="1:10" s="264" customFormat="1" ht="15" customHeight="1" x14ac:dyDescent="0.25">
      <c r="A1" s="664" t="s">
        <v>546</v>
      </c>
      <c r="B1" s="664"/>
      <c r="C1" s="664"/>
      <c r="D1" s="664"/>
      <c r="E1" s="664"/>
      <c r="F1" s="65"/>
      <c r="G1" s="65"/>
      <c r="H1" s="739" t="s">
        <v>154</v>
      </c>
      <c r="I1" s="756"/>
      <c r="J1" s="757"/>
    </row>
    <row r="2" spans="1:10" s="264" customFormat="1" ht="15" customHeight="1" x14ac:dyDescent="0.25">
      <c r="A2" s="584" t="s">
        <v>547</v>
      </c>
      <c r="B2" s="584"/>
      <c r="C2" s="584"/>
      <c r="D2" s="584"/>
      <c r="E2" s="584"/>
      <c r="F2" s="584"/>
      <c r="G2" s="65"/>
      <c r="H2" s="739"/>
      <c r="I2" s="756"/>
      <c r="J2" s="757"/>
    </row>
    <row r="3" spans="1:10" s="85" customFormat="1" ht="15" customHeight="1" x14ac:dyDescent="0.25">
      <c r="A3" s="64"/>
      <c r="B3" s="64"/>
      <c r="C3" s="64"/>
      <c r="D3" s="75"/>
      <c r="E3" s="64"/>
      <c r="F3" s="64"/>
      <c r="G3" s="64"/>
      <c r="H3" s="64"/>
    </row>
    <row r="4" spans="1:10" s="264" customFormat="1" ht="27.75" customHeight="1" x14ac:dyDescent="0.25">
      <c r="A4" s="715" t="s">
        <v>217</v>
      </c>
      <c r="B4" s="711" t="s">
        <v>193</v>
      </c>
      <c r="C4" s="711"/>
      <c r="D4" s="712"/>
      <c r="E4" s="589" t="s">
        <v>466</v>
      </c>
      <c r="F4" s="589" t="s">
        <v>478</v>
      </c>
      <c r="G4" s="590"/>
      <c r="H4" s="590"/>
    </row>
    <row r="5" spans="1:10" s="264" customFormat="1" ht="27.75" customHeight="1" x14ac:dyDescent="0.25">
      <c r="A5" s="716"/>
      <c r="B5" s="713"/>
      <c r="C5" s="713"/>
      <c r="D5" s="684"/>
      <c r="E5" s="589"/>
      <c r="F5" s="718" t="s">
        <v>476</v>
      </c>
      <c r="G5" s="719"/>
      <c r="H5" s="599" t="s">
        <v>479</v>
      </c>
    </row>
    <row r="6" spans="1:10" s="264" customFormat="1" ht="63.75" x14ac:dyDescent="0.25">
      <c r="A6" s="716"/>
      <c r="B6" s="713"/>
      <c r="C6" s="713"/>
      <c r="D6" s="684"/>
      <c r="E6" s="589"/>
      <c r="F6" s="460" t="s">
        <v>468</v>
      </c>
      <c r="G6" s="460" t="s">
        <v>470</v>
      </c>
      <c r="H6" s="588"/>
    </row>
    <row r="7" spans="1:10" s="264" customFormat="1" ht="29.25" customHeight="1" x14ac:dyDescent="0.25">
      <c r="A7" s="717"/>
      <c r="B7" s="714"/>
      <c r="C7" s="714"/>
      <c r="D7" s="684"/>
      <c r="E7" s="591" t="s">
        <v>240</v>
      </c>
      <c r="F7" s="626"/>
      <c r="G7" s="626"/>
      <c r="H7" s="627"/>
    </row>
    <row r="8" spans="1:10" s="264" customFormat="1" ht="15" customHeight="1" x14ac:dyDescent="0.2">
      <c r="A8" s="149" t="s">
        <v>38</v>
      </c>
      <c r="B8" s="67"/>
      <c r="C8" s="140" t="s">
        <v>40</v>
      </c>
      <c r="D8" s="98"/>
      <c r="E8" s="548">
        <v>283431</v>
      </c>
      <c r="F8" s="548">
        <v>90046</v>
      </c>
      <c r="G8" s="548">
        <v>159145</v>
      </c>
      <c r="H8" s="539">
        <v>34240</v>
      </c>
    </row>
    <row r="9" spans="1:10" s="264" customFormat="1" ht="15" customHeight="1" x14ac:dyDescent="0.2">
      <c r="A9" s="182"/>
      <c r="B9" s="176" t="s">
        <v>41</v>
      </c>
      <c r="C9" s="140" t="s">
        <v>40</v>
      </c>
      <c r="D9" s="99"/>
      <c r="E9" s="548">
        <v>19181</v>
      </c>
      <c r="F9" s="548">
        <v>7870</v>
      </c>
      <c r="G9" s="548">
        <v>8919</v>
      </c>
      <c r="H9" s="539">
        <v>2392</v>
      </c>
    </row>
    <row r="10" spans="1:10" s="264" customFormat="1" ht="15" customHeight="1" x14ac:dyDescent="0.2">
      <c r="A10" s="147"/>
      <c r="B10" s="147"/>
      <c r="C10" s="167" t="s">
        <v>48</v>
      </c>
      <c r="D10" s="99"/>
      <c r="E10" s="549">
        <v>16245</v>
      </c>
      <c r="F10" s="549">
        <v>6674</v>
      </c>
      <c r="G10" s="549">
        <v>7409</v>
      </c>
      <c r="H10" s="537">
        <v>2162</v>
      </c>
    </row>
    <row r="11" spans="1:10" s="264" customFormat="1" ht="15" customHeight="1" x14ac:dyDescent="0.2">
      <c r="A11" s="147"/>
      <c r="B11" s="147"/>
      <c r="C11" s="141" t="s">
        <v>40</v>
      </c>
      <c r="D11" s="99" t="s">
        <v>65</v>
      </c>
      <c r="E11" s="549">
        <v>803</v>
      </c>
      <c r="F11" s="549">
        <v>61</v>
      </c>
      <c r="G11" s="549">
        <v>612</v>
      </c>
      <c r="H11" s="537">
        <v>130</v>
      </c>
    </row>
    <row r="12" spans="1:10" s="264" customFormat="1" ht="15" customHeight="1" x14ac:dyDescent="0.2">
      <c r="A12" s="147"/>
      <c r="B12" s="147"/>
      <c r="C12" s="141" t="s">
        <v>40</v>
      </c>
      <c r="D12" s="99" t="s">
        <v>66</v>
      </c>
      <c r="E12" s="549">
        <v>13635</v>
      </c>
      <c r="F12" s="549">
        <v>6376</v>
      </c>
      <c r="G12" s="549">
        <v>5872</v>
      </c>
      <c r="H12" s="537">
        <v>1387</v>
      </c>
    </row>
    <row r="13" spans="1:10" s="264" customFormat="1" ht="15" customHeight="1" x14ac:dyDescent="0.2">
      <c r="A13" s="147"/>
      <c r="B13" s="147"/>
      <c r="C13" s="141" t="s">
        <v>40</v>
      </c>
      <c r="D13" s="99" t="s">
        <v>67</v>
      </c>
      <c r="E13" s="549">
        <v>373</v>
      </c>
      <c r="F13" s="549" t="s">
        <v>168</v>
      </c>
      <c r="G13" s="549">
        <v>174</v>
      </c>
      <c r="H13" s="537" t="s">
        <v>168</v>
      </c>
    </row>
    <row r="14" spans="1:10" s="264" customFormat="1" ht="15" customHeight="1" x14ac:dyDescent="0.2">
      <c r="A14" s="147"/>
      <c r="B14" s="147"/>
      <c r="C14" s="141" t="s">
        <v>40</v>
      </c>
      <c r="D14" s="99" t="s">
        <v>68</v>
      </c>
      <c r="E14" s="549">
        <v>344</v>
      </c>
      <c r="F14" s="549">
        <v>19</v>
      </c>
      <c r="G14" s="549">
        <v>252</v>
      </c>
      <c r="H14" s="537">
        <v>73</v>
      </c>
    </row>
    <row r="15" spans="1:10" s="264" customFormat="1" ht="15" customHeight="1" x14ac:dyDescent="0.2">
      <c r="A15" s="147"/>
      <c r="B15" s="147"/>
      <c r="C15" s="141" t="s">
        <v>40</v>
      </c>
      <c r="D15" s="99" t="s">
        <v>69</v>
      </c>
      <c r="E15" s="549">
        <v>1090</v>
      </c>
      <c r="F15" s="549" t="s">
        <v>168</v>
      </c>
      <c r="G15" s="549">
        <v>499</v>
      </c>
      <c r="H15" s="537" t="s">
        <v>168</v>
      </c>
    </row>
    <row r="16" spans="1:10" s="264" customFormat="1" ht="15" customHeight="1" x14ac:dyDescent="0.2">
      <c r="A16" s="147"/>
      <c r="B16" s="147"/>
      <c r="C16" s="167" t="s">
        <v>146</v>
      </c>
      <c r="D16" s="99"/>
      <c r="E16" s="549">
        <v>2936</v>
      </c>
      <c r="F16" s="549">
        <v>1196</v>
      </c>
      <c r="G16" s="549">
        <v>1510</v>
      </c>
      <c r="H16" s="537">
        <v>230</v>
      </c>
    </row>
    <row r="17" spans="1:8" s="264" customFormat="1" ht="15" customHeight="1" x14ac:dyDescent="0.2">
      <c r="A17" s="147"/>
      <c r="B17" s="147"/>
      <c r="C17" s="141" t="s">
        <v>40</v>
      </c>
      <c r="D17" s="99" t="s">
        <v>70</v>
      </c>
      <c r="E17" s="549">
        <v>2545</v>
      </c>
      <c r="F17" s="549">
        <v>1133</v>
      </c>
      <c r="G17" s="549">
        <v>1267</v>
      </c>
      <c r="H17" s="537">
        <v>145</v>
      </c>
    </row>
    <row r="18" spans="1:8" s="264" customFormat="1" ht="15" customHeight="1" x14ac:dyDescent="0.2">
      <c r="A18" s="147"/>
      <c r="B18" s="147"/>
      <c r="C18" s="141" t="s">
        <v>40</v>
      </c>
      <c r="D18" s="99" t="s">
        <v>71</v>
      </c>
      <c r="E18" s="549">
        <v>391</v>
      </c>
      <c r="F18" s="549">
        <v>63</v>
      </c>
      <c r="G18" s="549">
        <v>243</v>
      </c>
      <c r="H18" s="537">
        <v>85</v>
      </c>
    </row>
    <row r="19" spans="1:8" s="264" customFormat="1" ht="15" customHeight="1" x14ac:dyDescent="0.2">
      <c r="A19" s="147"/>
      <c r="B19" s="182" t="s">
        <v>155</v>
      </c>
      <c r="C19" s="140" t="s">
        <v>40</v>
      </c>
      <c r="D19" s="99"/>
      <c r="E19" s="548">
        <v>84552</v>
      </c>
      <c r="F19" s="548">
        <v>22267</v>
      </c>
      <c r="G19" s="548">
        <v>52120</v>
      </c>
      <c r="H19" s="539">
        <v>10165</v>
      </c>
    </row>
    <row r="20" spans="1:8" s="264" customFormat="1" ht="15" customHeight="1" x14ac:dyDescent="0.2">
      <c r="A20" s="147"/>
      <c r="B20" s="147"/>
      <c r="C20" s="167" t="s">
        <v>51</v>
      </c>
      <c r="D20" s="99"/>
      <c r="E20" s="549">
        <v>81514</v>
      </c>
      <c r="F20" s="549">
        <v>21246</v>
      </c>
      <c r="G20" s="549">
        <v>50637</v>
      </c>
      <c r="H20" s="537">
        <v>9631</v>
      </c>
    </row>
    <row r="21" spans="1:8" s="264" customFormat="1" ht="15" customHeight="1" x14ac:dyDescent="0.2">
      <c r="A21" s="147"/>
      <c r="B21" s="147"/>
      <c r="C21" s="141" t="s">
        <v>40</v>
      </c>
      <c r="D21" s="99" t="s">
        <v>78</v>
      </c>
      <c r="E21" s="549">
        <v>76257</v>
      </c>
      <c r="F21" s="549">
        <v>20300</v>
      </c>
      <c r="G21" s="549">
        <v>47364</v>
      </c>
      <c r="H21" s="537">
        <v>8593</v>
      </c>
    </row>
    <row r="22" spans="1:8" s="264" customFormat="1" ht="15" customHeight="1" x14ac:dyDescent="0.2">
      <c r="A22" s="147"/>
      <c r="B22" s="147"/>
      <c r="C22" s="141" t="s">
        <v>40</v>
      </c>
      <c r="D22" s="99" t="s">
        <v>79</v>
      </c>
      <c r="E22" s="549">
        <v>2387</v>
      </c>
      <c r="F22" s="549">
        <v>469</v>
      </c>
      <c r="G22" s="549">
        <v>1500</v>
      </c>
      <c r="H22" s="537">
        <v>418</v>
      </c>
    </row>
    <row r="23" spans="1:8" s="264" customFormat="1" ht="15" customHeight="1" x14ac:dyDescent="0.2">
      <c r="A23" s="147"/>
      <c r="B23" s="147"/>
      <c r="C23" s="141" t="s">
        <v>40</v>
      </c>
      <c r="D23" s="99" t="s">
        <v>80</v>
      </c>
      <c r="E23" s="549">
        <v>2870</v>
      </c>
      <c r="F23" s="549">
        <v>477</v>
      </c>
      <c r="G23" s="549">
        <v>1773</v>
      </c>
      <c r="H23" s="537">
        <v>620</v>
      </c>
    </row>
    <row r="24" spans="1:8" s="264" customFormat="1" ht="15" customHeight="1" x14ac:dyDescent="0.2">
      <c r="A24" s="147"/>
      <c r="B24" s="147"/>
      <c r="C24" s="167" t="s">
        <v>50</v>
      </c>
      <c r="D24" s="307"/>
      <c r="E24" s="549">
        <v>3038</v>
      </c>
      <c r="F24" s="549">
        <v>1021</v>
      </c>
      <c r="G24" s="549">
        <v>1483</v>
      </c>
      <c r="H24" s="537">
        <v>534</v>
      </c>
    </row>
    <row r="25" spans="1:8" s="264" customFormat="1" ht="15" customHeight="1" x14ac:dyDescent="0.2">
      <c r="A25" s="147"/>
      <c r="B25" s="147"/>
      <c r="D25" s="99" t="s">
        <v>72</v>
      </c>
      <c r="E25" s="549" t="s">
        <v>168</v>
      </c>
      <c r="F25" s="549" t="s">
        <v>168</v>
      </c>
      <c r="G25" s="549">
        <v>55</v>
      </c>
      <c r="H25" s="537">
        <v>43</v>
      </c>
    </row>
    <row r="26" spans="1:8" s="264" customFormat="1" ht="15" customHeight="1" x14ac:dyDescent="0.2">
      <c r="A26" s="147"/>
      <c r="B26" s="147"/>
      <c r="D26" s="99" t="s">
        <v>73</v>
      </c>
      <c r="E26" s="549">
        <v>268</v>
      </c>
      <c r="F26" s="549">
        <v>15</v>
      </c>
      <c r="G26" s="549">
        <v>172</v>
      </c>
      <c r="H26" s="537">
        <v>81</v>
      </c>
    </row>
    <row r="27" spans="1:8" s="264" customFormat="1" ht="15" customHeight="1" x14ac:dyDescent="0.2">
      <c r="A27" s="147"/>
      <c r="B27" s="147"/>
      <c r="D27" s="99" t="s">
        <v>75</v>
      </c>
      <c r="E27" s="549">
        <v>923</v>
      </c>
      <c r="F27" s="549" t="s">
        <v>168</v>
      </c>
      <c r="G27" s="549">
        <v>443</v>
      </c>
      <c r="H27" s="537" t="s">
        <v>168</v>
      </c>
    </row>
    <row r="28" spans="1:8" s="264" customFormat="1" ht="15" customHeight="1" x14ac:dyDescent="0.2">
      <c r="A28" s="147"/>
      <c r="B28" s="147"/>
      <c r="C28" s="141" t="s">
        <v>40</v>
      </c>
      <c r="D28" s="99" t="s">
        <v>74</v>
      </c>
      <c r="E28" s="549">
        <v>406</v>
      </c>
      <c r="F28" s="549" t="s">
        <v>168</v>
      </c>
      <c r="G28" s="549">
        <v>235</v>
      </c>
      <c r="H28" s="537" t="s">
        <v>168</v>
      </c>
    </row>
    <row r="29" spans="1:8" s="264" customFormat="1" ht="15" customHeight="1" x14ac:dyDescent="0.2">
      <c r="A29" s="147"/>
      <c r="B29" s="147"/>
      <c r="C29" s="141" t="s">
        <v>40</v>
      </c>
      <c r="D29" s="99" t="s">
        <v>76</v>
      </c>
      <c r="E29" s="549">
        <v>881</v>
      </c>
      <c r="F29" s="549" t="s">
        <v>168</v>
      </c>
      <c r="G29" s="549" t="s">
        <v>168</v>
      </c>
      <c r="H29" s="537">
        <v>130</v>
      </c>
    </row>
    <row r="30" spans="1:8" s="264" customFormat="1" ht="15" customHeight="1" x14ac:dyDescent="0.2">
      <c r="A30" s="147"/>
      <c r="B30" s="147"/>
      <c r="C30" s="141" t="s">
        <v>40</v>
      </c>
      <c r="D30" s="99" t="s">
        <v>77</v>
      </c>
      <c r="E30" s="549" t="s">
        <v>168</v>
      </c>
      <c r="F30" s="549">
        <v>10</v>
      </c>
      <c r="G30" s="549" t="s">
        <v>168</v>
      </c>
      <c r="H30" s="537">
        <v>82</v>
      </c>
    </row>
    <row r="31" spans="1:8" s="264" customFormat="1" ht="15" customHeight="1" x14ac:dyDescent="0.2">
      <c r="A31" s="147"/>
      <c r="B31" s="176" t="s">
        <v>43</v>
      </c>
      <c r="C31" s="140" t="s">
        <v>40</v>
      </c>
      <c r="D31" s="99"/>
      <c r="E31" s="548">
        <v>27448</v>
      </c>
      <c r="F31" s="548">
        <v>9488</v>
      </c>
      <c r="G31" s="548">
        <v>15162</v>
      </c>
      <c r="H31" s="539">
        <v>2798</v>
      </c>
    </row>
    <row r="32" spans="1:8" s="264" customFormat="1" ht="15" customHeight="1" x14ac:dyDescent="0.2">
      <c r="A32" s="147"/>
      <c r="B32" s="147"/>
      <c r="C32" s="167" t="s">
        <v>52</v>
      </c>
      <c r="D32" s="99"/>
      <c r="E32" s="549">
        <v>12502</v>
      </c>
      <c r="F32" s="549">
        <v>5254</v>
      </c>
      <c r="G32" s="549">
        <v>6250</v>
      </c>
      <c r="H32" s="537">
        <v>998</v>
      </c>
    </row>
    <row r="33" spans="1:8" s="264" customFormat="1" ht="15" customHeight="1" x14ac:dyDescent="0.2">
      <c r="A33" s="147"/>
      <c r="B33" s="147"/>
      <c r="C33" s="141" t="s">
        <v>40</v>
      </c>
      <c r="D33" s="99" t="s">
        <v>81</v>
      </c>
      <c r="E33" s="549">
        <v>547</v>
      </c>
      <c r="F33" s="549">
        <v>211</v>
      </c>
      <c r="G33" s="549">
        <v>206</v>
      </c>
      <c r="H33" s="537">
        <v>130</v>
      </c>
    </row>
    <row r="34" spans="1:8" s="264" customFormat="1" ht="15" customHeight="1" x14ac:dyDescent="0.2">
      <c r="A34" s="147"/>
      <c r="B34" s="147"/>
      <c r="C34" s="141" t="s">
        <v>40</v>
      </c>
      <c r="D34" s="99" t="s">
        <v>82</v>
      </c>
      <c r="E34" s="549">
        <v>233</v>
      </c>
      <c r="F34" s="549">
        <v>26</v>
      </c>
      <c r="G34" s="549">
        <v>156</v>
      </c>
      <c r="H34" s="537">
        <v>51</v>
      </c>
    </row>
    <row r="35" spans="1:8" s="264" customFormat="1" ht="15" customHeight="1" x14ac:dyDescent="0.2">
      <c r="A35" s="147"/>
      <c r="B35" s="147"/>
      <c r="C35" s="141" t="s">
        <v>40</v>
      </c>
      <c r="D35" s="99" t="s">
        <v>83</v>
      </c>
      <c r="E35" s="549">
        <v>10437</v>
      </c>
      <c r="F35" s="549">
        <v>4643</v>
      </c>
      <c r="G35" s="549">
        <v>5342</v>
      </c>
      <c r="H35" s="537">
        <v>452</v>
      </c>
    </row>
    <row r="36" spans="1:8" s="264" customFormat="1" ht="15" customHeight="1" x14ac:dyDescent="0.2">
      <c r="A36" s="147"/>
      <c r="B36" s="147"/>
      <c r="C36" s="141" t="s">
        <v>40</v>
      </c>
      <c r="D36" s="99" t="s">
        <v>84</v>
      </c>
      <c r="E36" s="549">
        <v>1285</v>
      </c>
      <c r="F36" s="549">
        <v>374</v>
      </c>
      <c r="G36" s="549">
        <v>546</v>
      </c>
      <c r="H36" s="537">
        <v>365</v>
      </c>
    </row>
    <row r="37" spans="1:8" s="264" customFormat="1" ht="15" customHeight="1" x14ac:dyDescent="0.2">
      <c r="A37" s="147"/>
      <c r="B37" s="147"/>
      <c r="C37" s="167" t="s">
        <v>147</v>
      </c>
      <c r="D37" s="99"/>
      <c r="E37" s="549">
        <v>9732</v>
      </c>
      <c r="F37" s="549">
        <v>2215</v>
      </c>
      <c r="G37" s="549">
        <v>6114</v>
      </c>
      <c r="H37" s="537">
        <v>1403</v>
      </c>
    </row>
    <row r="38" spans="1:8" s="264" customFormat="1" ht="15" customHeight="1" x14ac:dyDescent="0.2">
      <c r="A38" s="147"/>
      <c r="B38" s="147"/>
      <c r="C38" s="141" t="s">
        <v>40</v>
      </c>
      <c r="D38" s="99" t="s">
        <v>85</v>
      </c>
      <c r="E38" s="549">
        <v>800</v>
      </c>
      <c r="F38" s="549">
        <v>34</v>
      </c>
      <c r="G38" s="549">
        <v>493</v>
      </c>
      <c r="H38" s="537">
        <v>273</v>
      </c>
    </row>
    <row r="39" spans="1:8" s="264" customFormat="1" ht="15" customHeight="1" x14ac:dyDescent="0.2">
      <c r="A39" s="147"/>
      <c r="B39" s="147"/>
      <c r="C39" s="141" t="s">
        <v>40</v>
      </c>
      <c r="D39" s="99" t="s">
        <v>86</v>
      </c>
      <c r="E39" s="549">
        <v>303</v>
      </c>
      <c r="F39" s="549">
        <v>24</v>
      </c>
      <c r="G39" s="549">
        <v>179</v>
      </c>
      <c r="H39" s="537">
        <v>100</v>
      </c>
    </row>
    <row r="40" spans="1:8" s="264" customFormat="1" ht="15" customHeight="1" x14ac:dyDescent="0.2">
      <c r="A40" s="147"/>
      <c r="B40" s="147"/>
      <c r="C40" s="141" t="s">
        <v>40</v>
      </c>
      <c r="D40" s="99" t="s">
        <v>87</v>
      </c>
      <c r="E40" s="549">
        <v>6875</v>
      </c>
      <c r="F40" s="549">
        <v>2047</v>
      </c>
      <c r="G40" s="549">
        <v>4361</v>
      </c>
      <c r="H40" s="537">
        <v>467</v>
      </c>
    </row>
    <row r="41" spans="1:8" s="264" customFormat="1" ht="15" customHeight="1" x14ac:dyDescent="0.2">
      <c r="A41" s="147"/>
      <c r="B41" s="147"/>
      <c r="C41" s="141" t="s">
        <v>40</v>
      </c>
      <c r="D41" s="99" t="s">
        <v>88</v>
      </c>
      <c r="E41" s="549">
        <v>1754</v>
      </c>
      <c r="F41" s="549">
        <v>110</v>
      </c>
      <c r="G41" s="549">
        <v>1081</v>
      </c>
      <c r="H41" s="537">
        <v>563</v>
      </c>
    </row>
    <row r="42" spans="1:8" s="264" customFormat="1" ht="15" customHeight="1" x14ac:dyDescent="0.2">
      <c r="A42" s="147"/>
      <c r="B42" s="147"/>
      <c r="C42" s="167" t="s">
        <v>148</v>
      </c>
      <c r="D42" s="99"/>
      <c r="E42" s="549">
        <v>9732</v>
      </c>
      <c r="F42" s="549">
        <v>2215</v>
      </c>
      <c r="G42" s="549">
        <v>6114</v>
      </c>
      <c r="H42" s="537">
        <v>1403</v>
      </c>
    </row>
    <row r="43" spans="1:8" s="264" customFormat="1" ht="15" customHeight="1" x14ac:dyDescent="0.2">
      <c r="A43" s="147"/>
      <c r="B43" s="147"/>
      <c r="C43" s="141" t="s">
        <v>40</v>
      </c>
      <c r="D43" s="99" t="s">
        <v>89</v>
      </c>
      <c r="E43" s="549">
        <v>4580</v>
      </c>
      <c r="F43" s="549">
        <v>1857</v>
      </c>
      <c r="G43" s="549">
        <v>2417</v>
      </c>
      <c r="H43" s="537">
        <v>306</v>
      </c>
    </row>
    <row r="44" spans="1:8" s="264" customFormat="1" ht="15" customHeight="1" x14ac:dyDescent="0.2">
      <c r="A44" s="147"/>
      <c r="B44" s="147"/>
      <c r="C44" s="141" t="s">
        <v>40</v>
      </c>
      <c r="D44" s="99" t="s">
        <v>90</v>
      </c>
      <c r="E44" s="549">
        <v>479</v>
      </c>
      <c r="F44" s="549">
        <v>154</v>
      </c>
      <c r="G44" s="549">
        <v>268</v>
      </c>
      <c r="H44" s="537">
        <v>57</v>
      </c>
    </row>
    <row r="45" spans="1:8" s="264" customFormat="1" ht="15" customHeight="1" x14ac:dyDescent="0.2">
      <c r="A45" s="147"/>
      <c r="B45" s="147"/>
      <c r="C45" s="141" t="s">
        <v>40</v>
      </c>
      <c r="D45" s="99" t="s">
        <v>91</v>
      </c>
      <c r="E45" s="549">
        <v>155</v>
      </c>
      <c r="F45" s="549">
        <v>8</v>
      </c>
      <c r="G45" s="549">
        <v>113</v>
      </c>
      <c r="H45" s="537">
        <v>34</v>
      </c>
    </row>
    <row r="46" spans="1:8" s="264" customFormat="1" ht="15" customHeight="1" x14ac:dyDescent="0.2">
      <c r="A46" s="147"/>
      <c r="B46" s="176" t="s">
        <v>143</v>
      </c>
      <c r="C46" s="140"/>
      <c r="D46" s="99"/>
      <c r="E46" s="548">
        <v>27281</v>
      </c>
      <c r="F46" s="548">
        <v>10928</v>
      </c>
      <c r="G46" s="548">
        <v>12025</v>
      </c>
      <c r="H46" s="539">
        <v>4328</v>
      </c>
    </row>
    <row r="47" spans="1:8" s="264" customFormat="1" ht="15" customHeight="1" x14ac:dyDescent="0.2">
      <c r="A47" s="147"/>
      <c r="B47" s="147"/>
      <c r="C47" s="167" t="s">
        <v>55</v>
      </c>
      <c r="D47" s="99"/>
      <c r="E47" s="549">
        <v>2106</v>
      </c>
      <c r="F47" s="549">
        <v>849</v>
      </c>
      <c r="G47" s="549">
        <v>970</v>
      </c>
      <c r="H47" s="537">
        <v>287</v>
      </c>
    </row>
    <row r="48" spans="1:8" s="264" customFormat="1" ht="15" customHeight="1" x14ac:dyDescent="0.2">
      <c r="A48" s="147"/>
      <c r="B48" s="147"/>
      <c r="C48" s="141"/>
      <c r="D48" s="99" t="s">
        <v>92</v>
      </c>
      <c r="E48" s="549">
        <v>454</v>
      </c>
      <c r="F48" s="549" t="s">
        <v>168</v>
      </c>
      <c r="G48" s="549" t="s">
        <v>168</v>
      </c>
      <c r="H48" s="537">
        <v>114</v>
      </c>
    </row>
    <row r="49" spans="1:8" s="264" customFormat="1" ht="15" customHeight="1" x14ac:dyDescent="0.2">
      <c r="A49" s="147"/>
      <c r="B49" s="147"/>
      <c r="C49" s="141" t="s">
        <v>40</v>
      </c>
      <c r="D49" s="99" t="s">
        <v>93</v>
      </c>
      <c r="E49" s="549">
        <v>1652</v>
      </c>
      <c r="F49" s="549" t="s">
        <v>168</v>
      </c>
      <c r="G49" s="549" t="s">
        <v>168</v>
      </c>
      <c r="H49" s="537">
        <v>173</v>
      </c>
    </row>
    <row r="50" spans="1:8" s="264" customFormat="1" ht="15" customHeight="1" x14ac:dyDescent="0.2">
      <c r="A50" s="147"/>
      <c r="B50" s="147"/>
      <c r="C50" s="167" t="s">
        <v>56</v>
      </c>
      <c r="D50" s="99"/>
      <c r="E50" s="549">
        <v>19343</v>
      </c>
      <c r="F50" s="549">
        <v>7433</v>
      </c>
      <c r="G50" s="549">
        <v>8402</v>
      </c>
      <c r="H50" s="537">
        <v>3508</v>
      </c>
    </row>
    <row r="51" spans="1:8" s="264" customFormat="1" ht="15" customHeight="1" x14ac:dyDescent="0.2">
      <c r="A51" s="147"/>
      <c r="B51" s="147"/>
      <c r="C51" s="141" t="s">
        <v>40</v>
      </c>
      <c r="D51" s="99" t="s">
        <v>94</v>
      </c>
      <c r="E51" s="549">
        <v>1867</v>
      </c>
      <c r="F51" s="549">
        <v>317</v>
      </c>
      <c r="G51" s="549">
        <v>924</v>
      </c>
      <c r="H51" s="537">
        <v>626</v>
      </c>
    </row>
    <row r="52" spans="1:8" s="264" customFormat="1" ht="15" customHeight="1" x14ac:dyDescent="0.2">
      <c r="A52" s="147"/>
      <c r="B52" s="147"/>
      <c r="C52" s="141" t="s">
        <v>40</v>
      </c>
      <c r="D52" s="99" t="s">
        <v>95</v>
      </c>
      <c r="E52" s="549">
        <v>520</v>
      </c>
      <c r="F52" s="549">
        <v>69</v>
      </c>
      <c r="G52" s="549">
        <v>298</v>
      </c>
      <c r="H52" s="537">
        <v>153</v>
      </c>
    </row>
    <row r="53" spans="1:8" s="264" customFormat="1" ht="15" customHeight="1" x14ac:dyDescent="0.2">
      <c r="A53" s="147"/>
      <c r="B53" s="147"/>
      <c r="C53" s="141" t="s">
        <v>40</v>
      </c>
      <c r="D53" s="99" t="s">
        <v>96</v>
      </c>
      <c r="E53" s="549">
        <v>675</v>
      </c>
      <c r="F53" s="549">
        <v>21</v>
      </c>
      <c r="G53" s="549">
        <v>395</v>
      </c>
      <c r="H53" s="537">
        <v>259</v>
      </c>
    </row>
    <row r="54" spans="1:8" s="264" customFormat="1" ht="15" customHeight="1" x14ac:dyDescent="0.2">
      <c r="A54" s="147"/>
      <c r="B54" s="147"/>
      <c r="C54" s="141" t="s">
        <v>40</v>
      </c>
      <c r="D54" s="99" t="s">
        <v>98</v>
      </c>
      <c r="E54" s="549">
        <v>318</v>
      </c>
      <c r="F54" s="549">
        <v>30</v>
      </c>
      <c r="G54" s="549">
        <v>198</v>
      </c>
      <c r="H54" s="537">
        <v>90</v>
      </c>
    </row>
    <row r="55" spans="1:8" s="264" customFormat="1" ht="15" customHeight="1" x14ac:dyDescent="0.2">
      <c r="A55" s="147"/>
      <c r="B55" s="147"/>
      <c r="D55" s="99" t="s">
        <v>99</v>
      </c>
      <c r="E55" s="549">
        <v>1810</v>
      </c>
      <c r="F55" s="549">
        <v>203</v>
      </c>
      <c r="G55" s="549">
        <v>1123</v>
      </c>
      <c r="H55" s="537">
        <v>484</v>
      </c>
    </row>
    <row r="56" spans="1:8" s="264" customFormat="1" ht="15" customHeight="1" x14ac:dyDescent="0.2">
      <c r="A56" s="147"/>
      <c r="B56" s="147"/>
      <c r="C56" s="141" t="s">
        <v>40</v>
      </c>
      <c r="D56" s="99" t="s">
        <v>97</v>
      </c>
      <c r="E56" s="549">
        <v>14153</v>
      </c>
      <c r="F56" s="549">
        <v>6793</v>
      </c>
      <c r="G56" s="549">
        <v>5464</v>
      </c>
      <c r="H56" s="537">
        <v>1896</v>
      </c>
    </row>
    <row r="57" spans="1:8" s="264" customFormat="1" ht="15" customHeight="1" x14ac:dyDescent="0.2">
      <c r="A57" s="147"/>
      <c r="B57" s="147"/>
      <c r="C57" s="167" t="s">
        <v>149</v>
      </c>
      <c r="D57" s="99"/>
      <c r="E57" s="549">
        <v>5832</v>
      </c>
      <c r="F57" s="549">
        <v>2646</v>
      </c>
      <c r="G57" s="549">
        <v>2653</v>
      </c>
      <c r="H57" s="537">
        <v>533</v>
      </c>
    </row>
    <row r="58" spans="1:8" s="264" customFormat="1" ht="15" customHeight="1" x14ac:dyDescent="0.2">
      <c r="A58" s="147"/>
      <c r="B58" s="147"/>
      <c r="C58" s="141" t="s">
        <v>40</v>
      </c>
      <c r="D58" s="99" t="s">
        <v>100</v>
      </c>
      <c r="E58" s="549">
        <v>590</v>
      </c>
      <c r="F58" s="549" t="s">
        <v>168</v>
      </c>
      <c r="G58" s="549">
        <v>228</v>
      </c>
      <c r="H58" s="537" t="s">
        <v>168</v>
      </c>
    </row>
    <row r="59" spans="1:8" s="264" customFormat="1" ht="15" customHeight="1" x14ac:dyDescent="0.2">
      <c r="A59" s="147"/>
      <c r="B59" s="147"/>
      <c r="C59" s="141" t="s">
        <v>40</v>
      </c>
      <c r="D59" s="99" t="s">
        <v>102</v>
      </c>
      <c r="E59" s="549">
        <v>154</v>
      </c>
      <c r="F59" s="549" t="s">
        <v>168</v>
      </c>
      <c r="G59" s="549">
        <v>117</v>
      </c>
      <c r="H59" s="537" t="s">
        <v>168</v>
      </c>
    </row>
    <row r="60" spans="1:8" s="264" customFormat="1" ht="15" customHeight="1" x14ac:dyDescent="0.2">
      <c r="A60" s="147"/>
      <c r="B60" s="147"/>
      <c r="D60" s="99" t="s">
        <v>101</v>
      </c>
      <c r="E60" s="549">
        <v>4761</v>
      </c>
      <c r="F60" s="549">
        <v>2284</v>
      </c>
      <c r="G60" s="549">
        <v>2084</v>
      </c>
      <c r="H60" s="537">
        <v>393</v>
      </c>
    </row>
    <row r="61" spans="1:8" s="264" customFormat="1" ht="15" customHeight="1" x14ac:dyDescent="0.2">
      <c r="A61" s="147"/>
      <c r="B61" s="147"/>
      <c r="C61" s="141" t="s">
        <v>40</v>
      </c>
      <c r="D61" s="99" t="s">
        <v>103</v>
      </c>
      <c r="E61" s="549">
        <v>327</v>
      </c>
      <c r="F61" s="549">
        <v>24</v>
      </c>
      <c r="G61" s="549">
        <v>224</v>
      </c>
      <c r="H61" s="537">
        <v>79</v>
      </c>
    </row>
    <row r="62" spans="1:8" s="264" customFormat="1" ht="15" customHeight="1" x14ac:dyDescent="0.2">
      <c r="A62" s="147"/>
      <c r="B62" s="176" t="s">
        <v>139</v>
      </c>
      <c r="C62" s="140" t="s">
        <v>40</v>
      </c>
      <c r="D62" s="99"/>
      <c r="E62" s="548">
        <v>26965</v>
      </c>
      <c r="F62" s="548">
        <v>8599</v>
      </c>
      <c r="G62" s="548">
        <v>14736</v>
      </c>
      <c r="H62" s="539">
        <v>3630</v>
      </c>
    </row>
    <row r="63" spans="1:8" s="264" customFormat="1" ht="15" customHeight="1" x14ac:dyDescent="0.2">
      <c r="A63" s="147"/>
      <c r="B63" s="147"/>
      <c r="C63" s="167" t="s">
        <v>150</v>
      </c>
      <c r="D63" s="99"/>
      <c r="E63" s="549">
        <v>24550</v>
      </c>
      <c r="F63" s="549" t="s">
        <v>168</v>
      </c>
      <c r="G63" s="549" t="s">
        <v>168</v>
      </c>
      <c r="H63" s="537">
        <v>3309</v>
      </c>
    </row>
    <row r="64" spans="1:8" s="264" customFormat="1" ht="15" customHeight="1" x14ac:dyDescent="0.2">
      <c r="A64" s="147"/>
      <c r="B64" s="147"/>
      <c r="C64" s="141" t="s">
        <v>40</v>
      </c>
      <c r="D64" s="99" t="s">
        <v>104</v>
      </c>
      <c r="E64" s="549">
        <v>772</v>
      </c>
      <c r="F64" s="549">
        <v>22</v>
      </c>
      <c r="G64" s="549">
        <v>622</v>
      </c>
      <c r="H64" s="537">
        <v>128</v>
      </c>
    </row>
    <row r="65" spans="1:8" s="264" customFormat="1" ht="15" customHeight="1" x14ac:dyDescent="0.2">
      <c r="A65" s="147"/>
      <c r="B65" s="147"/>
      <c r="C65" s="141" t="s">
        <v>40</v>
      </c>
      <c r="D65" s="99" t="s">
        <v>105</v>
      </c>
      <c r="E65" s="549">
        <v>576</v>
      </c>
      <c r="F65" s="549">
        <v>50</v>
      </c>
      <c r="G65" s="549">
        <v>461</v>
      </c>
      <c r="H65" s="537">
        <v>65</v>
      </c>
    </row>
    <row r="66" spans="1:8" s="264" customFormat="1" ht="15" customHeight="1" x14ac:dyDescent="0.2">
      <c r="A66" s="147"/>
      <c r="B66" s="147"/>
      <c r="C66" s="141" t="s">
        <v>40</v>
      </c>
      <c r="D66" s="99" t="s">
        <v>141</v>
      </c>
      <c r="E66" s="549">
        <v>515</v>
      </c>
      <c r="F66" s="549" t="s">
        <v>168</v>
      </c>
      <c r="G66" s="549" t="s">
        <v>168</v>
      </c>
      <c r="H66" s="537">
        <v>80</v>
      </c>
    </row>
    <row r="67" spans="1:8" s="264" customFormat="1" ht="15" customHeight="1" x14ac:dyDescent="0.2">
      <c r="A67" s="147"/>
      <c r="B67" s="147"/>
      <c r="C67" s="141" t="s">
        <v>40</v>
      </c>
      <c r="D67" s="99" t="s">
        <v>107</v>
      </c>
      <c r="E67" s="549">
        <v>1591</v>
      </c>
      <c r="F67" s="549">
        <v>75</v>
      </c>
      <c r="G67" s="549">
        <v>1174</v>
      </c>
      <c r="H67" s="537">
        <v>342</v>
      </c>
    </row>
    <row r="68" spans="1:8" s="264" customFormat="1" ht="15" customHeight="1" x14ac:dyDescent="0.2">
      <c r="A68" s="147"/>
      <c r="B68" s="147"/>
      <c r="C68" s="141" t="s">
        <v>40</v>
      </c>
      <c r="D68" s="99" t="s">
        <v>108</v>
      </c>
      <c r="E68" s="549">
        <v>21096</v>
      </c>
      <c r="F68" s="549">
        <v>7378</v>
      </c>
      <c r="G68" s="549">
        <v>11024</v>
      </c>
      <c r="H68" s="537">
        <v>2694</v>
      </c>
    </row>
    <row r="69" spans="1:8" s="264" customFormat="1" ht="15" customHeight="1" x14ac:dyDescent="0.2">
      <c r="A69" s="147"/>
      <c r="B69" s="147"/>
      <c r="C69" s="167" t="s">
        <v>151</v>
      </c>
      <c r="D69" s="99"/>
      <c r="E69" s="549">
        <v>2415</v>
      </c>
      <c r="F69" s="549" t="s">
        <v>168</v>
      </c>
      <c r="G69" s="549" t="s">
        <v>168</v>
      </c>
      <c r="H69" s="537">
        <v>321</v>
      </c>
    </row>
    <row r="70" spans="1:8" s="264" customFormat="1" ht="15" customHeight="1" x14ac:dyDescent="0.2">
      <c r="A70" s="147"/>
      <c r="B70" s="147"/>
      <c r="C70" s="141" t="s">
        <v>40</v>
      </c>
      <c r="D70" s="99" t="s">
        <v>109</v>
      </c>
      <c r="E70" s="549">
        <v>122</v>
      </c>
      <c r="F70" s="549" t="s">
        <v>168</v>
      </c>
      <c r="G70" s="549" t="s">
        <v>168</v>
      </c>
      <c r="H70" s="537">
        <v>54</v>
      </c>
    </row>
    <row r="71" spans="1:8" s="264" customFormat="1" ht="15" customHeight="1" x14ac:dyDescent="0.2">
      <c r="A71" s="147"/>
      <c r="B71" s="147"/>
      <c r="C71" s="141" t="s">
        <v>40</v>
      </c>
      <c r="D71" s="99" t="s">
        <v>110</v>
      </c>
      <c r="E71" s="549">
        <v>2293</v>
      </c>
      <c r="F71" s="549">
        <v>1033</v>
      </c>
      <c r="G71" s="549">
        <v>993</v>
      </c>
      <c r="H71" s="537">
        <v>267</v>
      </c>
    </row>
    <row r="72" spans="1:8" s="264" customFormat="1" ht="15" customHeight="1" x14ac:dyDescent="0.2">
      <c r="A72" s="147"/>
      <c r="B72" s="176" t="s">
        <v>46</v>
      </c>
      <c r="C72" s="140" t="s">
        <v>40</v>
      </c>
      <c r="D72" s="99"/>
      <c r="E72" s="548">
        <v>64791</v>
      </c>
      <c r="F72" s="548">
        <v>20269</v>
      </c>
      <c r="G72" s="548">
        <v>37716</v>
      </c>
      <c r="H72" s="539">
        <v>6806</v>
      </c>
    </row>
    <row r="73" spans="1:8" s="264" customFormat="1" ht="15" customHeight="1" x14ac:dyDescent="0.2">
      <c r="A73" s="147"/>
      <c r="B73" s="147"/>
      <c r="C73" s="167" t="s">
        <v>152</v>
      </c>
      <c r="D73" s="99"/>
      <c r="E73" s="549">
        <v>38643</v>
      </c>
      <c r="F73" s="549">
        <v>12043</v>
      </c>
      <c r="G73" s="549">
        <v>22393</v>
      </c>
      <c r="H73" s="537">
        <v>4207</v>
      </c>
    </row>
    <row r="74" spans="1:8" s="264" customFormat="1" ht="15" customHeight="1" x14ac:dyDescent="0.2">
      <c r="A74" s="147"/>
      <c r="B74" s="147"/>
      <c r="C74" s="141" t="s">
        <v>40</v>
      </c>
      <c r="D74" s="99" t="s">
        <v>111</v>
      </c>
      <c r="E74" s="549">
        <v>2313</v>
      </c>
      <c r="F74" s="549">
        <v>86</v>
      </c>
      <c r="G74" s="549">
        <v>1666</v>
      </c>
      <c r="H74" s="537">
        <v>561</v>
      </c>
    </row>
    <row r="75" spans="1:8" s="264" customFormat="1" ht="15" customHeight="1" x14ac:dyDescent="0.2">
      <c r="A75" s="147"/>
      <c r="B75" s="147"/>
      <c r="C75" s="141" t="s">
        <v>40</v>
      </c>
      <c r="D75" s="99" t="s">
        <v>142</v>
      </c>
      <c r="E75" s="549">
        <v>33721</v>
      </c>
      <c r="F75" s="549">
        <v>11754</v>
      </c>
      <c r="G75" s="549">
        <v>19021</v>
      </c>
      <c r="H75" s="537">
        <v>2946</v>
      </c>
    </row>
    <row r="76" spans="1:8" s="264" customFormat="1" ht="15" customHeight="1" x14ac:dyDescent="0.2">
      <c r="A76" s="147"/>
      <c r="B76" s="147"/>
      <c r="C76" s="141" t="s">
        <v>40</v>
      </c>
      <c r="D76" s="99" t="s">
        <v>113</v>
      </c>
      <c r="E76" s="549">
        <v>793</v>
      </c>
      <c r="F76" s="549">
        <v>58</v>
      </c>
      <c r="G76" s="549">
        <v>512</v>
      </c>
      <c r="H76" s="537">
        <v>223</v>
      </c>
    </row>
    <row r="77" spans="1:8" s="264" customFormat="1" ht="15" customHeight="1" x14ac:dyDescent="0.2">
      <c r="A77" s="147"/>
      <c r="B77" s="147"/>
      <c r="C77" s="141" t="s">
        <v>40</v>
      </c>
      <c r="D77" s="99" t="s">
        <v>115</v>
      </c>
      <c r="E77" s="549">
        <v>950</v>
      </c>
      <c r="F77" s="549">
        <v>58</v>
      </c>
      <c r="G77" s="549">
        <v>617</v>
      </c>
      <c r="H77" s="537">
        <v>275</v>
      </c>
    </row>
    <row r="78" spans="1:8" s="264" customFormat="1" ht="15" customHeight="1" x14ac:dyDescent="0.2">
      <c r="A78" s="147"/>
      <c r="B78" s="147"/>
      <c r="C78" s="141" t="s">
        <v>40</v>
      </c>
      <c r="D78" s="99" t="s">
        <v>116</v>
      </c>
      <c r="E78" s="549">
        <v>583</v>
      </c>
      <c r="F78" s="549">
        <v>62</v>
      </c>
      <c r="G78" s="549">
        <v>366</v>
      </c>
      <c r="H78" s="537">
        <v>155</v>
      </c>
    </row>
    <row r="79" spans="1:8" s="264" customFormat="1" ht="15" customHeight="1" x14ac:dyDescent="0.2">
      <c r="A79" s="147"/>
      <c r="B79" s="147"/>
      <c r="D79" s="99" t="s">
        <v>114</v>
      </c>
      <c r="E79" s="549">
        <v>283</v>
      </c>
      <c r="F79" s="549">
        <v>25</v>
      </c>
      <c r="G79" s="549">
        <v>211</v>
      </c>
      <c r="H79" s="537">
        <v>47</v>
      </c>
    </row>
    <row r="80" spans="1:8" s="264" customFormat="1" ht="15" customHeight="1" x14ac:dyDescent="0.2">
      <c r="A80" s="147"/>
      <c r="B80" s="147"/>
      <c r="C80" s="167" t="s">
        <v>61</v>
      </c>
      <c r="D80" s="99"/>
      <c r="E80" s="549">
        <v>26148</v>
      </c>
      <c r="F80" s="549">
        <v>8226</v>
      </c>
      <c r="G80" s="549">
        <v>15323</v>
      </c>
      <c r="H80" s="537">
        <v>2599</v>
      </c>
    </row>
    <row r="81" spans="1:8" s="264" customFormat="1" ht="15" customHeight="1" x14ac:dyDescent="0.2">
      <c r="A81" s="147"/>
      <c r="B81" s="147"/>
      <c r="C81" s="141" t="s">
        <v>40</v>
      </c>
      <c r="D81" s="99" t="s">
        <v>117</v>
      </c>
      <c r="E81" s="549">
        <v>2482</v>
      </c>
      <c r="F81" s="549">
        <v>562</v>
      </c>
      <c r="G81" s="549">
        <v>1583</v>
      </c>
      <c r="H81" s="537">
        <v>337</v>
      </c>
    </row>
    <row r="82" spans="1:8" s="264" customFormat="1" ht="15" customHeight="1" x14ac:dyDescent="0.2">
      <c r="A82" s="147"/>
      <c r="B82" s="147"/>
      <c r="C82" s="141" t="s">
        <v>40</v>
      </c>
      <c r="D82" s="99" t="s">
        <v>118</v>
      </c>
      <c r="E82" s="549">
        <v>585</v>
      </c>
      <c r="F82" s="549">
        <v>127</v>
      </c>
      <c r="G82" s="549">
        <v>336</v>
      </c>
      <c r="H82" s="537">
        <v>122</v>
      </c>
    </row>
    <row r="83" spans="1:8" s="264" customFormat="1" ht="15" customHeight="1" x14ac:dyDescent="0.2">
      <c r="A83" s="147"/>
      <c r="B83" s="147"/>
      <c r="C83" s="141" t="s">
        <v>40</v>
      </c>
      <c r="D83" s="99" t="s">
        <v>119</v>
      </c>
      <c r="E83" s="549">
        <v>3698</v>
      </c>
      <c r="F83" s="549">
        <v>1156</v>
      </c>
      <c r="G83" s="549">
        <v>2451</v>
      </c>
      <c r="H83" s="537">
        <v>91</v>
      </c>
    </row>
    <row r="84" spans="1:8" s="264" customFormat="1" ht="15" customHeight="1" x14ac:dyDescent="0.2">
      <c r="A84" s="147"/>
      <c r="B84" s="147"/>
      <c r="C84" s="141" t="s">
        <v>40</v>
      </c>
      <c r="D84" s="99" t="s">
        <v>120</v>
      </c>
      <c r="E84" s="549">
        <v>6091</v>
      </c>
      <c r="F84" s="549">
        <v>2160</v>
      </c>
      <c r="G84" s="549">
        <v>3412</v>
      </c>
      <c r="H84" s="537">
        <v>519</v>
      </c>
    </row>
    <row r="85" spans="1:8" s="264" customFormat="1" ht="15" customHeight="1" x14ac:dyDescent="0.2">
      <c r="A85" s="147"/>
      <c r="B85" s="147"/>
      <c r="C85" s="141" t="s">
        <v>40</v>
      </c>
      <c r="D85" s="99" t="s">
        <v>121</v>
      </c>
      <c r="E85" s="549">
        <v>9836</v>
      </c>
      <c r="F85" s="549">
        <v>3751</v>
      </c>
      <c r="G85" s="549">
        <v>5185</v>
      </c>
      <c r="H85" s="537">
        <v>900</v>
      </c>
    </row>
    <row r="86" spans="1:8" s="264" customFormat="1" ht="15" customHeight="1" x14ac:dyDescent="0.2">
      <c r="A86" s="147"/>
      <c r="B86" s="147"/>
      <c r="C86" s="141" t="s">
        <v>40</v>
      </c>
      <c r="D86" s="99" t="s">
        <v>122</v>
      </c>
      <c r="E86" s="549">
        <v>940</v>
      </c>
      <c r="F86" s="549">
        <v>72</v>
      </c>
      <c r="G86" s="549">
        <v>571</v>
      </c>
      <c r="H86" s="537">
        <v>297</v>
      </c>
    </row>
    <row r="87" spans="1:8" s="264" customFormat="1" ht="15" customHeight="1" x14ac:dyDescent="0.2">
      <c r="A87" s="147"/>
      <c r="B87" s="147"/>
      <c r="C87" s="141" t="s">
        <v>40</v>
      </c>
      <c r="D87" s="99" t="s">
        <v>123</v>
      </c>
      <c r="E87" s="549">
        <v>1408</v>
      </c>
      <c r="F87" s="549">
        <v>362</v>
      </c>
      <c r="G87" s="549">
        <v>877</v>
      </c>
      <c r="H87" s="537">
        <v>169</v>
      </c>
    </row>
    <row r="88" spans="1:8" s="264" customFormat="1" ht="15" customHeight="1" x14ac:dyDescent="0.2">
      <c r="A88" s="147"/>
      <c r="B88" s="147"/>
      <c r="C88" s="141" t="s">
        <v>40</v>
      </c>
      <c r="D88" s="99" t="s">
        <v>124</v>
      </c>
      <c r="E88" s="549">
        <v>1108</v>
      </c>
      <c r="F88" s="549">
        <v>36</v>
      </c>
      <c r="G88" s="549">
        <v>908</v>
      </c>
      <c r="H88" s="537">
        <v>164</v>
      </c>
    </row>
    <row r="89" spans="1:8" s="264" customFormat="1" ht="15" customHeight="1" x14ac:dyDescent="0.2">
      <c r="A89" s="147"/>
      <c r="B89" s="176" t="s">
        <v>47</v>
      </c>
      <c r="C89" s="140" t="s">
        <v>40</v>
      </c>
      <c r="D89" s="99"/>
      <c r="E89" s="548">
        <v>33213</v>
      </c>
      <c r="F89" s="548">
        <v>10625</v>
      </c>
      <c r="G89" s="548">
        <v>18467</v>
      </c>
      <c r="H89" s="539">
        <v>4121</v>
      </c>
    </row>
    <row r="90" spans="1:8" s="264" customFormat="1" ht="15" customHeight="1" x14ac:dyDescent="0.2">
      <c r="A90" s="147"/>
      <c r="B90" s="147"/>
      <c r="C90" s="167" t="s">
        <v>62</v>
      </c>
      <c r="D90" s="99"/>
      <c r="E90" s="549">
        <v>10350</v>
      </c>
      <c r="F90" s="549" t="s">
        <v>168</v>
      </c>
      <c r="G90" s="549" t="s">
        <v>168</v>
      </c>
      <c r="H90" s="537" t="s">
        <v>168</v>
      </c>
    </row>
    <row r="91" spans="1:8" s="264" customFormat="1" ht="15" customHeight="1" x14ac:dyDescent="0.2">
      <c r="A91" s="147"/>
      <c r="B91" s="147"/>
      <c r="C91" s="141" t="s">
        <v>40</v>
      </c>
      <c r="D91" s="99" t="s">
        <v>125</v>
      </c>
      <c r="E91" s="549">
        <v>9623</v>
      </c>
      <c r="F91" s="549">
        <v>3453</v>
      </c>
      <c r="G91" s="549">
        <v>4883</v>
      </c>
      <c r="H91" s="537">
        <v>1287</v>
      </c>
    </row>
    <row r="92" spans="1:8" s="264" customFormat="1" ht="15" customHeight="1" x14ac:dyDescent="0.2">
      <c r="A92" s="147"/>
      <c r="B92" s="147"/>
      <c r="C92" s="141" t="s">
        <v>40</v>
      </c>
      <c r="D92" s="99" t="s">
        <v>126</v>
      </c>
      <c r="E92" s="549">
        <v>213</v>
      </c>
      <c r="F92" s="549">
        <v>16</v>
      </c>
      <c r="G92" s="549">
        <v>152</v>
      </c>
      <c r="H92" s="537">
        <v>45</v>
      </c>
    </row>
    <row r="93" spans="1:8" s="264" customFormat="1" ht="15" customHeight="1" x14ac:dyDescent="0.2">
      <c r="A93" s="147"/>
      <c r="B93" s="147"/>
      <c r="C93" s="141" t="s">
        <v>40</v>
      </c>
      <c r="D93" s="99" t="s">
        <v>129</v>
      </c>
      <c r="E93" s="549">
        <v>260</v>
      </c>
      <c r="F93" s="549">
        <v>12</v>
      </c>
      <c r="G93" s="549">
        <v>206</v>
      </c>
      <c r="H93" s="537">
        <v>42</v>
      </c>
    </row>
    <row r="94" spans="1:8" s="264" customFormat="1" ht="15" customHeight="1" x14ac:dyDescent="0.2">
      <c r="A94" s="147"/>
      <c r="B94" s="147"/>
      <c r="C94" s="141" t="s">
        <v>40</v>
      </c>
      <c r="D94" s="99" t="s">
        <v>127</v>
      </c>
      <c r="E94" s="549">
        <v>189</v>
      </c>
      <c r="F94" s="549">
        <v>17</v>
      </c>
      <c r="G94" s="549">
        <v>106</v>
      </c>
      <c r="H94" s="537">
        <v>66</v>
      </c>
    </row>
    <row r="95" spans="1:8" s="264" customFormat="1" ht="15" customHeight="1" x14ac:dyDescent="0.2">
      <c r="A95" s="147"/>
      <c r="B95" s="147"/>
      <c r="D95" s="99" t="s">
        <v>128</v>
      </c>
      <c r="E95" s="549">
        <v>65</v>
      </c>
      <c r="F95" s="549" t="s">
        <v>168</v>
      </c>
      <c r="G95" s="549" t="s">
        <v>168</v>
      </c>
      <c r="H95" s="537" t="s">
        <v>168</v>
      </c>
    </row>
    <row r="96" spans="1:8" s="264" customFormat="1" ht="15" customHeight="1" x14ac:dyDescent="0.2">
      <c r="A96" s="147"/>
      <c r="B96" s="147"/>
      <c r="C96" s="167" t="s">
        <v>63</v>
      </c>
      <c r="D96" s="99"/>
      <c r="E96" s="549">
        <v>18348</v>
      </c>
      <c r="F96" s="549">
        <v>5198</v>
      </c>
      <c r="G96" s="549" t="s">
        <v>168</v>
      </c>
      <c r="H96" s="537" t="s">
        <v>168</v>
      </c>
    </row>
    <row r="97" spans="1:8" s="264" customFormat="1" ht="15" customHeight="1" x14ac:dyDescent="0.2">
      <c r="A97" s="147"/>
      <c r="B97" s="147"/>
      <c r="C97" s="141" t="s">
        <v>40</v>
      </c>
      <c r="D97" s="99" t="s">
        <v>131</v>
      </c>
      <c r="E97" s="549">
        <v>529</v>
      </c>
      <c r="F97" s="549">
        <v>48</v>
      </c>
      <c r="G97" s="549">
        <v>402</v>
      </c>
      <c r="H97" s="537">
        <v>79</v>
      </c>
    </row>
    <row r="98" spans="1:8" s="264" customFormat="1" ht="15" customHeight="1" x14ac:dyDescent="0.2">
      <c r="A98" s="147"/>
      <c r="B98" s="147"/>
      <c r="C98" s="141" t="s">
        <v>40</v>
      </c>
      <c r="D98" s="99" t="s">
        <v>132</v>
      </c>
      <c r="E98" s="549">
        <v>889</v>
      </c>
      <c r="F98" s="549" t="s">
        <v>168</v>
      </c>
      <c r="G98" s="549">
        <v>345</v>
      </c>
      <c r="H98" s="537" t="s">
        <v>168</v>
      </c>
    </row>
    <row r="99" spans="1:8" s="264" customFormat="1" ht="15" customHeight="1" x14ac:dyDescent="0.2">
      <c r="A99" s="147"/>
      <c r="B99" s="147"/>
      <c r="C99" s="141" t="s">
        <v>40</v>
      </c>
      <c r="D99" s="99" t="s">
        <v>133</v>
      </c>
      <c r="E99" s="549">
        <v>705</v>
      </c>
      <c r="F99" s="549">
        <v>117</v>
      </c>
      <c r="G99" s="549">
        <v>487</v>
      </c>
      <c r="H99" s="537">
        <v>101</v>
      </c>
    </row>
    <row r="100" spans="1:8" s="264" customFormat="1" ht="15" customHeight="1" x14ac:dyDescent="0.2">
      <c r="A100" s="147"/>
      <c r="B100" s="147"/>
      <c r="C100" s="141" t="s">
        <v>40</v>
      </c>
      <c r="D100" s="99" t="s">
        <v>134</v>
      </c>
      <c r="E100" s="549">
        <v>15981</v>
      </c>
      <c r="F100" s="549">
        <v>4795</v>
      </c>
      <c r="G100" s="549">
        <v>9746</v>
      </c>
      <c r="H100" s="537">
        <v>1440</v>
      </c>
    </row>
    <row r="101" spans="1:8" s="264" customFormat="1" ht="15" customHeight="1" x14ac:dyDescent="0.2">
      <c r="A101" s="147"/>
      <c r="B101" s="147"/>
      <c r="D101" s="99" t="s">
        <v>130</v>
      </c>
      <c r="E101" s="549">
        <v>244</v>
      </c>
      <c r="F101" s="549" t="s">
        <v>168</v>
      </c>
      <c r="G101" s="549" t="s">
        <v>168</v>
      </c>
      <c r="H101" s="537" t="s">
        <v>168</v>
      </c>
    </row>
    <row r="102" spans="1:8" s="264" customFormat="1" ht="15" customHeight="1" x14ac:dyDescent="0.2">
      <c r="A102" s="147"/>
      <c r="B102" s="147"/>
      <c r="C102" s="167" t="s">
        <v>153</v>
      </c>
      <c r="D102" s="99"/>
      <c r="E102" s="549">
        <v>4515</v>
      </c>
      <c r="F102" s="549" t="s">
        <v>168</v>
      </c>
      <c r="G102" s="549">
        <v>2000</v>
      </c>
      <c r="H102" s="537" t="s">
        <v>168</v>
      </c>
    </row>
    <row r="103" spans="1:8" s="264" customFormat="1" ht="15" customHeight="1" x14ac:dyDescent="0.2">
      <c r="A103" s="147"/>
      <c r="B103" s="147"/>
      <c r="C103" s="141" t="s">
        <v>40</v>
      </c>
      <c r="D103" s="99" t="s">
        <v>135</v>
      </c>
      <c r="E103" s="549">
        <v>685</v>
      </c>
      <c r="F103" s="549">
        <v>130</v>
      </c>
      <c r="G103" s="549">
        <v>334</v>
      </c>
      <c r="H103" s="537">
        <v>221</v>
      </c>
    </row>
    <row r="104" spans="1:8" s="264" customFormat="1" ht="15" customHeight="1" x14ac:dyDescent="0.2">
      <c r="A104" s="147"/>
      <c r="B104" s="147"/>
      <c r="C104" s="141" t="s">
        <v>40</v>
      </c>
      <c r="D104" s="99" t="s">
        <v>136</v>
      </c>
      <c r="E104" s="549">
        <v>231</v>
      </c>
      <c r="F104" s="549">
        <v>35</v>
      </c>
      <c r="G104" s="549">
        <v>122</v>
      </c>
      <c r="H104" s="537">
        <v>74</v>
      </c>
    </row>
    <row r="105" spans="1:8" s="264" customFormat="1" ht="15" customHeight="1" x14ac:dyDescent="0.2">
      <c r="A105" s="148"/>
      <c r="B105" s="148"/>
      <c r="C105" s="142" t="s">
        <v>40</v>
      </c>
      <c r="D105" s="100" t="s">
        <v>137</v>
      </c>
      <c r="E105" s="550">
        <v>3599</v>
      </c>
      <c r="F105" s="550" t="s">
        <v>168</v>
      </c>
      <c r="G105" s="550">
        <v>1544</v>
      </c>
      <c r="H105" s="551" t="s">
        <v>168</v>
      </c>
    </row>
  </sheetData>
  <mergeCells count="10">
    <mergeCell ref="B4:D7"/>
    <mergeCell ref="H1:H2"/>
    <mergeCell ref="E7:H7"/>
    <mergeCell ref="E4:E6"/>
    <mergeCell ref="F4:H4"/>
    <mergeCell ref="A1:E1"/>
    <mergeCell ref="A2:F2"/>
    <mergeCell ref="A4:A7"/>
    <mergeCell ref="H5:H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showGridLines="0" zoomScaleNormal="100" workbookViewId="0">
      <pane ySplit="7" topLeftCell="A8" activePane="bottomLeft" state="frozen"/>
      <selection activeCell="L31" sqref="L31"/>
      <selection pane="bottomLeft" activeCell="P5" sqref="P5"/>
    </sheetView>
  </sheetViews>
  <sheetFormatPr defaultColWidth="9.140625" defaultRowHeight="12.75" x14ac:dyDescent="0.2"/>
  <cols>
    <col min="1" max="1" width="9.85546875" style="53" bestFit="1" customWidth="1"/>
    <col min="2" max="2" width="30.85546875" style="53" bestFit="1" customWidth="1"/>
    <col min="3" max="3" width="26" style="53" bestFit="1" customWidth="1"/>
    <col min="4" max="4" width="23.7109375" style="308" bestFit="1" customWidth="1"/>
    <col min="5" max="8" width="20.7109375" style="53" customWidth="1"/>
    <col min="9" max="11" width="2.42578125" style="264" bestFit="1" customWidth="1"/>
    <col min="12" max="12" width="3.42578125" style="264" bestFit="1" customWidth="1"/>
    <col min="13" max="16384" width="9.140625" style="53"/>
  </cols>
  <sheetData>
    <row r="1" spans="1:9" s="264" customFormat="1" ht="15" customHeight="1" x14ac:dyDescent="0.25">
      <c r="A1" s="720" t="s">
        <v>548</v>
      </c>
      <c r="B1" s="721"/>
      <c r="C1" s="721"/>
      <c r="D1" s="721"/>
      <c r="E1" s="721"/>
      <c r="F1" s="69"/>
      <c r="G1" s="70"/>
      <c r="H1" s="739" t="s">
        <v>154</v>
      </c>
      <c r="I1" s="756"/>
    </row>
    <row r="2" spans="1:9" s="264" customFormat="1" ht="15" customHeight="1" x14ac:dyDescent="0.25">
      <c r="A2" s="722" t="s">
        <v>549</v>
      </c>
      <c r="B2" s="584"/>
      <c r="C2" s="584"/>
      <c r="D2" s="584"/>
      <c r="E2" s="584"/>
      <c r="F2" s="584"/>
      <c r="G2" s="71"/>
      <c r="H2" s="739"/>
      <c r="I2" s="756"/>
    </row>
    <row r="3" spans="1:9" s="85" customFormat="1" ht="15" customHeight="1" x14ac:dyDescent="0.25">
      <c r="A3" s="72"/>
      <c r="B3" s="28"/>
      <c r="C3" s="28"/>
      <c r="D3" s="73"/>
      <c r="E3" s="28"/>
      <c r="F3" s="28"/>
      <c r="G3" s="28"/>
      <c r="H3" s="28"/>
      <c r="I3" s="306"/>
    </row>
    <row r="4" spans="1:9" s="264" customFormat="1" ht="27.75" customHeight="1" x14ac:dyDescent="0.25">
      <c r="A4" s="715" t="s">
        <v>217</v>
      </c>
      <c r="B4" s="711" t="s">
        <v>193</v>
      </c>
      <c r="C4" s="711"/>
      <c r="D4" s="712"/>
      <c r="E4" s="589" t="s">
        <v>466</v>
      </c>
      <c r="F4" s="589" t="s">
        <v>478</v>
      </c>
      <c r="G4" s="590"/>
      <c r="H4" s="590"/>
    </row>
    <row r="5" spans="1:9" s="264" customFormat="1" ht="27.75" customHeight="1" x14ac:dyDescent="0.25">
      <c r="A5" s="716"/>
      <c r="B5" s="713"/>
      <c r="C5" s="713"/>
      <c r="D5" s="684"/>
      <c r="E5" s="589"/>
      <c r="F5" s="718" t="s">
        <v>476</v>
      </c>
      <c r="G5" s="719"/>
      <c r="H5" s="599" t="s">
        <v>479</v>
      </c>
    </row>
    <row r="6" spans="1:9" s="264" customFormat="1" ht="63.75" x14ac:dyDescent="0.25">
      <c r="A6" s="716"/>
      <c r="B6" s="713"/>
      <c r="C6" s="713"/>
      <c r="D6" s="684"/>
      <c r="E6" s="589"/>
      <c r="F6" s="546" t="s">
        <v>468</v>
      </c>
      <c r="G6" s="546" t="s">
        <v>470</v>
      </c>
      <c r="H6" s="588"/>
    </row>
    <row r="7" spans="1:9" s="264" customFormat="1" ht="29.25" customHeight="1" x14ac:dyDescent="0.25">
      <c r="A7" s="717"/>
      <c r="B7" s="714"/>
      <c r="C7" s="714"/>
      <c r="D7" s="684"/>
      <c r="E7" s="660" t="s">
        <v>240</v>
      </c>
      <c r="F7" s="661"/>
      <c r="G7" s="661"/>
      <c r="H7" s="662"/>
    </row>
    <row r="8" spans="1:9" s="264" customFormat="1" ht="15" customHeight="1" x14ac:dyDescent="0.2">
      <c r="A8" s="101" t="s">
        <v>38</v>
      </c>
      <c r="B8" s="93"/>
      <c r="C8" s="96" t="s">
        <v>40</v>
      </c>
      <c r="D8" s="98"/>
      <c r="E8" s="553">
        <v>226131</v>
      </c>
      <c r="F8" s="553">
        <v>79778</v>
      </c>
      <c r="G8" s="553">
        <v>121301</v>
      </c>
      <c r="H8" s="539">
        <v>25052</v>
      </c>
    </row>
    <row r="9" spans="1:9" s="264" customFormat="1" ht="15" customHeight="1" x14ac:dyDescent="0.2">
      <c r="A9" s="181"/>
      <c r="B9" s="176" t="s">
        <v>41</v>
      </c>
      <c r="C9" s="150" t="s">
        <v>40</v>
      </c>
      <c r="D9" s="99"/>
      <c r="E9" s="553">
        <v>15161</v>
      </c>
      <c r="F9" s="553">
        <v>6616</v>
      </c>
      <c r="G9" s="553">
        <v>6845</v>
      </c>
      <c r="H9" s="539">
        <v>1700</v>
      </c>
    </row>
    <row r="10" spans="1:9" s="264" customFormat="1" ht="15" customHeight="1" x14ac:dyDescent="0.2">
      <c r="A10" s="154"/>
      <c r="B10" s="153"/>
      <c r="C10" s="175" t="s">
        <v>48</v>
      </c>
      <c r="D10" s="99"/>
      <c r="E10" s="552">
        <v>12673</v>
      </c>
      <c r="F10" s="552">
        <v>5536</v>
      </c>
      <c r="G10" s="552">
        <v>5637</v>
      </c>
      <c r="H10" s="537">
        <v>1500</v>
      </c>
    </row>
    <row r="11" spans="1:9" s="264" customFormat="1" ht="15" customHeight="1" x14ac:dyDescent="0.2">
      <c r="A11" s="154"/>
      <c r="B11" s="153"/>
      <c r="C11" s="151" t="s">
        <v>40</v>
      </c>
      <c r="D11" s="99" t="s">
        <v>65</v>
      </c>
      <c r="E11" s="552" t="s">
        <v>168</v>
      </c>
      <c r="F11" s="552">
        <v>55</v>
      </c>
      <c r="G11" s="552">
        <v>606</v>
      </c>
      <c r="H11" s="537" t="s">
        <v>168</v>
      </c>
    </row>
    <row r="12" spans="1:9" s="264" customFormat="1" ht="15" customHeight="1" x14ac:dyDescent="0.2">
      <c r="A12" s="154"/>
      <c r="B12" s="153"/>
      <c r="C12" s="151" t="s">
        <v>40</v>
      </c>
      <c r="D12" s="99" t="s">
        <v>66</v>
      </c>
      <c r="E12" s="552">
        <v>10222</v>
      </c>
      <c r="F12" s="552">
        <v>5263</v>
      </c>
      <c r="G12" s="552">
        <v>4161</v>
      </c>
      <c r="H12" s="537">
        <v>798</v>
      </c>
    </row>
    <row r="13" spans="1:9" s="264" customFormat="1" ht="15" customHeight="1" x14ac:dyDescent="0.2">
      <c r="A13" s="154"/>
      <c r="B13" s="153"/>
      <c r="C13" s="151" t="s">
        <v>40</v>
      </c>
      <c r="D13" s="99" t="s">
        <v>67</v>
      </c>
      <c r="E13" s="552">
        <v>335</v>
      </c>
      <c r="F13" s="552" t="s">
        <v>168</v>
      </c>
      <c r="G13" s="552">
        <v>162</v>
      </c>
      <c r="H13" s="537" t="s">
        <v>168</v>
      </c>
    </row>
    <row r="14" spans="1:9" s="264" customFormat="1" ht="15" customHeight="1" x14ac:dyDescent="0.2">
      <c r="A14" s="154"/>
      <c r="B14" s="153"/>
      <c r="C14" s="151" t="s">
        <v>40</v>
      </c>
      <c r="D14" s="99" t="s">
        <v>68</v>
      </c>
      <c r="E14" s="552" t="s">
        <v>168</v>
      </c>
      <c r="F14" s="552" t="s">
        <v>168</v>
      </c>
      <c r="G14" s="552" t="s">
        <v>168</v>
      </c>
      <c r="H14" s="537">
        <v>73</v>
      </c>
    </row>
    <row r="15" spans="1:9" s="264" customFormat="1" ht="15" customHeight="1" x14ac:dyDescent="0.2">
      <c r="A15" s="154"/>
      <c r="B15" s="153"/>
      <c r="C15" s="151" t="s">
        <v>40</v>
      </c>
      <c r="D15" s="99" t="s">
        <v>69</v>
      </c>
      <c r="E15" s="552">
        <v>1015</v>
      </c>
      <c r="F15" s="552" t="s">
        <v>168</v>
      </c>
      <c r="G15" s="552" t="s">
        <v>168</v>
      </c>
      <c r="H15" s="537">
        <v>403</v>
      </c>
    </row>
    <row r="16" spans="1:9" s="264" customFormat="1" ht="15" customHeight="1" x14ac:dyDescent="0.2">
      <c r="A16" s="154"/>
      <c r="B16" s="153"/>
      <c r="C16" s="175" t="s">
        <v>49</v>
      </c>
      <c r="D16" s="99"/>
      <c r="E16" s="552">
        <v>2488</v>
      </c>
      <c r="F16" s="552">
        <v>1080</v>
      </c>
      <c r="G16" s="552">
        <v>1208</v>
      </c>
      <c r="H16" s="537">
        <v>200</v>
      </c>
    </row>
    <row r="17" spans="1:8" s="264" customFormat="1" ht="15" customHeight="1" x14ac:dyDescent="0.2">
      <c r="A17" s="154"/>
      <c r="B17" s="153"/>
      <c r="C17" s="151" t="s">
        <v>40</v>
      </c>
      <c r="D17" s="99" t="s">
        <v>70</v>
      </c>
      <c r="E17" s="552">
        <v>2119</v>
      </c>
      <c r="F17" s="552" t="s">
        <v>168</v>
      </c>
      <c r="G17" s="552">
        <v>970</v>
      </c>
      <c r="H17" s="537" t="s">
        <v>168</v>
      </c>
    </row>
    <row r="18" spans="1:8" s="264" customFormat="1" ht="15" customHeight="1" x14ac:dyDescent="0.2">
      <c r="A18" s="154"/>
      <c r="B18" s="153"/>
      <c r="C18" s="151" t="s">
        <v>40</v>
      </c>
      <c r="D18" s="99" t="s">
        <v>71</v>
      </c>
      <c r="E18" s="552">
        <v>369</v>
      </c>
      <c r="F18" s="552" t="s">
        <v>168</v>
      </c>
      <c r="G18" s="552">
        <v>238</v>
      </c>
      <c r="H18" s="537" t="s">
        <v>168</v>
      </c>
    </row>
    <row r="19" spans="1:8" s="264" customFormat="1" ht="15" customHeight="1" x14ac:dyDescent="0.2">
      <c r="A19" s="154"/>
      <c r="B19" s="176" t="s">
        <v>42</v>
      </c>
      <c r="C19" s="150" t="s">
        <v>40</v>
      </c>
      <c r="D19" s="99"/>
      <c r="E19" s="553">
        <v>66988</v>
      </c>
      <c r="F19" s="553">
        <v>18831</v>
      </c>
      <c r="G19" s="553">
        <v>40652</v>
      </c>
      <c r="H19" s="539">
        <v>7505</v>
      </c>
    </row>
    <row r="20" spans="1:8" s="264" customFormat="1" ht="15" customHeight="1" x14ac:dyDescent="0.2">
      <c r="A20" s="154"/>
      <c r="B20" s="153"/>
      <c r="C20" s="175" t="s">
        <v>51</v>
      </c>
      <c r="D20" s="99"/>
      <c r="E20" s="552">
        <v>64376</v>
      </c>
      <c r="F20" s="552">
        <v>18034</v>
      </c>
      <c r="G20" s="552">
        <v>39329</v>
      </c>
      <c r="H20" s="537">
        <v>7013</v>
      </c>
    </row>
    <row r="21" spans="1:8" s="264" customFormat="1" ht="15" customHeight="1" x14ac:dyDescent="0.2">
      <c r="A21" s="154"/>
      <c r="B21" s="153"/>
      <c r="C21" s="151" t="s">
        <v>40</v>
      </c>
      <c r="D21" s="99" t="s">
        <v>78</v>
      </c>
      <c r="E21" s="552">
        <v>59682</v>
      </c>
      <c r="F21" s="552">
        <v>17186</v>
      </c>
      <c r="G21" s="552">
        <v>36432</v>
      </c>
      <c r="H21" s="537">
        <v>6064</v>
      </c>
    </row>
    <row r="22" spans="1:8" s="264" customFormat="1" ht="15" customHeight="1" x14ac:dyDescent="0.2">
      <c r="A22" s="154"/>
      <c r="B22" s="153"/>
      <c r="C22" s="151" t="s">
        <v>40</v>
      </c>
      <c r="D22" s="99" t="s">
        <v>79</v>
      </c>
      <c r="E22" s="552">
        <v>2085</v>
      </c>
      <c r="F22" s="552">
        <v>417</v>
      </c>
      <c r="G22" s="552">
        <v>1262</v>
      </c>
      <c r="H22" s="537">
        <v>406</v>
      </c>
    </row>
    <row r="23" spans="1:8" s="264" customFormat="1" ht="15" customHeight="1" x14ac:dyDescent="0.2">
      <c r="A23" s="154"/>
      <c r="B23" s="153"/>
      <c r="C23" s="151" t="s">
        <v>40</v>
      </c>
      <c r="D23" s="246" t="s">
        <v>80</v>
      </c>
      <c r="E23" s="552">
        <v>2609</v>
      </c>
      <c r="F23" s="552">
        <v>431</v>
      </c>
      <c r="G23" s="552">
        <v>1635</v>
      </c>
      <c r="H23" s="537">
        <v>543</v>
      </c>
    </row>
    <row r="24" spans="1:8" s="264" customFormat="1" ht="15" customHeight="1" x14ac:dyDescent="0.2">
      <c r="A24" s="154"/>
      <c r="B24" s="153"/>
      <c r="C24" s="175" t="s">
        <v>50</v>
      </c>
      <c r="D24" s="307"/>
      <c r="E24" s="552">
        <v>2612</v>
      </c>
      <c r="F24" s="552">
        <v>797</v>
      </c>
      <c r="G24" s="552">
        <v>1323</v>
      </c>
      <c r="H24" s="537">
        <v>492</v>
      </c>
    </row>
    <row r="25" spans="1:8" s="264" customFormat="1" ht="15" customHeight="1" x14ac:dyDescent="0.2">
      <c r="A25" s="154"/>
      <c r="B25" s="153"/>
      <c r="D25" s="99" t="s">
        <v>72</v>
      </c>
      <c r="E25" s="552" t="s">
        <v>168</v>
      </c>
      <c r="F25" s="552" t="s">
        <v>168</v>
      </c>
      <c r="G25" s="552">
        <v>50</v>
      </c>
      <c r="H25" s="537" t="s">
        <v>168</v>
      </c>
    </row>
    <row r="26" spans="1:8" s="264" customFormat="1" ht="15" customHeight="1" x14ac:dyDescent="0.2">
      <c r="A26" s="154"/>
      <c r="B26" s="153"/>
      <c r="D26" s="99" t="s">
        <v>73</v>
      </c>
      <c r="E26" s="552">
        <v>261</v>
      </c>
      <c r="F26" s="552" t="s">
        <v>168</v>
      </c>
      <c r="G26" s="552" t="s">
        <v>168</v>
      </c>
      <c r="H26" s="537">
        <v>81</v>
      </c>
    </row>
    <row r="27" spans="1:8" s="264" customFormat="1" ht="15" customHeight="1" x14ac:dyDescent="0.2">
      <c r="A27" s="154"/>
      <c r="B27" s="153"/>
      <c r="D27" s="99" t="s">
        <v>75</v>
      </c>
      <c r="E27" s="552">
        <v>784</v>
      </c>
      <c r="F27" s="552" t="s">
        <v>168</v>
      </c>
      <c r="G27" s="552" t="s">
        <v>168</v>
      </c>
      <c r="H27" s="537" t="s">
        <v>168</v>
      </c>
    </row>
    <row r="28" spans="1:8" s="264" customFormat="1" ht="15" customHeight="1" x14ac:dyDescent="0.2">
      <c r="A28" s="154"/>
      <c r="B28" s="153"/>
      <c r="D28" s="99" t="s">
        <v>74</v>
      </c>
      <c r="E28" s="552">
        <v>347</v>
      </c>
      <c r="F28" s="552" t="s">
        <v>168</v>
      </c>
      <c r="G28" s="552">
        <v>210</v>
      </c>
      <c r="H28" s="537" t="s">
        <v>168</v>
      </c>
    </row>
    <row r="29" spans="1:8" s="264" customFormat="1" ht="15" customHeight="1" x14ac:dyDescent="0.2">
      <c r="A29" s="154"/>
      <c r="B29" s="153"/>
      <c r="C29" s="151" t="s">
        <v>40</v>
      </c>
      <c r="D29" s="99" t="s">
        <v>76</v>
      </c>
      <c r="E29" s="552" t="s">
        <v>168</v>
      </c>
      <c r="F29" s="552" t="s">
        <v>168</v>
      </c>
      <c r="G29" s="552">
        <v>207</v>
      </c>
      <c r="H29" s="537" t="s">
        <v>168</v>
      </c>
    </row>
    <row r="30" spans="1:8" s="264" customFormat="1" ht="15" customHeight="1" x14ac:dyDescent="0.2">
      <c r="A30" s="154"/>
      <c r="B30" s="153"/>
      <c r="C30" s="151" t="s">
        <v>40</v>
      </c>
      <c r="D30" s="99" t="s">
        <v>77</v>
      </c>
      <c r="E30" s="552" t="s">
        <v>168</v>
      </c>
      <c r="F30" s="552" t="s">
        <v>168</v>
      </c>
      <c r="G30" s="552" t="s">
        <v>168</v>
      </c>
      <c r="H30" s="537" t="s">
        <v>168</v>
      </c>
    </row>
    <row r="31" spans="1:8" s="264" customFormat="1" ht="15" customHeight="1" x14ac:dyDescent="0.2">
      <c r="A31" s="154"/>
      <c r="B31" s="176" t="s">
        <v>43</v>
      </c>
      <c r="C31" s="150" t="s">
        <v>40</v>
      </c>
      <c r="D31" s="99"/>
      <c r="E31" s="553">
        <v>22593</v>
      </c>
      <c r="F31" s="553">
        <v>8836</v>
      </c>
      <c r="G31" s="553">
        <v>11233</v>
      </c>
      <c r="H31" s="539">
        <v>2524</v>
      </c>
    </row>
    <row r="32" spans="1:8" s="264" customFormat="1" ht="15" customHeight="1" x14ac:dyDescent="0.2">
      <c r="A32" s="154"/>
      <c r="B32" s="153"/>
      <c r="C32" s="175" t="s">
        <v>52</v>
      </c>
      <c r="D32" s="99"/>
      <c r="E32" s="552">
        <v>9748</v>
      </c>
      <c r="F32" s="552">
        <v>4836</v>
      </c>
      <c r="G32" s="552">
        <v>4049</v>
      </c>
      <c r="H32" s="537">
        <v>863</v>
      </c>
    </row>
    <row r="33" spans="1:8" s="264" customFormat="1" ht="15" customHeight="1" x14ac:dyDescent="0.2">
      <c r="A33" s="154"/>
      <c r="B33" s="153"/>
      <c r="C33" s="151" t="s">
        <v>40</v>
      </c>
      <c r="D33" s="99" t="s">
        <v>81</v>
      </c>
      <c r="E33" s="552" t="s">
        <v>168</v>
      </c>
      <c r="F33" s="552" t="s">
        <v>168</v>
      </c>
      <c r="G33" s="552">
        <v>201</v>
      </c>
      <c r="H33" s="537" t="s">
        <v>168</v>
      </c>
    </row>
    <row r="34" spans="1:8" s="264" customFormat="1" ht="15" customHeight="1" x14ac:dyDescent="0.2">
      <c r="A34" s="154"/>
      <c r="B34" s="153"/>
      <c r="C34" s="151" t="s">
        <v>40</v>
      </c>
      <c r="D34" s="99" t="s">
        <v>82</v>
      </c>
      <c r="E34" s="552">
        <v>225</v>
      </c>
      <c r="F34" s="552">
        <v>26</v>
      </c>
      <c r="G34" s="552">
        <v>148</v>
      </c>
      <c r="H34" s="537">
        <v>51</v>
      </c>
    </row>
    <row r="35" spans="1:8" s="264" customFormat="1" ht="15" customHeight="1" x14ac:dyDescent="0.2">
      <c r="A35" s="154"/>
      <c r="B35" s="153"/>
      <c r="C35" s="151" t="s">
        <v>40</v>
      </c>
      <c r="D35" s="99" t="s">
        <v>83</v>
      </c>
      <c r="E35" s="552">
        <v>7903</v>
      </c>
      <c r="F35" s="552">
        <v>4328</v>
      </c>
      <c r="G35" s="552">
        <v>3175</v>
      </c>
      <c r="H35" s="537">
        <v>400</v>
      </c>
    </row>
    <row r="36" spans="1:8" s="264" customFormat="1" ht="15" customHeight="1" x14ac:dyDescent="0.2">
      <c r="A36" s="154"/>
      <c r="B36" s="153"/>
      <c r="C36" s="151" t="s">
        <v>40</v>
      </c>
      <c r="D36" s="99" t="s">
        <v>84</v>
      </c>
      <c r="E36" s="552" t="s">
        <v>168</v>
      </c>
      <c r="F36" s="552" t="s">
        <v>168</v>
      </c>
      <c r="G36" s="552">
        <v>525</v>
      </c>
      <c r="H36" s="537" t="s">
        <v>168</v>
      </c>
    </row>
    <row r="37" spans="1:8" s="264" customFormat="1" ht="15" customHeight="1" x14ac:dyDescent="0.2">
      <c r="A37" s="154"/>
      <c r="B37" s="153"/>
      <c r="C37" s="175" t="s">
        <v>53</v>
      </c>
      <c r="D37" s="99"/>
      <c r="E37" s="552">
        <v>8681</v>
      </c>
      <c r="F37" s="552">
        <v>2094</v>
      </c>
      <c r="G37" s="552">
        <v>5287</v>
      </c>
      <c r="H37" s="537">
        <v>1300</v>
      </c>
    </row>
    <row r="38" spans="1:8" s="264" customFormat="1" ht="15" customHeight="1" x14ac:dyDescent="0.2">
      <c r="A38" s="154"/>
      <c r="B38" s="153"/>
      <c r="C38" s="151" t="s">
        <v>40</v>
      </c>
      <c r="D38" s="99" t="s">
        <v>85</v>
      </c>
      <c r="E38" s="552" t="s">
        <v>168</v>
      </c>
      <c r="F38" s="552" t="s">
        <v>168</v>
      </c>
      <c r="G38" s="552" t="s">
        <v>168</v>
      </c>
      <c r="H38" s="537" t="s">
        <v>168</v>
      </c>
    </row>
    <row r="39" spans="1:8" s="264" customFormat="1" ht="15" customHeight="1" x14ac:dyDescent="0.2">
      <c r="A39" s="154"/>
      <c r="B39" s="153"/>
      <c r="C39" s="151" t="s">
        <v>40</v>
      </c>
      <c r="D39" s="99" t="s">
        <v>86</v>
      </c>
      <c r="E39" s="552" t="s">
        <v>168</v>
      </c>
      <c r="F39" s="552" t="s">
        <v>168</v>
      </c>
      <c r="G39" s="552" t="s">
        <v>168</v>
      </c>
      <c r="H39" s="537">
        <v>96</v>
      </c>
    </row>
    <row r="40" spans="1:8" s="264" customFormat="1" ht="15" customHeight="1" x14ac:dyDescent="0.2">
      <c r="A40" s="154"/>
      <c r="B40" s="153"/>
      <c r="C40" s="151" t="s">
        <v>40</v>
      </c>
      <c r="D40" s="99" t="s">
        <v>87</v>
      </c>
      <c r="E40" s="552">
        <v>5907</v>
      </c>
      <c r="F40" s="552">
        <v>1949</v>
      </c>
      <c r="G40" s="552">
        <v>3553</v>
      </c>
      <c r="H40" s="537">
        <v>405</v>
      </c>
    </row>
    <row r="41" spans="1:8" s="264" customFormat="1" ht="15" customHeight="1" x14ac:dyDescent="0.2">
      <c r="A41" s="154"/>
      <c r="B41" s="153"/>
      <c r="C41" s="151" t="s">
        <v>40</v>
      </c>
      <c r="D41" s="99" t="s">
        <v>88</v>
      </c>
      <c r="E41" s="552">
        <v>1701</v>
      </c>
      <c r="F41" s="552">
        <v>102</v>
      </c>
      <c r="G41" s="552" t="s">
        <v>168</v>
      </c>
      <c r="H41" s="537" t="s">
        <v>168</v>
      </c>
    </row>
    <row r="42" spans="1:8" s="264" customFormat="1" ht="15" customHeight="1" x14ac:dyDescent="0.2">
      <c r="A42" s="154"/>
      <c r="B42" s="153"/>
      <c r="C42" s="175" t="s">
        <v>54</v>
      </c>
      <c r="D42" s="99"/>
      <c r="E42" s="552">
        <v>4164</v>
      </c>
      <c r="F42" s="552">
        <v>1906</v>
      </c>
      <c r="G42" s="552">
        <v>1897</v>
      </c>
      <c r="H42" s="537">
        <v>361</v>
      </c>
    </row>
    <row r="43" spans="1:8" s="264" customFormat="1" ht="15" customHeight="1" x14ac:dyDescent="0.2">
      <c r="A43" s="154"/>
      <c r="B43" s="153"/>
      <c r="C43" s="151" t="s">
        <v>40</v>
      </c>
      <c r="D43" s="99" t="s">
        <v>89</v>
      </c>
      <c r="E43" s="552">
        <v>3587</v>
      </c>
      <c r="F43" s="552" t="s">
        <v>168</v>
      </c>
      <c r="G43" s="552">
        <v>1546</v>
      </c>
      <c r="H43" s="537" t="s">
        <v>168</v>
      </c>
    </row>
    <row r="44" spans="1:8" s="264" customFormat="1" ht="15" customHeight="1" x14ac:dyDescent="0.2">
      <c r="A44" s="154"/>
      <c r="B44" s="153"/>
      <c r="C44" s="151" t="s">
        <v>40</v>
      </c>
      <c r="D44" s="99" t="s">
        <v>90</v>
      </c>
      <c r="E44" s="552">
        <v>422</v>
      </c>
      <c r="F44" s="552" t="s">
        <v>168</v>
      </c>
      <c r="G44" s="552">
        <v>238</v>
      </c>
      <c r="H44" s="537" t="s">
        <v>168</v>
      </c>
    </row>
    <row r="45" spans="1:8" s="264" customFormat="1" ht="15" customHeight="1" x14ac:dyDescent="0.2">
      <c r="A45" s="154"/>
      <c r="B45" s="153"/>
      <c r="C45" s="151" t="s">
        <v>40</v>
      </c>
      <c r="D45" s="99" t="s">
        <v>91</v>
      </c>
      <c r="E45" s="552">
        <v>155</v>
      </c>
      <c r="F45" s="552">
        <v>8</v>
      </c>
      <c r="G45" s="552">
        <v>113</v>
      </c>
      <c r="H45" s="537">
        <v>34</v>
      </c>
    </row>
    <row r="46" spans="1:8" s="264" customFormat="1" ht="15" customHeight="1" x14ac:dyDescent="0.2">
      <c r="A46" s="154"/>
      <c r="B46" s="176" t="s">
        <v>143</v>
      </c>
      <c r="C46" s="150" t="s">
        <v>40</v>
      </c>
      <c r="D46" s="99"/>
      <c r="E46" s="553">
        <v>23352</v>
      </c>
      <c r="F46" s="553">
        <v>9916</v>
      </c>
      <c r="G46" s="553">
        <v>10223</v>
      </c>
      <c r="H46" s="539">
        <v>3213</v>
      </c>
    </row>
    <row r="47" spans="1:8" s="264" customFormat="1" ht="15" customHeight="1" x14ac:dyDescent="0.2">
      <c r="A47" s="154"/>
      <c r="B47" s="153"/>
      <c r="C47" s="175" t="s">
        <v>55</v>
      </c>
      <c r="D47" s="99"/>
      <c r="E47" s="552">
        <v>1886</v>
      </c>
      <c r="F47" s="552">
        <v>779</v>
      </c>
      <c r="G47" s="552">
        <v>836</v>
      </c>
      <c r="H47" s="537">
        <v>271</v>
      </c>
    </row>
    <row r="48" spans="1:8" s="264" customFormat="1" ht="15" customHeight="1" x14ac:dyDescent="0.2">
      <c r="A48" s="154"/>
      <c r="B48" s="153"/>
      <c r="C48" s="151" t="s">
        <v>40</v>
      </c>
      <c r="D48" s="99" t="s">
        <v>92</v>
      </c>
      <c r="E48" s="552">
        <v>447</v>
      </c>
      <c r="F48" s="552" t="s">
        <v>168</v>
      </c>
      <c r="G48" s="552" t="s">
        <v>168</v>
      </c>
      <c r="H48" s="537">
        <v>114</v>
      </c>
    </row>
    <row r="49" spans="1:8" s="264" customFormat="1" ht="15" customHeight="1" x14ac:dyDescent="0.2">
      <c r="A49" s="154"/>
      <c r="B49" s="153"/>
      <c r="C49" s="151" t="s">
        <v>40</v>
      </c>
      <c r="D49" s="99" t="s">
        <v>93</v>
      </c>
      <c r="E49" s="552">
        <v>1439</v>
      </c>
      <c r="F49" s="552" t="s">
        <v>168</v>
      </c>
      <c r="G49" s="552" t="s">
        <v>168</v>
      </c>
      <c r="H49" s="537">
        <v>157</v>
      </c>
    </row>
    <row r="50" spans="1:8" s="264" customFormat="1" ht="15" customHeight="1" x14ac:dyDescent="0.2">
      <c r="A50" s="154"/>
      <c r="B50" s="153"/>
      <c r="C50" s="175" t="s">
        <v>56</v>
      </c>
      <c r="D50" s="99"/>
      <c r="E50" s="552">
        <v>16574</v>
      </c>
      <c r="F50" s="552">
        <v>6547</v>
      </c>
      <c r="G50" s="552">
        <v>7431</v>
      </c>
      <c r="H50" s="537">
        <v>2596</v>
      </c>
    </row>
    <row r="51" spans="1:8" s="264" customFormat="1" ht="15" customHeight="1" x14ac:dyDescent="0.2">
      <c r="A51" s="154"/>
      <c r="B51" s="153"/>
      <c r="C51" s="151" t="s">
        <v>40</v>
      </c>
      <c r="D51" s="99" t="s">
        <v>94</v>
      </c>
      <c r="E51" s="552">
        <v>1432</v>
      </c>
      <c r="F51" s="552" t="s">
        <v>168</v>
      </c>
      <c r="G51" s="552">
        <v>821</v>
      </c>
      <c r="H51" s="537" t="s">
        <v>168</v>
      </c>
    </row>
    <row r="52" spans="1:8" s="264" customFormat="1" ht="15" customHeight="1" x14ac:dyDescent="0.2">
      <c r="A52" s="154"/>
      <c r="B52" s="153"/>
      <c r="C52" s="151" t="s">
        <v>40</v>
      </c>
      <c r="D52" s="99" t="s">
        <v>95</v>
      </c>
      <c r="E52" s="552">
        <v>485</v>
      </c>
      <c r="F52" s="552">
        <v>54</v>
      </c>
      <c r="G52" s="552" t="s">
        <v>168</v>
      </c>
      <c r="H52" s="537" t="s">
        <v>168</v>
      </c>
    </row>
    <row r="53" spans="1:8" s="264" customFormat="1" ht="15" customHeight="1" x14ac:dyDescent="0.2">
      <c r="A53" s="154"/>
      <c r="B53" s="153"/>
      <c r="C53" s="151" t="s">
        <v>40</v>
      </c>
      <c r="D53" s="99" t="s">
        <v>96</v>
      </c>
      <c r="E53" s="552">
        <v>617</v>
      </c>
      <c r="F53" s="552" t="s">
        <v>168</v>
      </c>
      <c r="G53" s="552" t="s">
        <v>168</v>
      </c>
      <c r="H53" s="537">
        <v>212</v>
      </c>
    </row>
    <row r="54" spans="1:8" s="264" customFormat="1" ht="15" customHeight="1" x14ac:dyDescent="0.2">
      <c r="A54" s="154"/>
      <c r="B54" s="153"/>
      <c r="C54" s="151" t="s">
        <v>40</v>
      </c>
      <c r="D54" s="99" t="s">
        <v>98</v>
      </c>
      <c r="E54" s="552">
        <v>303</v>
      </c>
      <c r="F54" s="552">
        <v>24</v>
      </c>
      <c r="G54" s="552" t="s">
        <v>168</v>
      </c>
      <c r="H54" s="537" t="s">
        <v>168</v>
      </c>
    </row>
    <row r="55" spans="1:8" s="264" customFormat="1" ht="15" customHeight="1" x14ac:dyDescent="0.2">
      <c r="A55" s="154"/>
      <c r="B55" s="153"/>
      <c r="C55" s="151" t="s">
        <v>40</v>
      </c>
      <c r="D55" s="99" t="s">
        <v>99</v>
      </c>
      <c r="E55" s="552">
        <v>1611</v>
      </c>
      <c r="F55" s="552">
        <v>160</v>
      </c>
      <c r="G55" s="552">
        <v>1077</v>
      </c>
      <c r="H55" s="537">
        <v>374</v>
      </c>
    </row>
    <row r="56" spans="1:8" s="264" customFormat="1" ht="15" customHeight="1" x14ac:dyDescent="0.2">
      <c r="A56" s="154"/>
      <c r="B56" s="153"/>
      <c r="D56" s="99" t="s">
        <v>97</v>
      </c>
      <c r="E56" s="552">
        <v>12126</v>
      </c>
      <c r="F56" s="552">
        <v>6190</v>
      </c>
      <c r="G56" s="552">
        <v>4677</v>
      </c>
      <c r="H56" s="537">
        <v>1259</v>
      </c>
    </row>
    <row r="57" spans="1:8" s="264" customFormat="1" ht="15" customHeight="1" x14ac:dyDescent="0.2">
      <c r="A57" s="154"/>
      <c r="B57" s="153"/>
      <c r="C57" s="175" t="s">
        <v>57</v>
      </c>
      <c r="D57" s="99"/>
      <c r="E57" s="552">
        <v>4892</v>
      </c>
      <c r="F57" s="552">
        <v>2590</v>
      </c>
      <c r="G57" s="552">
        <v>1956</v>
      </c>
      <c r="H57" s="537">
        <v>346</v>
      </c>
    </row>
    <row r="58" spans="1:8" s="264" customFormat="1" ht="15" customHeight="1" x14ac:dyDescent="0.2">
      <c r="A58" s="154"/>
      <c r="B58" s="153"/>
      <c r="C58" s="151" t="s">
        <v>40</v>
      </c>
      <c r="D58" s="99" t="s">
        <v>100</v>
      </c>
      <c r="E58" s="552">
        <v>582</v>
      </c>
      <c r="F58" s="552" t="s">
        <v>168</v>
      </c>
      <c r="G58" s="552" t="s">
        <v>168</v>
      </c>
      <c r="H58" s="537" t="s">
        <v>168</v>
      </c>
    </row>
    <row r="59" spans="1:8" s="264" customFormat="1" ht="15" customHeight="1" x14ac:dyDescent="0.2">
      <c r="A59" s="154"/>
      <c r="B59" s="153"/>
      <c r="C59" s="151" t="s">
        <v>40</v>
      </c>
      <c r="D59" s="99" t="s">
        <v>102</v>
      </c>
      <c r="E59" s="552">
        <v>147</v>
      </c>
      <c r="F59" s="552" t="s">
        <v>168</v>
      </c>
      <c r="G59" s="552" t="s">
        <v>168</v>
      </c>
      <c r="H59" s="537" t="s">
        <v>168</v>
      </c>
    </row>
    <row r="60" spans="1:8" s="264" customFormat="1" ht="15" customHeight="1" x14ac:dyDescent="0.2">
      <c r="A60" s="154"/>
      <c r="B60" s="153"/>
      <c r="D60" s="99" t="s">
        <v>101</v>
      </c>
      <c r="E60" s="552">
        <v>3868</v>
      </c>
      <c r="F60" s="552">
        <v>2241</v>
      </c>
      <c r="G60" s="552">
        <v>1409</v>
      </c>
      <c r="H60" s="537">
        <v>218</v>
      </c>
    </row>
    <row r="61" spans="1:8" s="264" customFormat="1" ht="15" customHeight="1" x14ac:dyDescent="0.2">
      <c r="A61" s="154"/>
      <c r="B61" s="153"/>
      <c r="C61" s="151" t="s">
        <v>40</v>
      </c>
      <c r="D61" s="99" t="s">
        <v>103</v>
      </c>
      <c r="E61" s="552">
        <v>295</v>
      </c>
      <c r="F61" s="552" t="s">
        <v>168</v>
      </c>
      <c r="G61" s="552">
        <v>207</v>
      </c>
      <c r="H61" s="537" t="s">
        <v>168</v>
      </c>
    </row>
    <row r="62" spans="1:8" s="264" customFormat="1" ht="15" customHeight="1" x14ac:dyDescent="0.2">
      <c r="A62" s="154"/>
      <c r="B62" s="176" t="s">
        <v>139</v>
      </c>
      <c r="C62" s="150" t="s">
        <v>40</v>
      </c>
      <c r="D62" s="99"/>
      <c r="E62" s="553">
        <v>22217</v>
      </c>
      <c r="F62" s="553">
        <v>7797</v>
      </c>
      <c r="G62" s="553">
        <v>12226</v>
      </c>
      <c r="H62" s="539">
        <v>2194</v>
      </c>
    </row>
    <row r="63" spans="1:8" s="264" customFormat="1" ht="15" customHeight="1" x14ac:dyDescent="0.2">
      <c r="A63" s="154"/>
      <c r="B63" s="153"/>
      <c r="C63" s="175" t="s">
        <v>58</v>
      </c>
      <c r="D63" s="99"/>
      <c r="E63" s="552">
        <v>20031</v>
      </c>
      <c r="F63" s="552">
        <v>6815</v>
      </c>
      <c r="G63" s="552">
        <v>11300</v>
      </c>
      <c r="H63" s="537">
        <v>1916</v>
      </c>
    </row>
    <row r="64" spans="1:8" s="264" customFormat="1" ht="15" customHeight="1" x14ac:dyDescent="0.2">
      <c r="A64" s="154"/>
      <c r="B64" s="153"/>
      <c r="C64" s="151" t="s">
        <v>40</v>
      </c>
      <c r="D64" s="99" t="s">
        <v>104</v>
      </c>
      <c r="E64" s="552">
        <v>738</v>
      </c>
      <c r="F64" s="552">
        <v>10</v>
      </c>
      <c r="G64" s="552" t="s">
        <v>168</v>
      </c>
      <c r="H64" s="537" t="s">
        <v>168</v>
      </c>
    </row>
    <row r="65" spans="1:8" s="264" customFormat="1" ht="15" customHeight="1" x14ac:dyDescent="0.2">
      <c r="A65" s="154"/>
      <c r="B65" s="153"/>
      <c r="C65" s="151" t="s">
        <v>40</v>
      </c>
      <c r="D65" s="99" t="s">
        <v>105</v>
      </c>
      <c r="E65" s="552" t="s">
        <v>168</v>
      </c>
      <c r="F65" s="552" t="s">
        <v>168</v>
      </c>
      <c r="G65" s="552" t="s">
        <v>168</v>
      </c>
      <c r="H65" s="537">
        <v>65</v>
      </c>
    </row>
    <row r="66" spans="1:8" s="264" customFormat="1" ht="15" customHeight="1" x14ac:dyDescent="0.2">
      <c r="A66" s="154"/>
      <c r="B66" s="153"/>
      <c r="C66" s="151" t="s">
        <v>40</v>
      </c>
      <c r="D66" s="99" t="s">
        <v>107</v>
      </c>
      <c r="E66" s="552" t="s">
        <v>168</v>
      </c>
      <c r="F66" s="552" t="s">
        <v>168</v>
      </c>
      <c r="G66" s="552">
        <v>392</v>
      </c>
      <c r="H66" s="537" t="s">
        <v>168</v>
      </c>
    </row>
    <row r="67" spans="1:8" s="264" customFormat="1" ht="15" customHeight="1" x14ac:dyDescent="0.2">
      <c r="A67" s="154"/>
      <c r="B67" s="153"/>
      <c r="C67" s="151" t="s">
        <v>40</v>
      </c>
      <c r="D67" s="99" t="s">
        <v>108</v>
      </c>
      <c r="E67" s="552">
        <v>1523</v>
      </c>
      <c r="F67" s="552">
        <v>68</v>
      </c>
      <c r="G67" s="552">
        <v>1142</v>
      </c>
      <c r="H67" s="537">
        <v>313</v>
      </c>
    </row>
    <row r="68" spans="1:8" s="264" customFormat="1" ht="15" customHeight="1" x14ac:dyDescent="0.2">
      <c r="A68" s="154"/>
      <c r="B68" s="153"/>
      <c r="D68" s="99" t="s">
        <v>141</v>
      </c>
      <c r="E68" s="552">
        <v>16787</v>
      </c>
      <c r="F68" s="552">
        <v>6670</v>
      </c>
      <c r="G68" s="552">
        <v>8776</v>
      </c>
      <c r="H68" s="537">
        <v>1341</v>
      </c>
    </row>
    <row r="69" spans="1:8" s="264" customFormat="1" ht="15" customHeight="1" x14ac:dyDescent="0.2">
      <c r="A69" s="154"/>
      <c r="B69" s="153"/>
      <c r="C69" s="175" t="s">
        <v>59</v>
      </c>
      <c r="D69" s="99"/>
      <c r="E69" s="552">
        <v>2186</v>
      </c>
      <c r="F69" s="552">
        <v>982</v>
      </c>
      <c r="G69" s="552">
        <v>926</v>
      </c>
      <c r="H69" s="537">
        <v>278</v>
      </c>
    </row>
    <row r="70" spans="1:8" s="264" customFormat="1" ht="15" customHeight="1" x14ac:dyDescent="0.2">
      <c r="A70" s="154"/>
      <c r="B70" s="153"/>
      <c r="C70" s="151" t="s">
        <v>40</v>
      </c>
      <c r="D70" s="99" t="s">
        <v>109</v>
      </c>
      <c r="E70" s="552" t="s">
        <v>168</v>
      </c>
      <c r="F70" s="552">
        <v>9</v>
      </c>
      <c r="G70" s="552" t="s">
        <v>168</v>
      </c>
      <c r="H70" s="537" t="s">
        <v>168</v>
      </c>
    </row>
    <row r="71" spans="1:8" s="264" customFormat="1" ht="15" customHeight="1" x14ac:dyDescent="0.2">
      <c r="A71" s="154"/>
      <c r="B71" s="153"/>
      <c r="C71" s="151" t="s">
        <v>40</v>
      </c>
      <c r="D71" s="99" t="s">
        <v>110</v>
      </c>
      <c r="E71" s="552" t="s">
        <v>168</v>
      </c>
      <c r="F71" s="552">
        <v>973</v>
      </c>
      <c r="G71" s="552" t="s">
        <v>168</v>
      </c>
      <c r="H71" s="537" t="s">
        <v>168</v>
      </c>
    </row>
    <row r="72" spans="1:8" s="264" customFormat="1" ht="15" customHeight="1" x14ac:dyDescent="0.2">
      <c r="A72" s="154"/>
      <c r="B72" s="176" t="s">
        <v>46</v>
      </c>
      <c r="C72" s="150" t="s">
        <v>40</v>
      </c>
      <c r="D72" s="99"/>
      <c r="E72" s="553">
        <v>49581</v>
      </c>
      <c r="F72" s="553">
        <v>18062</v>
      </c>
      <c r="G72" s="553">
        <v>26697</v>
      </c>
      <c r="H72" s="539">
        <v>4822</v>
      </c>
    </row>
    <row r="73" spans="1:8" s="264" customFormat="1" ht="15" customHeight="1" x14ac:dyDescent="0.2">
      <c r="A73" s="154"/>
      <c r="B73" s="153"/>
      <c r="C73" s="175" t="s">
        <v>60</v>
      </c>
      <c r="D73" s="99"/>
      <c r="E73" s="552">
        <v>29942</v>
      </c>
      <c r="F73" s="552">
        <v>10880</v>
      </c>
      <c r="G73" s="552">
        <v>16360</v>
      </c>
      <c r="H73" s="537">
        <v>2702</v>
      </c>
    </row>
    <row r="74" spans="1:8" s="264" customFormat="1" ht="15" customHeight="1" x14ac:dyDescent="0.2">
      <c r="A74" s="154"/>
      <c r="B74" s="153"/>
      <c r="C74" s="151" t="s">
        <v>40</v>
      </c>
      <c r="D74" s="99" t="s">
        <v>111</v>
      </c>
      <c r="E74" s="552">
        <v>2240</v>
      </c>
      <c r="F74" s="552" t="s">
        <v>168</v>
      </c>
      <c r="G74" s="552" t="s">
        <v>168</v>
      </c>
      <c r="H74" s="537">
        <v>540</v>
      </c>
    </row>
    <row r="75" spans="1:8" s="264" customFormat="1" ht="15" customHeight="1" x14ac:dyDescent="0.2">
      <c r="A75" s="154"/>
      <c r="B75" s="153"/>
      <c r="C75" s="151" t="s">
        <v>40</v>
      </c>
      <c r="D75" s="99" t="s">
        <v>142</v>
      </c>
      <c r="E75" s="552">
        <v>25219</v>
      </c>
      <c r="F75" s="552">
        <v>10650</v>
      </c>
      <c r="G75" s="552">
        <v>13096</v>
      </c>
      <c r="H75" s="537">
        <v>1473</v>
      </c>
    </row>
    <row r="76" spans="1:8" s="264" customFormat="1" ht="15" customHeight="1" x14ac:dyDescent="0.2">
      <c r="A76" s="154"/>
      <c r="B76" s="153"/>
      <c r="C76" s="151" t="s">
        <v>40</v>
      </c>
      <c r="D76" s="99" t="s">
        <v>113</v>
      </c>
      <c r="E76" s="552">
        <v>743</v>
      </c>
      <c r="F76" s="552">
        <v>41</v>
      </c>
      <c r="G76" s="552" t="s">
        <v>168</v>
      </c>
      <c r="H76" s="537" t="s">
        <v>168</v>
      </c>
    </row>
    <row r="77" spans="1:8" s="264" customFormat="1" ht="15" customHeight="1" x14ac:dyDescent="0.2">
      <c r="A77" s="154"/>
      <c r="B77" s="153"/>
      <c r="C77" s="151" t="s">
        <v>40</v>
      </c>
      <c r="D77" s="99" t="s">
        <v>115</v>
      </c>
      <c r="E77" s="552">
        <v>923</v>
      </c>
      <c r="F77" s="552">
        <v>54</v>
      </c>
      <c r="G77" s="552" t="s">
        <v>168</v>
      </c>
      <c r="H77" s="537" t="s">
        <v>168</v>
      </c>
    </row>
    <row r="78" spans="1:8" s="264" customFormat="1" ht="15" customHeight="1" x14ac:dyDescent="0.2">
      <c r="A78" s="154"/>
      <c r="B78" s="153"/>
      <c r="C78" s="151" t="s">
        <v>40</v>
      </c>
      <c r="D78" s="99" t="s">
        <v>116</v>
      </c>
      <c r="E78" s="552">
        <v>556</v>
      </c>
      <c r="F78" s="552" t="s">
        <v>168</v>
      </c>
      <c r="G78" s="552" t="s">
        <v>168</v>
      </c>
      <c r="H78" s="537" t="s">
        <v>168</v>
      </c>
    </row>
    <row r="79" spans="1:8" s="264" customFormat="1" ht="15" customHeight="1" x14ac:dyDescent="0.2">
      <c r="A79" s="154"/>
      <c r="B79" s="153"/>
      <c r="D79" s="99" t="s">
        <v>114</v>
      </c>
      <c r="E79" s="552">
        <v>261</v>
      </c>
      <c r="F79" s="552">
        <v>16</v>
      </c>
      <c r="G79" s="552">
        <v>198</v>
      </c>
      <c r="H79" s="537">
        <v>47</v>
      </c>
    </row>
    <row r="80" spans="1:8" s="264" customFormat="1" ht="15" customHeight="1" x14ac:dyDescent="0.2">
      <c r="A80" s="154"/>
      <c r="B80" s="153"/>
      <c r="C80" s="175" t="s">
        <v>61</v>
      </c>
      <c r="D80" s="99"/>
      <c r="E80" s="552">
        <v>19639</v>
      </c>
      <c r="F80" s="552">
        <v>7182</v>
      </c>
      <c r="G80" s="552">
        <v>10337</v>
      </c>
      <c r="H80" s="537">
        <v>2120</v>
      </c>
    </row>
    <row r="81" spans="1:8" s="264" customFormat="1" ht="15" customHeight="1" x14ac:dyDescent="0.2">
      <c r="A81" s="154"/>
      <c r="B81" s="153"/>
      <c r="C81" s="151" t="s">
        <v>40</v>
      </c>
      <c r="D81" s="99" t="s">
        <v>117</v>
      </c>
      <c r="E81" s="552">
        <v>2343</v>
      </c>
      <c r="F81" s="552" t="s">
        <v>168</v>
      </c>
      <c r="G81" s="552" t="s">
        <v>168</v>
      </c>
      <c r="H81" s="537">
        <v>329</v>
      </c>
    </row>
    <row r="82" spans="1:8" s="264" customFormat="1" ht="15" customHeight="1" x14ac:dyDescent="0.2">
      <c r="A82" s="154"/>
      <c r="B82" s="153"/>
      <c r="C82" s="151" t="s">
        <v>40</v>
      </c>
      <c r="D82" s="99" t="s">
        <v>118</v>
      </c>
      <c r="E82" s="552">
        <v>457</v>
      </c>
      <c r="F82" s="552" t="s">
        <v>168</v>
      </c>
      <c r="G82" s="552" t="s">
        <v>168</v>
      </c>
      <c r="H82" s="537" t="s">
        <v>168</v>
      </c>
    </row>
    <row r="83" spans="1:8" s="264" customFormat="1" ht="15" customHeight="1" x14ac:dyDescent="0.2">
      <c r="A83" s="154"/>
      <c r="B83" s="153"/>
      <c r="C83" s="151" t="s">
        <v>40</v>
      </c>
      <c r="D83" s="99" t="s">
        <v>119</v>
      </c>
      <c r="E83" s="552" t="s">
        <v>168</v>
      </c>
      <c r="F83" s="552">
        <v>1015</v>
      </c>
      <c r="G83" s="552" t="s">
        <v>168</v>
      </c>
      <c r="H83" s="537">
        <v>86</v>
      </c>
    </row>
    <row r="84" spans="1:8" s="264" customFormat="1" ht="15" customHeight="1" x14ac:dyDescent="0.2">
      <c r="A84" s="154"/>
      <c r="B84" s="153"/>
      <c r="C84" s="151" t="s">
        <v>40</v>
      </c>
      <c r="D84" s="99" t="s">
        <v>120</v>
      </c>
      <c r="E84" s="552">
        <v>4874</v>
      </c>
      <c r="F84" s="552" t="s">
        <v>168</v>
      </c>
      <c r="G84" s="552">
        <v>2463</v>
      </c>
      <c r="H84" s="537" t="s">
        <v>168</v>
      </c>
    </row>
    <row r="85" spans="1:8" s="264" customFormat="1" ht="15" customHeight="1" x14ac:dyDescent="0.2">
      <c r="A85" s="154"/>
      <c r="B85" s="153"/>
      <c r="C85" s="151" t="s">
        <v>40</v>
      </c>
      <c r="D85" s="99" t="s">
        <v>121</v>
      </c>
      <c r="E85" s="552">
        <v>6676</v>
      </c>
      <c r="F85" s="552">
        <v>3294</v>
      </c>
      <c r="G85" s="552" t="s">
        <v>168</v>
      </c>
      <c r="H85" s="537" t="s">
        <v>168</v>
      </c>
    </row>
    <row r="86" spans="1:8" s="264" customFormat="1" ht="15" customHeight="1" x14ac:dyDescent="0.2">
      <c r="A86" s="154"/>
      <c r="B86" s="153"/>
      <c r="C86" s="151" t="s">
        <v>40</v>
      </c>
      <c r="D86" s="99" t="s">
        <v>122</v>
      </c>
      <c r="E86" s="552" t="s">
        <v>168</v>
      </c>
      <c r="F86" s="552">
        <v>55</v>
      </c>
      <c r="G86" s="552">
        <v>526</v>
      </c>
      <c r="H86" s="537" t="s">
        <v>168</v>
      </c>
    </row>
    <row r="87" spans="1:8" s="264" customFormat="1" ht="15" customHeight="1" x14ac:dyDescent="0.2">
      <c r="A87" s="154"/>
      <c r="B87" s="153"/>
      <c r="C87" s="151" t="s">
        <v>40</v>
      </c>
      <c r="D87" s="99" t="s">
        <v>123</v>
      </c>
      <c r="E87" s="552">
        <v>1107</v>
      </c>
      <c r="F87" s="552" t="s">
        <v>168</v>
      </c>
      <c r="G87" s="552">
        <v>690</v>
      </c>
      <c r="H87" s="537" t="s">
        <v>168</v>
      </c>
    </row>
    <row r="88" spans="1:8" s="264" customFormat="1" ht="15" customHeight="1" x14ac:dyDescent="0.2">
      <c r="A88" s="154"/>
      <c r="B88" s="153"/>
      <c r="C88" s="151" t="s">
        <v>40</v>
      </c>
      <c r="D88" s="99" t="s">
        <v>124</v>
      </c>
      <c r="E88" s="552">
        <v>1073</v>
      </c>
      <c r="F88" s="552">
        <v>27</v>
      </c>
      <c r="G88" s="552">
        <v>882</v>
      </c>
      <c r="H88" s="537">
        <v>164</v>
      </c>
    </row>
    <row r="89" spans="1:8" s="264" customFormat="1" ht="15" customHeight="1" x14ac:dyDescent="0.2">
      <c r="A89" s="154"/>
      <c r="B89" s="176" t="s">
        <v>47</v>
      </c>
      <c r="C89" s="150" t="s">
        <v>40</v>
      </c>
      <c r="D89" s="99"/>
      <c r="E89" s="553">
        <v>26239</v>
      </c>
      <c r="F89" s="553">
        <v>9720</v>
      </c>
      <c r="G89" s="553">
        <v>13425</v>
      </c>
      <c r="H89" s="539">
        <v>3094</v>
      </c>
    </row>
    <row r="90" spans="1:8" s="264" customFormat="1" ht="15" customHeight="1" x14ac:dyDescent="0.2">
      <c r="A90" s="154"/>
      <c r="B90" s="153"/>
      <c r="C90" s="175" t="s">
        <v>62</v>
      </c>
      <c r="D90" s="99"/>
      <c r="E90" s="552">
        <v>7512</v>
      </c>
      <c r="F90" s="552" t="s">
        <v>168</v>
      </c>
      <c r="G90" s="552">
        <v>3556</v>
      </c>
      <c r="H90" s="537" t="s">
        <v>168</v>
      </c>
    </row>
    <row r="91" spans="1:8" s="264" customFormat="1" ht="15" customHeight="1" x14ac:dyDescent="0.2">
      <c r="A91" s="154"/>
      <c r="B91" s="153"/>
      <c r="C91" s="151" t="s">
        <v>40</v>
      </c>
      <c r="D91" s="99" t="s">
        <v>125</v>
      </c>
      <c r="E91" s="552">
        <v>6823</v>
      </c>
      <c r="F91" s="552">
        <v>3060</v>
      </c>
      <c r="G91" s="552" t="s">
        <v>168</v>
      </c>
      <c r="H91" s="537" t="s">
        <v>168</v>
      </c>
    </row>
    <row r="92" spans="1:8" s="264" customFormat="1" ht="15" customHeight="1" x14ac:dyDescent="0.2">
      <c r="A92" s="154"/>
      <c r="B92" s="153"/>
      <c r="C92" s="151" t="s">
        <v>40</v>
      </c>
      <c r="D92" s="99" t="s">
        <v>126</v>
      </c>
      <c r="E92" s="552">
        <v>205</v>
      </c>
      <c r="F92" s="552" t="s">
        <v>168</v>
      </c>
      <c r="G92" s="552" t="s">
        <v>168</v>
      </c>
      <c r="H92" s="537">
        <v>45</v>
      </c>
    </row>
    <row r="93" spans="1:8" s="264" customFormat="1" ht="15" customHeight="1" x14ac:dyDescent="0.2">
      <c r="A93" s="154"/>
      <c r="B93" s="153"/>
      <c r="C93" s="151" t="s">
        <v>40</v>
      </c>
      <c r="D93" s="99" t="s">
        <v>129</v>
      </c>
      <c r="E93" s="552">
        <v>254</v>
      </c>
      <c r="F93" s="552" t="s">
        <v>168</v>
      </c>
      <c r="G93" s="552" t="s">
        <v>168</v>
      </c>
      <c r="H93" s="537">
        <v>42</v>
      </c>
    </row>
    <row r="94" spans="1:8" s="264" customFormat="1" ht="15" customHeight="1" x14ac:dyDescent="0.2">
      <c r="A94" s="154"/>
      <c r="B94" s="153"/>
      <c r="D94" s="99" t="s">
        <v>127</v>
      </c>
      <c r="E94" s="552">
        <v>165</v>
      </c>
      <c r="F94" s="552">
        <v>11</v>
      </c>
      <c r="G94" s="552">
        <v>98</v>
      </c>
      <c r="H94" s="537">
        <v>56</v>
      </c>
    </row>
    <row r="95" spans="1:8" s="264" customFormat="1" ht="15" customHeight="1" x14ac:dyDescent="0.2">
      <c r="A95" s="154"/>
      <c r="B95" s="153"/>
      <c r="C95" s="151" t="s">
        <v>40</v>
      </c>
      <c r="D95" s="99" t="s">
        <v>128</v>
      </c>
      <c r="E95" s="552">
        <v>65</v>
      </c>
      <c r="F95" s="552" t="s">
        <v>168</v>
      </c>
      <c r="G95" s="552" t="s">
        <v>168</v>
      </c>
      <c r="H95" s="537" t="s">
        <v>168</v>
      </c>
    </row>
    <row r="96" spans="1:8" s="264" customFormat="1" ht="15" customHeight="1" x14ac:dyDescent="0.2">
      <c r="A96" s="154"/>
      <c r="B96" s="153"/>
      <c r="C96" s="175" t="s">
        <v>63</v>
      </c>
      <c r="D96" s="99"/>
      <c r="E96" s="552">
        <v>14744</v>
      </c>
      <c r="F96" s="552">
        <v>4746</v>
      </c>
      <c r="G96" s="552">
        <v>8337</v>
      </c>
      <c r="H96" s="537">
        <v>1661</v>
      </c>
    </row>
    <row r="97" spans="1:8" s="264" customFormat="1" ht="15" customHeight="1" x14ac:dyDescent="0.2">
      <c r="A97" s="154"/>
      <c r="B97" s="153"/>
      <c r="D97" s="99" t="s">
        <v>131</v>
      </c>
      <c r="E97" s="552" t="s">
        <v>168</v>
      </c>
      <c r="F97" s="552">
        <v>23</v>
      </c>
      <c r="G97" s="552" t="s">
        <v>168</v>
      </c>
      <c r="H97" s="537" t="s">
        <v>168</v>
      </c>
    </row>
    <row r="98" spans="1:8" s="264" customFormat="1" ht="15" customHeight="1" x14ac:dyDescent="0.2">
      <c r="A98" s="154"/>
      <c r="B98" s="153"/>
      <c r="C98" s="151" t="s">
        <v>40</v>
      </c>
      <c r="D98" s="99" t="s">
        <v>132</v>
      </c>
      <c r="E98" s="552">
        <v>780</v>
      </c>
      <c r="F98" s="552" t="s">
        <v>168</v>
      </c>
      <c r="G98" s="552" t="s">
        <v>168</v>
      </c>
      <c r="H98" s="537" t="s">
        <v>168</v>
      </c>
    </row>
    <row r="99" spans="1:8" s="264" customFormat="1" ht="15" customHeight="1" x14ac:dyDescent="0.2">
      <c r="A99" s="154"/>
      <c r="B99" s="153"/>
      <c r="C99" s="151" t="s">
        <v>40</v>
      </c>
      <c r="D99" s="99" t="s">
        <v>133</v>
      </c>
      <c r="E99" s="552">
        <v>616</v>
      </c>
      <c r="F99" s="552" t="s">
        <v>168</v>
      </c>
      <c r="G99" s="552">
        <v>446</v>
      </c>
      <c r="H99" s="537" t="s">
        <v>168</v>
      </c>
    </row>
    <row r="100" spans="1:8" s="264" customFormat="1" ht="15" customHeight="1" x14ac:dyDescent="0.2">
      <c r="A100" s="154"/>
      <c r="B100" s="153"/>
      <c r="C100" s="151" t="s">
        <v>40</v>
      </c>
      <c r="D100" s="99" t="s">
        <v>134</v>
      </c>
      <c r="E100" s="552">
        <v>12633</v>
      </c>
      <c r="F100" s="552">
        <v>4411</v>
      </c>
      <c r="G100" s="552">
        <v>7142</v>
      </c>
      <c r="H100" s="537">
        <v>1080</v>
      </c>
    </row>
    <row r="101" spans="1:8" s="264" customFormat="1" ht="15" customHeight="1" x14ac:dyDescent="0.2">
      <c r="A101" s="154"/>
      <c r="B101" s="153"/>
      <c r="D101" s="99" t="s">
        <v>130</v>
      </c>
      <c r="E101" s="552" t="s">
        <v>168</v>
      </c>
      <c r="F101" s="552" t="s">
        <v>168</v>
      </c>
      <c r="G101" s="552" t="s">
        <v>168</v>
      </c>
      <c r="H101" s="537" t="s">
        <v>168</v>
      </c>
    </row>
    <row r="102" spans="1:8" s="264" customFormat="1" ht="15" customHeight="1" x14ac:dyDescent="0.2">
      <c r="A102" s="154"/>
      <c r="B102" s="153"/>
      <c r="C102" s="175" t="s">
        <v>64</v>
      </c>
      <c r="D102" s="99"/>
      <c r="E102" s="552">
        <v>3983</v>
      </c>
      <c r="F102" s="552" t="s">
        <v>168</v>
      </c>
      <c r="G102" s="552">
        <v>1532</v>
      </c>
      <c r="H102" s="537" t="s">
        <v>168</v>
      </c>
    </row>
    <row r="103" spans="1:8" s="264" customFormat="1" ht="15" customHeight="1" x14ac:dyDescent="0.2">
      <c r="A103" s="154"/>
      <c r="B103" s="153"/>
      <c r="C103" s="151" t="s">
        <v>40</v>
      </c>
      <c r="D103" s="99" t="s">
        <v>135</v>
      </c>
      <c r="E103" s="552">
        <v>643</v>
      </c>
      <c r="F103" s="552">
        <v>118</v>
      </c>
      <c r="G103" s="552">
        <v>304</v>
      </c>
      <c r="H103" s="537">
        <v>221</v>
      </c>
    </row>
    <row r="104" spans="1:8" s="264" customFormat="1" ht="15" customHeight="1" x14ac:dyDescent="0.2">
      <c r="A104" s="154"/>
      <c r="B104" s="153"/>
      <c r="C104" s="151" t="s">
        <v>40</v>
      </c>
      <c r="D104" s="99" t="s">
        <v>136</v>
      </c>
      <c r="E104" s="552">
        <v>225</v>
      </c>
      <c r="F104" s="552" t="s">
        <v>168</v>
      </c>
      <c r="G104" s="552" t="s">
        <v>168</v>
      </c>
      <c r="H104" s="537">
        <v>74</v>
      </c>
    </row>
    <row r="105" spans="1:8" s="264" customFormat="1" ht="15" customHeight="1" x14ac:dyDescent="0.2">
      <c r="A105" s="155"/>
      <c r="B105" s="156"/>
      <c r="C105" s="152" t="s">
        <v>40</v>
      </c>
      <c r="D105" s="100" t="s">
        <v>137</v>
      </c>
      <c r="E105" s="550">
        <v>3115</v>
      </c>
      <c r="F105" s="550" t="s">
        <v>168</v>
      </c>
      <c r="G105" s="550" t="s">
        <v>168</v>
      </c>
      <c r="H105" s="551" t="s">
        <v>168</v>
      </c>
    </row>
    <row r="107" spans="1:8" s="189" customFormat="1" x14ac:dyDescent="0.2">
      <c r="A107" s="206"/>
      <c r="B107" s="53"/>
    </row>
  </sheetData>
  <mergeCells count="10">
    <mergeCell ref="A4:A7"/>
    <mergeCell ref="B4:D7"/>
    <mergeCell ref="A1:E1"/>
    <mergeCell ref="A2:F2"/>
    <mergeCell ref="E4:E6"/>
    <mergeCell ref="F4:H4"/>
    <mergeCell ref="H1:H2"/>
    <mergeCell ref="E7:H7"/>
    <mergeCell ref="H5:H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0"/>
  <sheetViews>
    <sheetView showGridLines="0" zoomScaleNormal="100" workbookViewId="0">
      <pane ySplit="7" topLeftCell="A8" activePane="bottomLeft" state="frozen"/>
      <selection activeCell="L31" sqref="L31"/>
      <selection pane="bottomLeft" activeCell="C11" sqref="C11"/>
    </sheetView>
  </sheetViews>
  <sheetFormatPr defaultColWidth="9.140625" defaultRowHeight="12.75" x14ac:dyDescent="0.2"/>
  <cols>
    <col min="1" max="1" width="9.85546875" style="48" bestFit="1" customWidth="1"/>
    <col min="2" max="2" width="30.85546875" style="48" bestFit="1" customWidth="1"/>
    <col min="3" max="3" width="26" style="48" bestFit="1" customWidth="1"/>
    <col min="4" max="4" width="23.7109375" style="304" bestFit="1" customWidth="1"/>
    <col min="5" max="8" width="20.7109375" style="48" customWidth="1"/>
    <col min="9" max="27" width="9.140625" style="301"/>
    <col min="28" max="16384" width="9.140625" style="302"/>
  </cols>
  <sheetData>
    <row r="1" spans="1:34" ht="15" customHeight="1" x14ac:dyDescent="0.2">
      <c r="A1" s="723" t="s">
        <v>550</v>
      </c>
      <c r="B1" s="724"/>
      <c r="C1" s="724"/>
      <c r="D1" s="724"/>
      <c r="E1" s="725"/>
      <c r="F1" s="74"/>
      <c r="G1" s="74"/>
      <c r="H1" s="739" t="s">
        <v>154</v>
      </c>
      <c r="I1" s="758"/>
    </row>
    <row r="2" spans="1:34" ht="15" customHeight="1" x14ac:dyDescent="0.2">
      <c r="A2" s="726" t="s">
        <v>551</v>
      </c>
      <c r="B2" s="726"/>
      <c r="C2" s="726"/>
      <c r="D2" s="726"/>
      <c r="E2" s="726"/>
      <c r="F2" s="726"/>
      <c r="G2" s="74"/>
      <c r="H2" s="739"/>
      <c r="I2" s="758"/>
    </row>
    <row r="3" spans="1:34" s="29" customFormat="1" ht="15" customHeight="1" x14ac:dyDescent="0.2">
      <c r="A3" s="49"/>
      <c r="B3" s="49"/>
      <c r="C3" s="49"/>
      <c r="D3" s="66"/>
      <c r="E3" s="49"/>
      <c r="F3" s="49"/>
      <c r="G3" s="49"/>
      <c r="H3" s="49"/>
    </row>
    <row r="4" spans="1:34" s="264" customFormat="1" ht="27.75" customHeight="1" x14ac:dyDescent="0.25">
      <c r="A4" s="715" t="s">
        <v>217</v>
      </c>
      <c r="B4" s="711" t="s">
        <v>193</v>
      </c>
      <c r="C4" s="711"/>
      <c r="D4" s="712"/>
      <c r="E4" s="589" t="s">
        <v>466</v>
      </c>
      <c r="F4" s="589" t="s">
        <v>478</v>
      </c>
      <c r="G4" s="590"/>
      <c r="H4" s="590"/>
    </row>
    <row r="5" spans="1:34" s="264" customFormat="1" ht="27.75" customHeight="1" x14ac:dyDescent="0.25">
      <c r="A5" s="716"/>
      <c r="B5" s="713"/>
      <c r="C5" s="713"/>
      <c r="D5" s="684"/>
      <c r="E5" s="589"/>
      <c r="F5" s="718" t="s">
        <v>476</v>
      </c>
      <c r="G5" s="719"/>
      <c r="H5" s="599" t="s">
        <v>479</v>
      </c>
    </row>
    <row r="6" spans="1:34" s="264" customFormat="1" ht="63.75" customHeight="1" x14ac:dyDescent="0.25">
      <c r="A6" s="716"/>
      <c r="B6" s="713"/>
      <c r="C6" s="713"/>
      <c r="D6" s="684"/>
      <c r="E6" s="589"/>
      <c r="F6" s="546" t="s">
        <v>468</v>
      </c>
      <c r="G6" s="546" t="s">
        <v>470</v>
      </c>
      <c r="H6" s="588"/>
    </row>
    <row r="7" spans="1:34" s="264" customFormat="1" ht="29.25" customHeight="1" x14ac:dyDescent="0.25">
      <c r="A7" s="717"/>
      <c r="B7" s="714"/>
      <c r="C7" s="714"/>
      <c r="D7" s="684"/>
      <c r="E7" s="660" t="s">
        <v>240</v>
      </c>
      <c r="F7" s="661"/>
      <c r="G7" s="661"/>
      <c r="H7" s="662"/>
    </row>
    <row r="8" spans="1:34" s="265" customFormat="1" ht="15" customHeight="1" x14ac:dyDescent="0.2">
      <c r="A8" s="158" t="s">
        <v>38</v>
      </c>
      <c r="B8" s="94"/>
      <c r="C8" s="97" t="s">
        <v>40</v>
      </c>
      <c r="D8" s="98"/>
      <c r="E8" s="553">
        <v>57300</v>
      </c>
      <c r="F8" s="553">
        <v>10268</v>
      </c>
      <c r="G8" s="553">
        <v>37844</v>
      </c>
      <c r="H8" s="539">
        <v>9188</v>
      </c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264"/>
      <c r="AC8" s="264"/>
      <c r="AD8" s="264"/>
      <c r="AE8" s="264"/>
      <c r="AF8" s="264"/>
      <c r="AG8" s="264"/>
      <c r="AH8" s="264"/>
    </row>
    <row r="9" spans="1:34" s="265" customFormat="1" ht="15" customHeight="1" x14ac:dyDescent="0.2">
      <c r="A9" s="179"/>
      <c r="B9" s="180" t="s">
        <v>41</v>
      </c>
      <c r="C9" s="150" t="s">
        <v>40</v>
      </c>
      <c r="D9" s="99"/>
      <c r="E9" s="553">
        <v>4020</v>
      </c>
      <c r="F9" s="553">
        <v>1254</v>
      </c>
      <c r="G9" s="553">
        <v>2074</v>
      </c>
      <c r="H9" s="539">
        <v>692</v>
      </c>
      <c r="I9" s="303"/>
      <c r="J9" s="303"/>
      <c r="K9" s="303"/>
      <c r="L9" s="303"/>
      <c r="M9" s="303"/>
      <c r="N9" s="303"/>
      <c r="O9" s="303"/>
      <c r="P9" s="303"/>
      <c r="Q9" s="303"/>
      <c r="R9" s="303"/>
      <c r="S9" s="303"/>
      <c r="T9" s="303"/>
      <c r="U9" s="303"/>
      <c r="V9" s="303"/>
      <c r="W9" s="303"/>
      <c r="X9" s="303"/>
      <c r="Y9" s="303"/>
      <c r="Z9" s="303"/>
      <c r="AA9" s="303"/>
      <c r="AB9" s="264"/>
      <c r="AC9" s="264"/>
      <c r="AD9" s="264"/>
      <c r="AE9" s="264"/>
      <c r="AF9" s="264"/>
      <c r="AG9" s="264"/>
      <c r="AH9" s="264"/>
    </row>
    <row r="10" spans="1:34" s="265" customFormat="1" ht="15" customHeight="1" x14ac:dyDescent="0.2">
      <c r="A10" s="159"/>
      <c r="B10" s="157"/>
      <c r="C10" s="175" t="s">
        <v>48</v>
      </c>
      <c r="D10" s="99"/>
      <c r="E10" s="552">
        <v>3572</v>
      </c>
      <c r="F10" s="552">
        <v>1138</v>
      </c>
      <c r="G10" s="552">
        <v>1772</v>
      </c>
      <c r="H10" s="537">
        <v>662</v>
      </c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264"/>
      <c r="AC10" s="264"/>
      <c r="AD10" s="264"/>
      <c r="AE10" s="264"/>
      <c r="AF10" s="264"/>
      <c r="AG10" s="264"/>
      <c r="AH10" s="264"/>
    </row>
    <row r="11" spans="1:34" s="265" customFormat="1" ht="15" customHeight="1" x14ac:dyDescent="0.2">
      <c r="A11" s="159"/>
      <c r="B11" s="157"/>
      <c r="C11" s="151" t="s">
        <v>40</v>
      </c>
      <c r="D11" s="99" t="s">
        <v>65</v>
      </c>
      <c r="E11" s="552" t="s">
        <v>168</v>
      </c>
      <c r="F11" s="552">
        <v>6</v>
      </c>
      <c r="G11" s="552">
        <v>6</v>
      </c>
      <c r="H11" s="537" t="s">
        <v>168</v>
      </c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  <c r="X11" s="303"/>
      <c r="Y11" s="303"/>
      <c r="Z11" s="303"/>
      <c r="AA11" s="303"/>
      <c r="AB11" s="264"/>
      <c r="AC11" s="264"/>
      <c r="AD11" s="264"/>
      <c r="AE11" s="264"/>
      <c r="AF11" s="264"/>
      <c r="AG11" s="264"/>
      <c r="AH11" s="264"/>
    </row>
    <row r="12" spans="1:34" s="265" customFormat="1" ht="15" customHeight="1" x14ac:dyDescent="0.2">
      <c r="A12" s="159"/>
      <c r="B12" s="157"/>
      <c r="C12" s="151" t="s">
        <v>40</v>
      </c>
      <c r="D12" s="99" t="s">
        <v>66</v>
      </c>
      <c r="E12" s="552">
        <v>3413</v>
      </c>
      <c r="F12" s="552">
        <v>1113</v>
      </c>
      <c r="G12" s="552">
        <v>1711</v>
      </c>
      <c r="H12" s="537">
        <v>589</v>
      </c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  <c r="X12" s="303"/>
      <c r="Y12" s="303"/>
      <c r="Z12" s="303"/>
      <c r="AA12" s="303"/>
      <c r="AB12" s="264"/>
      <c r="AC12" s="264"/>
      <c r="AD12" s="264"/>
      <c r="AE12" s="264"/>
      <c r="AF12" s="264"/>
      <c r="AG12" s="264"/>
      <c r="AH12" s="264"/>
    </row>
    <row r="13" spans="1:34" s="265" customFormat="1" ht="15" customHeight="1" x14ac:dyDescent="0.2">
      <c r="A13" s="159"/>
      <c r="B13" s="157"/>
      <c r="C13" s="151" t="s">
        <v>40</v>
      </c>
      <c r="D13" s="99" t="s">
        <v>67</v>
      </c>
      <c r="E13" s="552">
        <v>38</v>
      </c>
      <c r="F13" s="552" t="s">
        <v>168</v>
      </c>
      <c r="G13" s="552">
        <v>12</v>
      </c>
      <c r="H13" s="537" t="s">
        <v>168</v>
      </c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303"/>
      <c r="X13" s="303"/>
      <c r="Y13" s="303"/>
      <c r="Z13" s="303"/>
      <c r="AA13" s="303"/>
      <c r="AB13" s="264"/>
      <c r="AC13" s="264"/>
      <c r="AD13" s="264"/>
      <c r="AE13" s="264"/>
      <c r="AF13" s="264"/>
      <c r="AG13" s="264"/>
      <c r="AH13" s="264"/>
    </row>
    <row r="14" spans="1:34" s="265" customFormat="1" ht="15" customHeight="1" x14ac:dyDescent="0.2">
      <c r="A14" s="159"/>
      <c r="B14" s="157"/>
      <c r="C14" s="151" t="s">
        <v>40</v>
      </c>
      <c r="D14" s="99" t="s">
        <v>68</v>
      </c>
      <c r="E14" s="552" t="s">
        <v>168</v>
      </c>
      <c r="F14" s="552" t="s">
        <v>168</v>
      </c>
      <c r="G14" s="552" t="s">
        <v>168</v>
      </c>
      <c r="H14" s="537">
        <v>0</v>
      </c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264"/>
      <c r="AC14" s="264"/>
      <c r="AD14" s="264"/>
      <c r="AE14" s="264"/>
      <c r="AF14" s="264"/>
      <c r="AG14" s="264"/>
      <c r="AH14" s="264"/>
    </row>
    <row r="15" spans="1:34" s="265" customFormat="1" ht="15" customHeight="1" x14ac:dyDescent="0.2">
      <c r="A15" s="159"/>
      <c r="B15" s="157"/>
      <c r="C15" s="151" t="s">
        <v>40</v>
      </c>
      <c r="D15" s="99" t="s">
        <v>69</v>
      </c>
      <c r="E15" s="552">
        <v>75</v>
      </c>
      <c r="F15" s="552">
        <v>16</v>
      </c>
      <c r="G15" s="552" t="s">
        <v>168</v>
      </c>
      <c r="H15" s="537" t="s">
        <v>168</v>
      </c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3"/>
      <c r="Y15" s="303"/>
      <c r="Z15" s="303"/>
      <c r="AA15" s="303"/>
      <c r="AB15" s="264"/>
      <c r="AC15" s="264"/>
      <c r="AD15" s="264"/>
      <c r="AE15" s="264"/>
      <c r="AF15" s="264"/>
      <c r="AG15" s="264"/>
      <c r="AH15" s="264"/>
    </row>
    <row r="16" spans="1:34" s="265" customFormat="1" ht="15" customHeight="1" x14ac:dyDescent="0.2">
      <c r="A16" s="159"/>
      <c r="B16" s="157"/>
      <c r="C16" s="175" t="s">
        <v>49</v>
      </c>
      <c r="D16" s="99"/>
      <c r="E16" s="552">
        <v>448</v>
      </c>
      <c r="F16" s="552">
        <v>116</v>
      </c>
      <c r="G16" s="552">
        <v>302</v>
      </c>
      <c r="H16" s="537">
        <v>30</v>
      </c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03"/>
      <c r="U16" s="303"/>
      <c r="V16" s="303"/>
      <c r="W16" s="303"/>
      <c r="X16" s="303"/>
      <c r="Y16" s="303"/>
      <c r="Z16" s="303"/>
      <c r="AA16" s="303"/>
      <c r="AB16" s="264"/>
      <c r="AC16" s="264"/>
      <c r="AD16" s="264"/>
      <c r="AE16" s="264"/>
      <c r="AF16" s="264"/>
      <c r="AG16" s="264"/>
      <c r="AH16" s="264"/>
    </row>
    <row r="17" spans="1:34" s="265" customFormat="1" ht="15" customHeight="1" x14ac:dyDescent="0.2">
      <c r="A17" s="159"/>
      <c r="B17" s="157"/>
      <c r="C17" s="151" t="s">
        <v>40</v>
      </c>
      <c r="D17" s="99" t="s">
        <v>70</v>
      </c>
      <c r="E17" s="552">
        <v>426</v>
      </c>
      <c r="F17" s="552" t="s">
        <v>168</v>
      </c>
      <c r="G17" s="552">
        <v>297</v>
      </c>
      <c r="H17" s="537" t="s">
        <v>168</v>
      </c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303"/>
      <c r="W17" s="303"/>
      <c r="X17" s="303"/>
      <c r="Y17" s="303"/>
      <c r="Z17" s="303"/>
      <c r="AA17" s="303"/>
      <c r="AB17" s="264"/>
      <c r="AC17" s="264"/>
      <c r="AD17" s="264"/>
      <c r="AE17" s="264"/>
      <c r="AF17" s="264"/>
      <c r="AG17" s="264"/>
      <c r="AH17" s="264"/>
    </row>
    <row r="18" spans="1:34" s="265" customFormat="1" ht="15" customHeight="1" x14ac:dyDescent="0.2">
      <c r="A18" s="159"/>
      <c r="B18" s="157"/>
      <c r="C18" s="151" t="s">
        <v>40</v>
      </c>
      <c r="D18" s="99" t="s">
        <v>71</v>
      </c>
      <c r="E18" s="552">
        <v>22</v>
      </c>
      <c r="F18" s="552" t="s">
        <v>168</v>
      </c>
      <c r="G18" s="552">
        <v>5</v>
      </c>
      <c r="H18" s="537" t="s">
        <v>168</v>
      </c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3"/>
      <c r="V18" s="303"/>
      <c r="W18" s="303"/>
      <c r="X18" s="303"/>
      <c r="Y18" s="303"/>
      <c r="Z18" s="303"/>
      <c r="AA18" s="303"/>
      <c r="AB18" s="264"/>
      <c r="AC18" s="264"/>
      <c r="AD18" s="264"/>
      <c r="AE18" s="264"/>
      <c r="AF18" s="264"/>
      <c r="AG18" s="264"/>
      <c r="AH18" s="264"/>
    </row>
    <row r="19" spans="1:34" s="265" customFormat="1" ht="15" customHeight="1" x14ac:dyDescent="0.2">
      <c r="A19" s="159"/>
      <c r="B19" s="180" t="s">
        <v>42</v>
      </c>
      <c r="C19" s="150" t="s">
        <v>40</v>
      </c>
      <c r="D19" s="99"/>
      <c r="E19" s="553">
        <v>17564</v>
      </c>
      <c r="F19" s="553">
        <v>3436</v>
      </c>
      <c r="G19" s="553">
        <v>11468</v>
      </c>
      <c r="H19" s="539">
        <v>2660</v>
      </c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  <c r="Z19" s="303"/>
      <c r="AA19" s="303"/>
      <c r="AB19" s="264"/>
      <c r="AC19" s="264"/>
      <c r="AD19" s="264"/>
      <c r="AE19" s="264"/>
      <c r="AF19" s="264"/>
      <c r="AG19" s="264"/>
      <c r="AH19" s="264"/>
    </row>
    <row r="20" spans="1:34" s="265" customFormat="1" ht="15" customHeight="1" x14ac:dyDescent="0.2">
      <c r="A20" s="159"/>
      <c r="B20" s="157"/>
      <c r="C20" s="175" t="s">
        <v>51</v>
      </c>
      <c r="D20" s="99"/>
      <c r="E20" s="552">
        <v>17138</v>
      </c>
      <c r="F20" s="552">
        <v>3212</v>
      </c>
      <c r="G20" s="552">
        <v>11308</v>
      </c>
      <c r="H20" s="537">
        <v>2618</v>
      </c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264"/>
      <c r="AC20" s="264"/>
      <c r="AD20" s="264"/>
      <c r="AE20" s="264"/>
      <c r="AF20" s="264"/>
      <c r="AG20" s="264"/>
      <c r="AH20" s="264"/>
    </row>
    <row r="21" spans="1:34" s="265" customFormat="1" ht="15" customHeight="1" x14ac:dyDescent="0.2">
      <c r="A21" s="159"/>
      <c r="B21" s="157"/>
      <c r="D21" s="99" t="s">
        <v>78</v>
      </c>
      <c r="E21" s="552">
        <v>16575</v>
      </c>
      <c r="F21" s="552">
        <v>3114</v>
      </c>
      <c r="G21" s="552">
        <v>10932</v>
      </c>
      <c r="H21" s="537">
        <v>2529</v>
      </c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3"/>
      <c r="AB21" s="264"/>
      <c r="AC21" s="264"/>
      <c r="AD21" s="264"/>
      <c r="AE21" s="264"/>
      <c r="AF21" s="264"/>
      <c r="AG21" s="264"/>
      <c r="AH21" s="264"/>
    </row>
    <row r="22" spans="1:34" s="265" customFormat="1" ht="15" customHeight="1" x14ac:dyDescent="0.2">
      <c r="A22" s="159"/>
      <c r="B22" s="157"/>
      <c r="D22" s="99" t="s">
        <v>79</v>
      </c>
      <c r="E22" s="552">
        <v>302</v>
      </c>
      <c r="F22" s="552">
        <v>52</v>
      </c>
      <c r="G22" s="552">
        <v>238</v>
      </c>
      <c r="H22" s="537">
        <v>12</v>
      </c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03"/>
      <c r="U22" s="303"/>
      <c r="V22" s="303"/>
      <c r="W22" s="303"/>
      <c r="X22" s="303"/>
      <c r="Y22" s="303"/>
      <c r="Z22" s="303"/>
      <c r="AA22" s="303"/>
      <c r="AB22" s="264"/>
      <c r="AC22" s="264"/>
      <c r="AD22" s="264"/>
      <c r="AE22" s="264"/>
      <c r="AF22" s="264"/>
      <c r="AG22" s="264"/>
      <c r="AH22" s="264"/>
    </row>
    <row r="23" spans="1:34" s="265" customFormat="1" ht="15" customHeight="1" x14ac:dyDescent="0.2">
      <c r="A23" s="159"/>
      <c r="B23" s="157"/>
      <c r="D23" s="99" t="s">
        <v>80</v>
      </c>
      <c r="E23" s="552">
        <v>261</v>
      </c>
      <c r="F23" s="552">
        <v>46</v>
      </c>
      <c r="G23" s="552">
        <v>138</v>
      </c>
      <c r="H23" s="537">
        <v>77</v>
      </c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264"/>
      <c r="AC23" s="264"/>
      <c r="AD23" s="264"/>
      <c r="AE23" s="264"/>
      <c r="AF23" s="264"/>
      <c r="AG23" s="264"/>
      <c r="AH23" s="264"/>
    </row>
    <row r="24" spans="1:34" s="265" customFormat="1" ht="15" customHeight="1" x14ac:dyDescent="0.2">
      <c r="A24" s="159"/>
      <c r="B24" s="157"/>
      <c r="C24" s="175" t="s">
        <v>50</v>
      </c>
      <c r="D24" s="266"/>
      <c r="E24" s="552">
        <v>426</v>
      </c>
      <c r="F24" s="552">
        <v>224</v>
      </c>
      <c r="G24" s="552">
        <v>160</v>
      </c>
      <c r="H24" s="537">
        <v>42</v>
      </c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03"/>
      <c r="U24" s="303"/>
      <c r="V24" s="303"/>
      <c r="W24" s="303"/>
      <c r="X24" s="303"/>
      <c r="Y24" s="303"/>
      <c r="Z24" s="303"/>
      <c r="AA24" s="303"/>
      <c r="AB24" s="264"/>
      <c r="AC24" s="264"/>
      <c r="AD24" s="264"/>
      <c r="AE24" s="264"/>
      <c r="AF24" s="264"/>
      <c r="AG24" s="264"/>
      <c r="AH24" s="264"/>
    </row>
    <row r="25" spans="1:34" s="265" customFormat="1" ht="15" customHeight="1" x14ac:dyDescent="0.2">
      <c r="A25" s="159"/>
      <c r="B25" s="157"/>
      <c r="C25" s="151" t="s">
        <v>40</v>
      </c>
      <c r="D25" s="99" t="s">
        <v>72</v>
      </c>
      <c r="E25" s="552">
        <v>14</v>
      </c>
      <c r="F25" s="552" t="s">
        <v>168</v>
      </c>
      <c r="G25" s="552">
        <v>5</v>
      </c>
      <c r="H25" s="537" t="s">
        <v>168</v>
      </c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03"/>
      <c r="U25" s="303"/>
      <c r="V25" s="303"/>
      <c r="W25" s="303"/>
      <c r="X25" s="303"/>
      <c r="Y25" s="303"/>
      <c r="Z25" s="303"/>
      <c r="AA25" s="303"/>
      <c r="AB25" s="264"/>
      <c r="AC25" s="264"/>
      <c r="AD25" s="264"/>
      <c r="AE25" s="264"/>
      <c r="AF25" s="264"/>
      <c r="AG25" s="264"/>
      <c r="AH25" s="264"/>
    </row>
    <row r="26" spans="1:34" s="265" customFormat="1" ht="15" customHeight="1" x14ac:dyDescent="0.2">
      <c r="A26" s="159"/>
      <c r="B26" s="157"/>
      <c r="D26" s="99" t="s">
        <v>73</v>
      </c>
      <c r="E26" s="552">
        <v>7</v>
      </c>
      <c r="F26" s="552" t="s">
        <v>168</v>
      </c>
      <c r="G26" s="552" t="s">
        <v>168</v>
      </c>
      <c r="H26" s="537">
        <v>0</v>
      </c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264"/>
      <c r="AC26" s="264"/>
      <c r="AD26" s="264"/>
      <c r="AE26" s="264"/>
      <c r="AF26" s="264"/>
      <c r="AG26" s="264"/>
      <c r="AH26" s="264"/>
    </row>
    <row r="27" spans="1:34" s="265" customFormat="1" ht="15" customHeight="1" x14ac:dyDescent="0.2">
      <c r="A27" s="159"/>
      <c r="B27" s="157"/>
      <c r="D27" s="99" t="s">
        <v>75</v>
      </c>
      <c r="E27" s="552">
        <v>139</v>
      </c>
      <c r="F27" s="552" t="s">
        <v>168</v>
      </c>
      <c r="G27" s="552" t="s">
        <v>168</v>
      </c>
      <c r="H27" s="537" t="s">
        <v>168</v>
      </c>
      <c r="I27" s="303"/>
      <c r="J27" s="303"/>
      <c r="K27" s="303"/>
      <c r="L27" s="303"/>
      <c r="M27" s="303"/>
      <c r="N27" s="303"/>
      <c r="O27" s="303"/>
      <c r="P27" s="303"/>
      <c r="Q27" s="303"/>
      <c r="R27" s="303"/>
      <c r="S27" s="303"/>
      <c r="T27" s="303"/>
      <c r="U27" s="303"/>
      <c r="V27" s="303"/>
      <c r="W27" s="303"/>
      <c r="X27" s="303"/>
      <c r="Y27" s="303"/>
      <c r="Z27" s="303"/>
      <c r="AA27" s="303"/>
      <c r="AB27" s="264"/>
      <c r="AC27" s="264"/>
      <c r="AD27" s="264"/>
      <c r="AE27" s="264"/>
      <c r="AF27" s="264"/>
      <c r="AG27" s="264"/>
      <c r="AH27" s="264"/>
    </row>
    <row r="28" spans="1:34" s="265" customFormat="1" ht="15" customHeight="1" x14ac:dyDescent="0.2">
      <c r="A28" s="159"/>
      <c r="B28" s="157"/>
      <c r="C28" s="151" t="s">
        <v>40</v>
      </c>
      <c r="D28" s="99" t="s">
        <v>74</v>
      </c>
      <c r="E28" s="552">
        <v>59</v>
      </c>
      <c r="F28" s="552" t="s">
        <v>168</v>
      </c>
      <c r="G28" s="552">
        <v>25</v>
      </c>
      <c r="H28" s="537" t="s">
        <v>168</v>
      </c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03"/>
      <c r="V28" s="303"/>
      <c r="W28" s="303"/>
      <c r="X28" s="303"/>
      <c r="Y28" s="303"/>
      <c r="Z28" s="303"/>
      <c r="AA28" s="303"/>
      <c r="AB28" s="264"/>
      <c r="AC28" s="264"/>
      <c r="AD28" s="264"/>
      <c r="AE28" s="264"/>
      <c r="AF28" s="264"/>
      <c r="AG28" s="264"/>
      <c r="AH28" s="264"/>
    </row>
    <row r="29" spans="1:34" s="265" customFormat="1" ht="15" customHeight="1" x14ac:dyDescent="0.2">
      <c r="A29" s="159"/>
      <c r="B29" s="157"/>
      <c r="C29" s="151" t="s">
        <v>40</v>
      </c>
      <c r="D29" s="99" t="s">
        <v>76</v>
      </c>
      <c r="E29" s="552" t="s">
        <v>168</v>
      </c>
      <c r="F29" s="552" t="s">
        <v>168</v>
      </c>
      <c r="G29" s="552" t="s">
        <v>168</v>
      </c>
      <c r="H29" s="537" t="s">
        <v>168</v>
      </c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3"/>
      <c r="X29" s="303"/>
      <c r="Y29" s="303"/>
      <c r="Z29" s="303"/>
      <c r="AA29" s="303"/>
      <c r="AB29" s="264"/>
      <c r="AC29" s="264"/>
      <c r="AD29" s="264"/>
      <c r="AE29" s="264"/>
      <c r="AF29" s="264"/>
      <c r="AG29" s="264"/>
      <c r="AH29" s="264"/>
    </row>
    <row r="30" spans="1:34" s="265" customFormat="1" ht="15" customHeight="1" x14ac:dyDescent="0.2">
      <c r="A30" s="159"/>
      <c r="B30" s="157"/>
      <c r="C30" s="151" t="s">
        <v>40</v>
      </c>
      <c r="D30" s="99" t="s">
        <v>77</v>
      </c>
      <c r="E30" s="552" t="s">
        <v>168</v>
      </c>
      <c r="F30" s="552" t="s">
        <v>168</v>
      </c>
      <c r="G30" s="552" t="s">
        <v>168</v>
      </c>
      <c r="H30" s="537" t="s">
        <v>168</v>
      </c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264"/>
      <c r="AC30" s="264"/>
      <c r="AD30" s="264"/>
      <c r="AE30" s="264"/>
      <c r="AF30" s="264"/>
      <c r="AG30" s="264"/>
      <c r="AH30" s="264"/>
    </row>
    <row r="31" spans="1:34" s="265" customFormat="1" ht="15" customHeight="1" x14ac:dyDescent="0.2">
      <c r="A31" s="159"/>
      <c r="B31" s="180" t="s">
        <v>43</v>
      </c>
      <c r="C31" s="150" t="s">
        <v>40</v>
      </c>
      <c r="D31" s="99"/>
      <c r="E31" s="553">
        <v>4855</v>
      </c>
      <c r="F31" s="553">
        <v>652</v>
      </c>
      <c r="G31" s="553">
        <v>3929</v>
      </c>
      <c r="H31" s="539">
        <v>274</v>
      </c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264"/>
      <c r="AC31" s="264"/>
      <c r="AD31" s="264"/>
      <c r="AE31" s="264"/>
      <c r="AF31" s="264"/>
      <c r="AG31" s="264"/>
      <c r="AH31" s="264"/>
    </row>
    <row r="32" spans="1:34" s="265" customFormat="1" ht="15" customHeight="1" x14ac:dyDescent="0.2">
      <c r="A32" s="159"/>
      <c r="B32" s="157"/>
      <c r="C32" s="175" t="s">
        <v>52</v>
      </c>
      <c r="D32" s="99"/>
      <c r="E32" s="552">
        <v>2754</v>
      </c>
      <c r="F32" s="552">
        <v>418</v>
      </c>
      <c r="G32" s="552">
        <v>2201</v>
      </c>
      <c r="H32" s="537">
        <v>135</v>
      </c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03"/>
      <c r="AA32" s="303"/>
      <c r="AB32" s="264"/>
      <c r="AC32" s="264"/>
      <c r="AD32" s="264"/>
      <c r="AE32" s="264"/>
      <c r="AF32" s="264"/>
      <c r="AG32" s="264"/>
      <c r="AH32" s="264"/>
    </row>
    <row r="33" spans="1:34" s="265" customFormat="1" ht="15" customHeight="1" x14ac:dyDescent="0.2">
      <c r="A33" s="159"/>
      <c r="B33" s="157"/>
      <c r="C33" s="151" t="s">
        <v>40</v>
      </c>
      <c r="D33" s="99" t="s">
        <v>81</v>
      </c>
      <c r="E33" s="552" t="s">
        <v>168</v>
      </c>
      <c r="F33" s="552" t="s">
        <v>168</v>
      </c>
      <c r="G33" s="552">
        <v>5</v>
      </c>
      <c r="H33" s="537" t="s">
        <v>168</v>
      </c>
      <c r="I33" s="303"/>
      <c r="J33" s="303"/>
      <c r="K33" s="303"/>
      <c r="L33" s="303"/>
      <c r="M33" s="303"/>
      <c r="N33" s="303"/>
      <c r="O33" s="303"/>
      <c r="P33" s="303"/>
      <c r="Q33" s="303"/>
      <c r="R33" s="303"/>
      <c r="S33" s="303"/>
      <c r="T33" s="303"/>
      <c r="U33" s="303"/>
      <c r="V33" s="303"/>
      <c r="W33" s="303"/>
      <c r="X33" s="303"/>
      <c r="Y33" s="303"/>
      <c r="Z33" s="303"/>
      <c r="AA33" s="303"/>
      <c r="AB33" s="264"/>
      <c r="AC33" s="264"/>
      <c r="AD33" s="264"/>
      <c r="AE33" s="264"/>
      <c r="AF33" s="264"/>
      <c r="AG33" s="264"/>
      <c r="AH33" s="264"/>
    </row>
    <row r="34" spans="1:34" s="265" customFormat="1" ht="15" customHeight="1" x14ac:dyDescent="0.2">
      <c r="A34" s="159"/>
      <c r="B34" s="157"/>
      <c r="C34" s="151" t="s">
        <v>40</v>
      </c>
      <c r="D34" s="99" t="s">
        <v>82</v>
      </c>
      <c r="E34" s="552">
        <v>8</v>
      </c>
      <c r="F34" s="552">
        <v>0</v>
      </c>
      <c r="G34" s="552">
        <v>8</v>
      </c>
      <c r="H34" s="537">
        <v>0</v>
      </c>
      <c r="I34" s="303"/>
      <c r="J34" s="303"/>
      <c r="K34" s="303"/>
      <c r="L34" s="303"/>
      <c r="M34" s="303"/>
      <c r="N34" s="303"/>
      <c r="O34" s="303"/>
      <c r="P34" s="303"/>
      <c r="Q34" s="303"/>
      <c r="R34" s="303"/>
      <c r="S34" s="303"/>
      <c r="T34" s="303"/>
      <c r="U34" s="303"/>
      <c r="V34" s="303"/>
      <c r="W34" s="303"/>
      <c r="X34" s="303"/>
      <c r="Y34" s="303"/>
      <c r="Z34" s="303"/>
      <c r="AA34" s="303"/>
      <c r="AB34" s="264"/>
      <c r="AC34" s="264"/>
      <c r="AD34" s="264"/>
      <c r="AE34" s="264"/>
      <c r="AF34" s="264"/>
      <c r="AG34" s="264"/>
      <c r="AH34" s="264"/>
    </row>
    <row r="35" spans="1:34" s="265" customFormat="1" ht="15" customHeight="1" x14ac:dyDescent="0.2">
      <c r="A35" s="159"/>
      <c r="B35" s="157"/>
      <c r="C35" s="151" t="s">
        <v>40</v>
      </c>
      <c r="D35" s="99" t="s">
        <v>83</v>
      </c>
      <c r="E35" s="552">
        <v>2534</v>
      </c>
      <c r="F35" s="552">
        <v>315</v>
      </c>
      <c r="G35" s="552">
        <v>2167</v>
      </c>
      <c r="H35" s="537">
        <v>52</v>
      </c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264"/>
      <c r="AC35" s="264"/>
      <c r="AD35" s="264"/>
      <c r="AE35" s="264"/>
      <c r="AF35" s="264"/>
      <c r="AG35" s="264"/>
      <c r="AH35" s="264"/>
    </row>
    <row r="36" spans="1:34" s="265" customFormat="1" ht="15" customHeight="1" x14ac:dyDescent="0.2">
      <c r="A36" s="159"/>
      <c r="B36" s="157"/>
      <c r="C36" s="151" t="s">
        <v>40</v>
      </c>
      <c r="D36" s="99" t="s">
        <v>84</v>
      </c>
      <c r="E36" s="552" t="s">
        <v>168</v>
      </c>
      <c r="F36" s="552" t="s">
        <v>168</v>
      </c>
      <c r="G36" s="552">
        <v>21</v>
      </c>
      <c r="H36" s="537" t="s">
        <v>168</v>
      </c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264"/>
      <c r="AC36" s="264"/>
      <c r="AD36" s="264"/>
      <c r="AE36" s="264"/>
      <c r="AF36" s="264"/>
      <c r="AG36" s="264"/>
      <c r="AH36" s="264"/>
    </row>
    <row r="37" spans="1:34" s="265" customFormat="1" ht="15" customHeight="1" x14ac:dyDescent="0.2">
      <c r="A37" s="159"/>
      <c r="B37" s="157"/>
      <c r="C37" s="175" t="s">
        <v>53</v>
      </c>
      <c r="D37" s="99"/>
      <c r="E37" s="552">
        <v>1051</v>
      </c>
      <c r="F37" s="552">
        <v>121</v>
      </c>
      <c r="G37" s="552">
        <v>827</v>
      </c>
      <c r="H37" s="537">
        <v>103</v>
      </c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264"/>
      <c r="AC37" s="264"/>
      <c r="AD37" s="264"/>
      <c r="AE37" s="264"/>
      <c r="AF37" s="264"/>
      <c r="AG37" s="264"/>
      <c r="AH37" s="264"/>
    </row>
    <row r="38" spans="1:34" s="265" customFormat="1" ht="15" customHeight="1" x14ac:dyDescent="0.2">
      <c r="A38" s="159"/>
      <c r="B38" s="157"/>
      <c r="C38" s="151" t="s">
        <v>40</v>
      </c>
      <c r="D38" s="99" t="s">
        <v>85</v>
      </c>
      <c r="E38" s="552" t="s">
        <v>168</v>
      </c>
      <c r="F38" s="552" t="s">
        <v>168</v>
      </c>
      <c r="G38" s="552" t="s">
        <v>168</v>
      </c>
      <c r="H38" s="537" t="s">
        <v>168</v>
      </c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264"/>
      <c r="AC38" s="264"/>
      <c r="AD38" s="264"/>
      <c r="AE38" s="264"/>
      <c r="AF38" s="264"/>
      <c r="AG38" s="264"/>
      <c r="AH38" s="264"/>
    </row>
    <row r="39" spans="1:34" s="265" customFormat="1" ht="15" customHeight="1" x14ac:dyDescent="0.2">
      <c r="A39" s="159"/>
      <c r="B39" s="157"/>
      <c r="C39" s="151" t="s">
        <v>40</v>
      </c>
      <c r="D39" s="99" t="s">
        <v>86</v>
      </c>
      <c r="E39" s="552" t="s">
        <v>168</v>
      </c>
      <c r="F39" s="552" t="s">
        <v>168</v>
      </c>
      <c r="G39" s="552" t="s">
        <v>168</v>
      </c>
      <c r="H39" s="537">
        <v>4</v>
      </c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264"/>
      <c r="AC39" s="264"/>
      <c r="AD39" s="264"/>
      <c r="AE39" s="264"/>
      <c r="AF39" s="264"/>
      <c r="AG39" s="264"/>
      <c r="AH39" s="264"/>
    </row>
    <row r="40" spans="1:34" s="265" customFormat="1" ht="15" customHeight="1" x14ac:dyDescent="0.2">
      <c r="A40" s="159"/>
      <c r="B40" s="157"/>
      <c r="C40" s="151" t="s">
        <v>40</v>
      </c>
      <c r="D40" s="99" t="s">
        <v>87</v>
      </c>
      <c r="E40" s="552">
        <v>968</v>
      </c>
      <c r="F40" s="552">
        <v>98</v>
      </c>
      <c r="G40" s="552">
        <v>808</v>
      </c>
      <c r="H40" s="537">
        <v>62</v>
      </c>
      <c r="I40" s="303"/>
      <c r="J40" s="303"/>
      <c r="K40" s="303"/>
      <c r="L40" s="303"/>
      <c r="M40" s="303"/>
      <c r="N40" s="303"/>
      <c r="O40" s="303"/>
      <c r="P40" s="303"/>
      <c r="Q40" s="303"/>
      <c r="R40" s="303"/>
      <c r="S40" s="303"/>
      <c r="T40" s="303"/>
      <c r="U40" s="303"/>
      <c r="V40" s="303"/>
      <c r="W40" s="303"/>
      <c r="X40" s="303"/>
      <c r="Y40" s="303"/>
      <c r="Z40" s="303"/>
      <c r="AA40" s="303"/>
      <c r="AB40" s="264"/>
      <c r="AC40" s="264"/>
      <c r="AD40" s="264"/>
      <c r="AE40" s="264"/>
      <c r="AF40" s="264"/>
      <c r="AG40" s="264"/>
      <c r="AH40" s="264"/>
    </row>
    <row r="41" spans="1:34" s="265" customFormat="1" ht="15" customHeight="1" x14ac:dyDescent="0.2">
      <c r="A41" s="159"/>
      <c r="B41" s="157"/>
      <c r="C41" s="151" t="s">
        <v>40</v>
      </c>
      <c r="D41" s="99" t="s">
        <v>88</v>
      </c>
      <c r="E41" s="552">
        <v>53</v>
      </c>
      <c r="F41" s="552">
        <v>8</v>
      </c>
      <c r="G41" s="552" t="s">
        <v>168</v>
      </c>
      <c r="H41" s="537" t="s">
        <v>168</v>
      </c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264"/>
      <c r="AC41" s="264"/>
      <c r="AD41" s="264"/>
      <c r="AE41" s="264"/>
      <c r="AF41" s="264"/>
      <c r="AG41" s="264"/>
      <c r="AH41" s="264"/>
    </row>
    <row r="42" spans="1:34" s="265" customFormat="1" ht="15" customHeight="1" x14ac:dyDescent="0.2">
      <c r="A42" s="159"/>
      <c r="B42" s="157"/>
      <c r="C42" s="175" t="s">
        <v>54</v>
      </c>
      <c r="D42" s="99"/>
      <c r="E42" s="552">
        <v>1050</v>
      </c>
      <c r="F42" s="552">
        <v>113</v>
      </c>
      <c r="G42" s="552">
        <v>901</v>
      </c>
      <c r="H42" s="537">
        <v>36</v>
      </c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303"/>
      <c r="T42" s="303"/>
      <c r="U42" s="303"/>
      <c r="V42" s="303"/>
      <c r="W42" s="303"/>
      <c r="X42" s="303"/>
      <c r="Y42" s="303"/>
      <c r="Z42" s="303"/>
      <c r="AA42" s="303"/>
      <c r="AB42" s="264"/>
      <c r="AC42" s="264"/>
      <c r="AD42" s="264"/>
      <c r="AE42" s="264"/>
      <c r="AF42" s="264"/>
      <c r="AG42" s="264"/>
      <c r="AH42" s="264"/>
    </row>
    <row r="43" spans="1:34" s="265" customFormat="1" ht="15" customHeight="1" x14ac:dyDescent="0.2">
      <c r="A43" s="159"/>
      <c r="B43" s="157"/>
      <c r="C43" s="151" t="s">
        <v>40</v>
      </c>
      <c r="D43" s="99" t="s">
        <v>89</v>
      </c>
      <c r="E43" s="552">
        <v>993</v>
      </c>
      <c r="F43" s="552" t="s">
        <v>168</v>
      </c>
      <c r="G43" s="552">
        <v>871</v>
      </c>
      <c r="H43" s="537" t="s">
        <v>168</v>
      </c>
      <c r="I43" s="303"/>
      <c r="J43" s="303"/>
      <c r="K43" s="303"/>
      <c r="L43" s="303"/>
      <c r="M43" s="303"/>
      <c r="N43" s="303"/>
      <c r="O43" s="303"/>
      <c r="P43" s="303"/>
      <c r="Q43" s="303"/>
      <c r="R43" s="303"/>
      <c r="S43" s="303"/>
      <c r="T43" s="303"/>
      <c r="U43" s="303"/>
      <c r="V43" s="303"/>
      <c r="W43" s="303"/>
      <c r="X43" s="303"/>
      <c r="Y43" s="303"/>
      <c r="Z43" s="303"/>
      <c r="AA43" s="303"/>
      <c r="AB43" s="264"/>
      <c r="AC43" s="264"/>
      <c r="AD43" s="264"/>
      <c r="AE43" s="264"/>
      <c r="AF43" s="264"/>
      <c r="AG43" s="264"/>
      <c r="AH43" s="264"/>
    </row>
    <row r="44" spans="1:34" s="265" customFormat="1" ht="15" customHeight="1" x14ac:dyDescent="0.2">
      <c r="A44" s="159"/>
      <c r="B44" s="157"/>
      <c r="C44" s="151" t="s">
        <v>40</v>
      </c>
      <c r="D44" s="99" t="s">
        <v>90</v>
      </c>
      <c r="E44" s="552">
        <v>57</v>
      </c>
      <c r="F44" s="552" t="s">
        <v>168</v>
      </c>
      <c r="G44" s="552">
        <v>30</v>
      </c>
      <c r="H44" s="537" t="s">
        <v>168</v>
      </c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264"/>
      <c r="AC44" s="264"/>
      <c r="AD44" s="264"/>
      <c r="AE44" s="264"/>
      <c r="AF44" s="264"/>
      <c r="AG44" s="264"/>
      <c r="AH44" s="264"/>
    </row>
    <row r="45" spans="1:34" s="265" customFormat="1" ht="15" customHeight="1" x14ac:dyDescent="0.2">
      <c r="A45" s="159"/>
      <c r="B45" s="157"/>
      <c r="C45" s="151" t="s">
        <v>40</v>
      </c>
      <c r="D45" s="99" t="s">
        <v>91</v>
      </c>
      <c r="E45" s="552">
        <v>0</v>
      </c>
      <c r="F45" s="552">
        <v>0</v>
      </c>
      <c r="G45" s="552">
        <v>0</v>
      </c>
      <c r="H45" s="537">
        <v>0</v>
      </c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264"/>
      <c r="AC45" s="264"/>
      <c r="AD45" s="264"/>
      <c r="AE45" s="264"/>
      <c r="AF45" s="264"/>
      <c r="AG45" s="264"/>
      <c r="AH45" s="264"/>
    </row>
    <row r="46" spans="1:34" s="265" customFormat="1" ht="15" customHeight="1" x14ac:dyDescent="0.2">
      <c r="A46" s="159"/>
      <c r="B46" s="180" t="s">
        <v>44</v>
      </c>
      <c r="C46" s="150" t="s">
        <v>40</v>
      </c>
      <c r="D46" s="99"/>
      <c r="E46" s="553">
        <v>3929</v>
      </c>
      <c r="F46" s="553">
        <v>1012</v>
      </c>
      <c r="G46" s="553">
        <v>1802</v>
      </c>
      <c r="H46" s="539">
        <v>1115</v>
      </c>
      <c r="I46" s="303"/>
      <c r="J46" s="303"/>
      <c r="K46" s="303"/>
      <c r="L46" s="303"/>
      <c r="M46" s="303"/>
      <c r="N46" s="303"/>
      <c r="O46" s="303"/>
      <c r="P46" s="303"/>
      <c r="Q46" s="303"/>
      <c r="R46" s="303"/>
      <c r="S46" s="303"/>
      <c r="T46" s="303"/>
      <c r="U46" s="303"/>
      <c r="V46" s="303"/>
      <c r="W46" s="303"/>
      <c r="X46" s="303"/>
      <c r="Y46" s="303"/>
      <c r="Z46" s="303"/>
      <c r="AA46" s="303"/>
      <c r="AB46" s="264"/>
      <c r="AC46" s="264"/>
      <c r="AD46" s="264"/>
      <c r="AE46" s="264"/>
      <c r="AF46" s="264"/>
      <c r="AG46" s="264"/>
      <c r="AH46" s="264"/>
    </row>
    <row r="47" spans="1:34" s="265" customFormat="1" ht="15" customHeight="1" x14ac:dyDescent="0.2">
      <c r="A47" s="159"/>
      <c r="B47" s="157"/>
      <c r="C47" s="175" t="s">
        <v>55</v>
      </c>
      <c r="D47" s="99"/>
      <c r="E47" s="552">
        <v>220</v>
      </c>
      <c r="F47" s="552">
        <v>70</v>
      </c>
      <c r="G47" s="552">
        <v>134</v>
      </c>
      <c r="H47" s="537">
        <v>16</v>
      </c>
      <c r="I47" s="303"/>
      <c r="J47" s="303"/>
      <c r="K47" s="303"/>
      <c r="L47" s="303"/>
      <c r="M47" s="303"/>
      <c r="N47" s="303"/>
      <c r="O47" s="303"/>
      <c r="P47" s="303"/>
      <c r="Q47" s="303"/>
      <c r="R47" s="303"/>
      <c r="S47" s="303"/>
      <c r="T47" s="303"/>
      <c r="U47" s="303"/>
      <c r="V47" s="303"/>
      <c r="W47" s="303"/>
      <c r="X47" s="303"/>
      <c r="Y47" s="303"/>
      <c r="Z47" s="303"/>
      <c r="AA47" s="303"/>
      <c r="AB47" s="264"/>
      <c r="AC47" s="264"/>
      <c r="AD47" s="264"/>
      <c r="AE47" s="264"/>
      <c r="AF47" s="264"/>
      <c r="AG47" s="264"/>
      <c r="AH47" s="264"/>
    </row>
    <row r="48" spans="1:34" s="265" customFormat="1" ht="15" customHeight="1" x14ac:dyDescent="0.2">
      <c r="A48" s="159"/>
      <c r="B48" s="157"/>
      <c r="C48" s="151" t="s">
        <v>40</v>
      </c>
      <c r="D48" s="99" t="s">
        <v>92</v>
      </c>
      <c r="E48" s="552">
        <v>7</v>
      </c>
      <c r="F48" s="552" t="s">
        <v>168</v>
      </c>
      <c r="G48" s="552" t="s">
        <v>168</v>
      </c>
      <c r="H48" s="537">
        <v>0</v>
      </c>
      <c r="I48" s="303"/>
      <c r="J48" s="303"/>
      <c r="K48" s="303"/>
      <c r="L48" s="303"/>
      <c r="M48" s="303"/>
      <c r="N48" s="303"/>
      <c r="O48" s="303"/>
      <c r="P48" s="303"/>
      <c r="Q48" s="303"/>
      <c r="R48" s="303"/>
      <c r="S48" s="303"/>
      <c r="T48" s="303"/>
      <c r="U48" s="303"/>
      <c r="V48" s="303"/>
      <c r="W48" s="303"/>
      <c r="X48" s="303"/>
      <c r="Y48" s="303"/>
      <c r="Z48" s="303"/>
      <c r="AA48" s="303"/>
      <c r="AB48" s="264"/>
      <c r="AC48" s="264"/>
      <c r="AD48" s="264"/>
      <c r="AE48" s="264"/>
      <c r="AF48" s="264"/>
      <c r="AG48" s="264"/>
      <c r="AH48" s="264"/>
    </row>
    <row r="49" spans="1:34" s="265" customFormat="1" ht="15" customHeight="1" x14ac:dyDescent="0.2">
      <c r="A49" s="159"/>
      <c r="B49" s="157"/>
      <c r="C49" s="151" t="s">
        <v>40</v>
      </c>
      <c r="D49" s="99" t="s">
        <v>93</v>
      </c>
      <c r="E49" s="552">
        <v>213</v>
      </c>
      <c r="F49" s="552" t="s">
        <v>168</v>
      </c>
      <c r="G49" s="552" t="s">
        <v>168</v>
      </c>
      <c r="H49" s="537">
        <v>16</v>
      </c>
      <c r="I49" s="303"/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264"/>
      <c r="AC49" s="264"/>
      <c r="AD49" s="264"/>
      <c r="AE49" s="264"/>
      <c r="AF49" s="264"/>
      <c r="AG49" s="264"/>
      <c r="AH49" s="264"/>
    </row>
    <row r="50" spans="1:34" s="265" customFormat="1" ht="15" customHeight="1" x14ac:dyDescent="0.2">
      <c r="A50" s="159"/>
      <c r="B50" s="157"/>
      <c r="C50" s="175" t="s">
        <v>56</v>
      </c>
      <c r="D50" s="99"/>
      <c r="E50" s="552">
        <v>2769</v>
      </c>
      <c r="F50" s="552">
        <v>886</v>
      </c>
      <c r="G50" s="552">
        <v>971</v>
      </c>
      <c r="H50" s="537">
        <v>912</v>
      </c>
      <c r="I50" s="303"/>
      <c r="J50" s="303"/>
      <c r="K50" s="303"/>
      <c r="L50" s="303"/>
      <c r="M50" s="303"/>
      <c r="N50" s="303"/>
      <c r="O50" s="303"/>
      <c r="P50" s="303"/>
      <c r="Q50" s="303"/>
      <c r="R50" s="303"/>
      <c r="S50" s="303"/>
      <c r="T50" s="303"/>
      <c r="U50" s="303"/>
      <c r="V50" s="303"/>
      <c r="W50" s="303"/>
      <c r="X50" s="303"/>
      <c r="Y50" s="303"/>
      <c r="Z50" s="303"/>
      <c r="AA50" s="303"/>
      <c r="AB50" s="264"/>
      <c r="AC50" s="264"/>
      <c r="AD50" s="264"/>
      <c r="AE50" s="264"/>
      <c r="AF50" s="264"/>
      <c r="AG50" s="264"/>
      <c r="AH50" s="264"/>
    </row>
    <row r="51" spans="1:34" s="265" customFormat="1" ht="15" customHeight="1" x14ac:dyDescent="0.2">
      <c r="A51" s="159"/>
      <c r="B51" s="157"/>
      <c r="C51" s="151" t="s">
        <v>40</v>
      </c>
      <c r="D51" s="99" t="s">
        <v>94</v>
      </c>
      <c r="E51" s="552">
        <v>435</v>
      </c>
      <c r="F51" s="552" t="s">
        <v>168</v>
      </c>
      <c r="G51" s="552">
        <v>103</v>
      </c>
      <c r="H51" s="537" t="s">
        <v>168</v>
      </c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/>
      <c r="X51" s="303"/>
      <c r="Y51" s="303"/>
      <c r="Z51" s="303"/>
      <c r="AA51" s="303"/>
      <c r="AB51" s="264"/>
      <c r="AC51" s="264"/>
      <c r="AD51" s="264"/>
      <c r="AE51" s="264"/>
      <c r="AF51" s="264"/>
      <c r="AG51" s="264"/>
      <c r="AH51" s="264"/>
    </row>
    <row r="52" spans="1:34" s="265" customFormat="1" ht="15" customHeight="1" x14ac:dyDescent="0.2">
      <c r="A52" s="159"/>
      <c r="B52" s="157"/>
      <c r="C52" s="151" t="s">
        <v>40</v>
      </c>
      <c r="D52" s="99" t="s">
        <v>95</v>
      </c>
      <c r="E52" s="552">
        <v>35</v>
      </c>
      <c r="F52" s="552">
        <v>15</v>
      </c>
      <c r="G52" s="552" t="s">
        <v>168</v>
      </c>
      <c r="H52" s="537" t="s">
        <v>168</v>
      </c>
      <c r="I52" s="303"/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264"/>
      <c r="AC52" s="264"/>
      <c r="AD52" s="264"/>
      <c r="AE52" s="264"/>
      <c r="AF52" s="264"/>
      <c r="AG52" s="264"/>
      <c r="AH52" s="264"/>
    </row>
    <row r="53" spans="1:34" s="265" customFormat="1" ht="15" customHeight="1" x14ac:dyDescent="0.2">
      <c r="A53" s="159"/>
      <c r="B53" s="157"/>
      <c r="C53" s="151" t="s">
        <v>40</v>
      </c>
      <c r="D53" s="99" t="s">
        <v>96</v>
      </c>
      <c r="E53" s="552">
        <v>58</v>
      </c>
      <c r="F53" s="552" t="s">
        <v>168</v>
      </c>
      <c r="G53" s="552" t="s">
        <v>168</v>
      </c>
      <c r="H53" s="537">
        <v>47</v>
      </c>
      <c r="I53" s="303"/>
      <c r="J53" s="303"/>
      <c r="K53" s="303"/>
      <c r="L53" s="303"/>
      <c r="M53" s="303"/>
      <c r="N53" s="303"/>
      <c r="O53" s="303"/>
      <c r="P53" s="303"/>
      <c r="Q53" s="303"/>
      <c r="R53" s="303"/>
      <c r="S53" s="303"/>
      <c r="T53" s="303"/>
      <c r="U53" s="303"/>
      <c r="V53" s="303"/>
      <c r="W53" s="303"/>
      <c r="X53" s="303"/>
      <c r="Y53" s="303"/>
      <c r="Z53" s="303"/>
      <c r="AA53" s="303"/>
      <c r="AB53" s="264"/>
      <c r="AC53" s="264"/>
      <c r="AD53" s="264"/>
      <c r="AE53" s="264"/>
      <c r="AF53" s="264"/>
      <c r="AG53" s="264"/>
      <c r="AH53" s="264"/>
    </row>
    <row r="54" spans="1:34" s="265" customFormat="1" ht="15" customHeight="1" x14ac:dyDescent="0.2">
      <c r="A54" s="159"/>
      <c r="B54" s="157"/>
      <c r="C54" s="151" t="s">
        <v>40</v>
      </c>
      <c r="D54" s="99" t="s">
        <v>98</v>
      </c>
      <c r="E54" s="552">
        <v>15</v>
      </c>
      <c r="F54" s="552">
        <v>6</v>
      </c>
      <c r="G54" s="552" t="s">
        <v>168</v>
      </c>
      <c r="H54" s="537" t="s">
        <v>168</v>
      </c>
      <c r="I54" s="303"/>
      <c r="J54" s="303"/>
      <c r="K54" s="303"/>
      <c r="L54" s="303"/>
      <c r="M54" s="303"/>
      <c r="N54" s="303"/>
      <c r="O54" s="303"/>
      <c r="P54" s="303"/>
      <c r="Q54" s="303"/>
      <c r="R54" s="303"/>
      <c r="S54" s="303"/>
      <c r="T54" s="303"/>
      <c r="U54" s="303"/>
      <c r="V54" s="303"/>
      <c r="W54" s="303"/>
      <c r="X54" s="303"/>
      <c r="Y54" s="303"/>
      <c r="Z54" s="303"/>
      <c r="AA54" s="303"/>
      <c r="AB54" s="264"/>
      <c r="AC54" s="264"/>
      <c r="AD54" s="264"/>
      <c r="AE54" s="264"/>
      <c r="AF54" s="264"/>
      <c r="AG54" s="264"/>
      <c r="AH54" s="264"/>
    </row>
    <row r="55" spans="1:34" s="265" customFormat="1" ht="15" customHeight="1" x14ac:dyDescent="0.2">
      <c r="A55" s="159"/>
      <c r="B55" s="157"/>
      <c r="C55" s="151" t="s">
        <v>40</v>
      </c>
      <c r="D55" s="99" t="s">
        <v>99</v>
      </c>
      <c r="E55" s="552">
        <v>199</v>
      </c>
      <c r="F55" s="552">
        <v>43</v>
      </c>
      <c r="G55" s="552">
        <v>46</v>
      </c>
      <c r="H55" s="537">
        <v>110</v>
      </c>
      <c r="I55" s="303"/>
      <c r="J55" s="303"/>
      <c r="K55" s="303"/>
      <c r="L55" s="303"/>
      <c r="M55" s="303"/>
      <c r="N55" s="303"/>
      <c r="O55" s="303"/>
      <c r="P55" s="303"/>
      <c r="Q55" s="303"/>
      <c r="R55" s="303"/>
      <c r="S55" s="303"/>
      <c r="T55" s="303"/>
      <c r="U55" s="303"/>
      <c r="V55" s="303"/>
      <c r="W55" s="303"/>
      <c r="X55" s="303"/>
      <c r="Y55" s="303"/>
      <c r="Z55" s="303"/>
      <c r="AA55" s="303"/>
      <c r="AB55" s="264"/>
      <c r="AC55" s="264"/>
      <c r="AD55" s="264"/>
      <c r="AE55" s="264"/>
      <c r="AF55" s="264"/>
      <c r="AG55" s="264"/>
      <c r="AH55" s="264"/>
    </row>
    <row r="56" spans="1:34" s="265" customFormat="1" ht="15" customHeight="1" x14ac:dyDescent="0.2">
      <c r="A56" s="159"/>
      <c r="B56" s="157"/>
      <c r="D56" s="99" t="s">
        <v>97</v>
      </c>
      <c r="E56" s="552">
        <v>2027</v>
      </c>
      <c r="F56" s="552">
        <v>603</v>
      </c>
      <c r="G56" s="552">
        <v>787</v>
      </c>
      <c r="H56" s="537">
        <v>637</v>
      </c>
      <c r="I56" s="303"/>
      <c r="J56" s="303"/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03"/>
      <c r="AA56" s="303"/>
      <c r="AB56" s="264"/>
      <c r="AC56" s="264"/>
      <c r="AD56" s="264"/>
      <c r="AE56" s="264"/>
      <c r="AF56" s="264"/>
      <c r="AG56" s="264"/>
      <c r="AH56" s="264"/>
    </row>
    <row r="57" spans="1:34" s="265" customFormat="1" ht="15" customHeight="1" x14ac:dyDescent="0.2">
      <c r="A57" s="159"/>
      <c r="B57" s="157"/>
      <c r="C57" s="175" t="s">
        <v>57</v>
      </c>
      <c r="D57" s="99"/>
      <c r="E57" s="552">
        <v>940</v>
      </c>
      <c r="F57" s="552">
        <v>56</v>
      </c>
      <c r="G57" s="552">
        <v>697</v>
      </c>
      <c r="H57" s="537">
        <v>187</v>
      </c>
      <c r="I57" s="303"/>
      <c r="J57" s="303"/>
      <c r="K57" s="303"/>
      <c r="L57" s="303"/>
      <c r="M57" s="303"/>
      <c r="N57" s="303"/>
      <c r="O57" s="303"/>
      <c r="P57" s="303"/>
      <c r="Q57" s="303"/>
      <c r="R57" s="303"/>
      <c r="S57" s="303"/>
      <c r="T57" s="303"/>
      <c r="U57" s="303"/>
      <c r="V57" s="303"/>
      <c r="W57" s="303"/>
      <c r="X57" s="303"/>
      <c r="Y57" s="303"/>
      <c r="Z57" s="303"/>
      <c r="AA57" s="303"/>
      <c r="AB57" s="264"/>
      <c r="AC57" s="264"/>
      <c r="AD57" s="264"/>
      <c r="AE57" s="264"/>
      <c r="AF57" s="264"/>
      <c r="AG57" s="264"/>
      <c r="AH57" s="264"/>
    </row>
    <row r="58" spans="1:34" s="265" customFormat="1" ht="15" customHeight="1" x14ac:dyDescent="0.2">
      <c r="A58" s="159"/>
      <c r="B58" s="157"/>
      <c r="C58" s="151" t="s">
        <v>40</v>
      </c>
      <c r="D58" s="99" t="s">
        <v>100</v>
      </c>
      <c r="E58" s="552">
        <v>8</v>
      </c>
      <c r="F58" s="552" t="s">
        <v>168</v>
      </c>
      <c r="G58" s="552" t="s">
        <v>168</v>
      </c>
      <c r="H58" s="537" t="s">
        <v>168</v>
      </c>
      <c r="I58" s="303"/>
      <c r="J58" s="303"/>
      <c r="K58" s="303"/>
      <c r="L58" s="303"/>
      <c r="M58" s="303"/>
      <c r="N58" s="303"/>
      <c r="O58" s="303"/>
      <c r="P58" s="303"/>
      <c r="Q58" s="303"/>
      <c r="R58" s="303"/>
      <c r="S58" s="303"/>
      <c r="T58" s="303"/>
      <c r="U58" s="303"/>
      <c r="V58" s="303"/>
      <c r="W58" s="303"/>
      <c r="X58" s="303"/>
      <c r="Y58" s="303"/>
      <c r="Z58" s="303"/>
      <c r="AA58" s="303"/>
      <c r="AB58" s="264"/>
      <c r="AC58" s="264"/>
      <c r="AD58" s="264"/>
      <c r="AE58" s="264"/>
      <c r="AF58" s="264"/>
      <c r="AG58" s="264"/>
      <c r="AH58" s="264"/>
    </row>
    <row r="59" spans="1:34" s="265" customFormat="1" ht="15" customHeight="1" x14ac:dyDescent="0.2">
      <c r="A59" s="159"/>
      <c r="B59" s="157"/>
      <c r="C59" s="151" t="s">
        <v>40</v>
      </c>
      <c r="D59" s="99" t="s">
        <v>102</v>
      </c>
      <c r="E59" s="552">
        <v>7</v>
      </c>
      <c r="F59" s="552" t="s">
        <v>168</v>
      </c>
      <c r="G59" s="552" t="s">
        <v>168</v>
      </c>
      <c r="H59" s="537">
        <v>0</v>
      </c>
      <c r="I59" s="303"/>
      <c r="J59" s="303"/>
      <c r="K59" s="303"/>
      <c r="L59" s="303"/>
      <c r="M59" s="303"/>
      <c r="N59" s="303"/>
      <c r="O59" s="303"/>
      <c r="P59" s="303"/>
      <c r="Q59" s="303"/>
      <c r="R59" s="303"/>
      <c r="S59" s="303"/>
      <c r="T59" s="303"/>
      <c r="U59" s="303"/>
      <c r="V59" s="303"/>
      <c r="W59" s="303"/>
      <c r="X59" s="303"/>
      <c r="Y59" s="303"/>
      <c r="Z59" s="303"/>
      <c r="AA59" s="303"/>
      <c r="AB59" s="264"/>
      <c r="AC59" s="264"/>
      <c r="AD59" s="264"/>
      <c r="AE59" s="264"/>
      <c r="AF59" s="264"/>
      <c r="AG59" s="264"/>
      <c r="AH59" s="264"/>
    </row>
    <row r="60" spans="1:34" s="265" customFormat="1" ht="15" customHeight="1" x14ac:dyDescent="0.2">
      <c r="A60" s="159"/>
      <c r="B60" s="157"/>
      <c r="D60" s="99" t="s">
        <v>101</v>
      </c>
      <c r="E60" s="552">
        <v>893</v>
      </c>
      <c r="F60" s="552">
        <v>43</v>
      </c>
      <c r="G60" s="552">
        <v>675</v>
      </c>
      <c r="H60" s="537">
        <v>175</v>
      </c>
      <c r="I60" s="303"/>
      <c r="J60" s="303"/>
      <c r="K60" s="303"/>
      <c r="L60" s="303"/>
      <c r="M60" s="303"/>
      <c r="N60" s="303"/>
      <c r="O60" s="303"/>
      <c r="P60" s="303"/>
      <c r="Q60" s="303"/>
      <c r="R60" s="303"/>
      <c r="S60" s="303"/>
      <c r="T60" s="303"/>
      <c r="U60" s="303"/>
      <c r="V60" s="303"/>
      <c r="W60" s="303"/>
      <c r="X60" s="303"/>
      <c r="Y60" s="303"/>
      <c r="Z60" s="303"/>
      <c r="AA60" s="303"/>
      <c r="AB60" s="264"/>
      <c r="AC60" s="264"/>
      <c r="AD60" s="264"/>
      <c r="AE60" s="264"/>
      <c r="AF60" s="264"/>
      <c r="AG60" s="264"/>
      <c r="AH60" s="264"/>
    </row>
    <row r="61" spans="1:34" s="265" customFormat="1" ht="15" customHeight="1" x14ac:dyDescent="0.2">
      <c r="A61" s="159"/>
      <c r="B61" s="157"/>
      <c r="C61" s="151" t="s">
        <v>40</v>
      </c>
      <c r="D61" s="99" t="s">
        <v>103</v>
      </c>
      <c r="E61" s="552">
        <v>32</v>
      </c>
      <c r="F61" s="552" t="s">
        <v>168</v>
      </c>
      <c r="G61" s="552">
        <v>17</v>
      </c>
      <c r="H61" s="537" t="s">
        <v>168</v>
      </c>
      <c r="I61" s="303"/>
      <c r="J61" s="303"/>
      <c r="K61" s="303"/>
      <c r="L61" s="303"/>
      <c r="M61" s="303"/>
      <c r="N61" s="303"/>
      <c r="O61" s="303"/>
      <c r="P61" s="303"/>
      <c r="Q61" s="303"/>
      <c r="R61" s="303"/>
      <c r="S61" s="303"/>
      <c r="T61" s="303"/>
      <c r="U61" s="303"/>
      <c r="V61" s="303"/>
      <c r="W61" s="303"/>
      <c r="X61" s="303"/>
      <c r="Y61" s="303"/>
      <c r="Z61" s="303"/>
      <c r="AA61" s="303"/>
      <c r="AB61" s="264"/>
      <c r="AC61" s="264"/>
      <c r="AD61" s="264"/>
      <c r="AE61" s="264"/>
      <c r="AF61" s="264"/>
      <c r="AG61" s="264"/>
      <c r="AH61" s="264"/>
    </row>
    <row r="62" spans="1:34" s="265" customFormat="1" ht="15" customHeight="1" x14ac:dyDescent="0.2">
      <c r="A62" s="159"/>
      <c r="B62" s="180" t="s">
        <v>45</v>
      </c>
      <c r="C62" s="150" t="s">
        <v>40</v>
      </c>
      <c r="D62" s="99"/>
      <c r="E62" s="553">
        <v>4748</v>
      </c>
      <c r="F62" s="553">
        <v>802</v>
      </c>
      <c r="G62" s="553">
        <v>2510</v>
      </c>
      <c r="H62" s="539">
        <v>1436</v>
      </c>
      <c r="I62" s="303"/>
      <c r="J62" s="303"/>
      <c r="K62" s="303"/>
      <c r="L62" s="303"/>
      <c r="M62" s="303"/>
      <c r="N62" s="303"/>
      <c r="O62" s="303"/>
      <c r="P62" s="303"/>
      <c r="Q62" s="303"/>
      <c r="R62" s="303"/>
      <c r="S62" s="303"/>
      <c r="T62" s="303"/>
      <c r="U62" s="303"/>
      <c r="V62" s="303"/>
      <c r="W62" s="303"/>
      <c r="X62" s="303"/>
      <c r="Y62" s="303"/>
      <c r="Z62" s="303"/>
      <c r="AA62" s="303"/>
      <c r="AB62" s="264"/>
      <c r="AC62" s="264"/>
      <c r="AD62" s="264"/>
      <c r="AE62" s="264"/>
      <c r="AF62" s="264"/>
      <c r="AG62" s="264"/>
      <c r="AH62" s="264"/>
    </row>
    <row r="63" spans="1:34" s="265" customFormat="1" ht="15" customHeight="1" x14ac:dyDescent="0.2">
      <c r="A63" s="159"/>
      <c r="B63" s="157"/>
      <c r="C63" s="175" t="s">
        <v>58</v>
      </c>
      <c r="D63" s="99"/>
      <c r="E63" s="552">
        <v>4519</v>
      </c>
      <c r="F63" s="552" t="s">
        <v>168</v>
      </c>
      <c r="G63" s="552" t="s">
        <v>168</v>
      </c>
      <c r="H63" s="537">
        <v>1393</v>
      </c>
      <c r="I63" s="303"/>
      <c r="J63" s="303"/>
      <c r="K63" s="303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3"/>
      <c r="Y63" s="303"/>
      <c r="Z63" s="303"/>
      <c r="AA63" s="303"/>
      <c r="AB63" s="264"/>
      <c r="AC63" s="264"/>
      <c r="AD63" s="264"/>
      <c r="AE63" s="264"/>
      <c r="AF63" s="264"/>
      <c r="AG63" s="264"/>
      <c r="AH63" s="264"/>
    </row>
    <row r="64" spans="1:34" s="265" customFormat="1" ht="15" customHeight="1" x14ac:dyDescent="0.2">
      <c r="A64" s="159"/>
      <c r="B64" s="157"/>
      <c r="C64" s="151" t="s">
        <v>40</v>
      </c>
      <c r="D64" s="99" t="s">
        <v>104</v>
      </c>
      <c r="E64" s="552">
        <v>34</v>
      </c>
      <c r="F64" s="552">
        <v>12</v>
      </c>
      <c r="G64" s="552" t="s">
        <v>168</v>
      </c>
      <c r="H64" s="537" t="s">
        <v>168</v>
      </c>
      <c r="I64" s="303"/>
      <c r="J64" s="303"/>
      <c r="K64" s="303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303"/>
      <c r="AA64" s="303"/>
      <c r="AB64" s="264"/>
      <c r="AC64" s="264"/>
      <c r="AD64" s="264"/>
      <c r="AE64" s="264"/>
      <c r="AF64" s="264"/>
      <c r="AG64" s="264"/>
      <c r="AH64" s="264"/>
    </row>
    <row r="65" spans="1:34" s="265" customFormat="1" ht="15" customHeight="1" x14ac:dyDescent="0.2">
      <c r="A65" s="159"/>
      <c r="B65" s="157"/>
      <c r="C65" s="151" t="s">
        <v>40</v>
      </c>
      <c r="D65" s="99" t="s">
        <v>105</v>
      </c>
      <c r="E65" s="552" t="s">
        <v>168</v>
      </c>
      <c r="F65" s="552" t="s">
        <v>168</v>
      </c>
      <c r="G65" s="552" t="s">
        <v>168</v>
      </c>
      <c r="H65" s="537">
        <v>0</v>
      </c>
      <c r="I65" s="303"/>
      <c r="J65" s="303"/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264"/>
      <c r="AC65" s="264"/>
      <c r="AD65" s="264"/>
      <c r="AE65" s="264"/>
      <c r="AF65" s="264"/>
      <c r="AG65" s="264"/>
      <c r="AH65" s="264"/>
    </row>
    <row r="66" spans="1:34" s="265" customFormat="1" ht="15" customHeight="1" x14ac:dyDescent="0.2">
      <c r="A66" s="159"/>
      <c r="B66" s="157"/>
      <c r="C66" s="151" t="s">
        <v>40</v>
      </c>
      <c r="D66" s="99" t="s">
        <v>107</v>
      </c>
      <c r="E66" s="552" t="s">
        <v>168</v>
      </c>
      <c r="F66" s="552">
        <v>13</v>
      </c>
      <c r="G66" s="552" t="s">
        <v>168</v>
      </c>
      <c r="H66" s="537" t="s">
        <v>168</v>
      </c>
      <c r="I66" s="303"/>
      <c r="J66" s="303"/>
      <c r="K66" s="303"/>
      <c r="L66" s="303"/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3"/>
      <c r="AA66" s="303"/>
      <c r="AB66" s="264"/>
      <c r="AC66" s="264"/>
      <c r="AD66" s="264"/>
      <c r="AE66" s="264"/>
      <c r="AF66" s="264"/>
      <c r="AG66" s="264"/>
      <c r="AH66" s="264"/>
    </row>
    <row r="67" spans="1:34" s="265" customFormat="1" ht="15" customHeight="1" x14ac:dyDescent="0.2">
      <c r="A67" s="159"/>
      <c r="B67" s="157"/>
      <c r="C67" s="151" t="s">
        <v>40</v>
      </c>
      <c r="D67" s="99" t="s">
        <v>108</v>
      </c>
      <c r="E67" s="552">
        <v>68</v>
      </c>
      <c r="F67" s="552">
        <v>7</v>
      </c>
      <c r="G67" s="552">
        <v>32</v>
      </c>
      <c r="H67" s="537">
        <v>29</v>
      </c>
      <c r="I67" s="303"/>
      <c r="J67" s="303"/>
      <c r="K67" s="303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3"/>
      <c r="Y67" s="303"/>
      <c r="Z67" s="303"/>
      <c r="AA67" s="303"/>
      <c r="AB67" s="264"/>
      <c r="AC67" s="264"/>
      <c r="AD67" s="264"/>
      <c r="AE67" s="264"/>
      <c r="AF67" s="264"/>
      <c r="AG67" s="264"/>
      <c r="AH67" s="264"/>
    </row>
    <row r="68" spans="1:34" s="265" customFormat="1" ht="15" customHeight="1" x14ac:dyDescent="0.2">
      <c r="A68" s="159"/>
      <c r="B68" s="157"/>
      <c r="D68" s="99" t="s">
        <v>141</v>
      </c>
      <c r="E68" s="552">
        <v>4309</v>
      </c>
      <c r="F68" s="552">
        <v>708</v>
      </c>
      <c r="G68" s="552">
        <v>2248</v>
      </c>
      <c r="H68" s="537">
        <v>1353</v>
      </c>
      <c r="I68" s="303"/>
      <c r="J68" s="303"/>
      <c r="K68" s="303"/>
      <c r="L68" s="303"/>
      <c r="M68" s="303"/>
      <c r="N68" s="303"/>
      <c r="O68" s="303"/>
      <c r="P68" s="303"/>
      <c r="Q68" s="303"/>
      <c r="R68" s="303"/>
      <c r="S68" s="303"/>
      <c r="T68" s="303"/>
      <c r="U68" s="303"/>
      <c r="V68" s="303"/>
      <c r="W68" s="303"/>
      <c r="X68" s="303"/>
      <c r="Y68" s="303"/>
      <c r="Z68" s="303"/>
      <c r="AA68" s="303"/>
      <c r="AB68" s="264"/>
      <c r="AC68" s="264"/>
      <c r="AD68" s="264"/>
      <c r="AE68" s="264"/>
      <c r="AF68" s="264"/>
      <c r="AG68" s="264"/>
      <c r="AH68" s="264"/>
    </row>
    <row r="69" spans="1:34" s="265" customFormat="1" ht="15" customHeight="1" x14ac:dyDescent="0.2">
      <c r="A69" s="159"/>
      <c r="B69" s="157"/>
      <c r="C69" s="175" t="s">
        <v>59</v>
      </c>
      <c r="D69" s="99"/>
      <c r="E69" s="552">
        <v>229</v>
      </c>
      <c r="F69" s="552" t="s">
        <v>168</v>
      </c>
      <c r="G69" s="552" t="s">
        <v>168</v>
      </c>
      <c r="H69" s="537">
        <v>43</v>
      </c>
      <c r="I69" s="303"/>
      <c r="J69" s="303"/>
      <c r="K69" s="303"/>
      <c r="L69" s="303"/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303"/>
      <c r="X69" s="303"/>
      <c r="Y69" s="303"/>
      <c r="Z69" s="303"/>
      <c r="AA69" s="303"/>
      <c r="AB69" s="264"/>
      <c r="AC69" s="264"/>
      <c r="AD69" s="264"/>
      <c r="AE69" s="264"/>
      <c r="AF69" s="264"/>
      <c r="AG69" s="264"/>
      <c r="AH69" s="264"/>
    </row>
    <row r="70" spans="1:34" s="265" customFormat="1" ht="15" customHeight="1" x14ac:dyDescent="0.2">
      <c r="A70" s="159"/>
      <c r="B70" s="157"/>
      <c r="C70" s="151" t="s">
        <v>40</v>
      </c>
      <c r="D70" s="99" t="s">
        <v>109</v>
      </c>
      <c r="E70" s="552" t="s">
        <v>168</v>
      </c>
      <c r="F70" s="552" t="s">
        <v>168</v>
      </c>
      <c r="G70" s="552" t="s">
        <v>168</v>
      </c>
      <c r="H70" s="537" t="s">
        <v>168</v>
      </c>
      <c r="I70" s="303"/>
      <c r="J70" s="303"/>
      <c r="K70" s="303"/>
      <c r="L70" s="303"/>
      <c r="M70" s="303"/>
      <c r="N70" s="303"/>
      <c r="O70" s="303"/>
      <c r="P70" s="303"/>
      <c r="Q70" s="303"/>
      <c r="R70" s="303"/>
      <c r="S70" s="303"/>
      <c r="T70" s="303"/>
      <c r="U70" s="303"/>
      <c r="V70" s="303"/>
      <c r="W70" s="303"/>
      <c r="X70" s="303"/>
      <c r="Y70" s="303"/>
      <c r="Z70" s="303"/>
      <c r="AA70" s="303"/>
      <c r="AB70" s="264"/>
      <c r="AC70" s="264"/>
      <c r="AD70" s="264"/>
      <c r="AE70" s="264"/>
      <c r="AF70" s="264"/>
      <c r="AG70" s="264"/>
      <c r="AH70" s="264"/>
    </row>
    <row r="71" spans="1:34" s="265" customFormat="1" ht="15" customHeight="1" x14ac:dyDescent="0.2">
      <c r="A71" s="159"/>
      <c r="B71" s="157"/>
      <c r="C71" s="151" t="s">
        <v>40</v>
      </c>
      <c r="D71" s="99" t="s">
        <v>110</v>
      </c>
      <c r="E71" s="552" t="s">
        <v>168</v>
      </c>
      <c r="F71" s="552">
        <v>60</v>
      </c>
      <c r="G71" s="552" t="s">
        <v>168</v>
      </c>
      <c r="H71" s="537" t="s">
        <v>168</v>
      </c>
      <c r="I71" s="303"/>
      <c r="J71" s="303"/>
      <c r="K71" s="303"/>
      <c r="L71" s="303"/>
      <c r="M71" s="303"/>
      <c r="N71" s="303"/>
      <c r="O71" s="303"/>
      <c r="P71" s="303"/>
      <c r="Q71" s="303"/>
      <c r="R71" s="303"/>
      <c r="S71" s="303"/>
      <c r="T71" s="303"/>
      <c r="U71" s="303"/>
      <c r="V71" s="303"/>
      <c r="W71" s="303"/>
      <c r="X71" s="303"/>
      <c r="Y71" s="303"/>
      <c r="Z71" s="303"/>
      <c r="AA71" s="303"/>
      <c r="AB71" s="264"/>
      <c r="AC71" s="264"/>
      <c r="AD71" s="264"/>
      <c r="AE71" s="264"/>
      <c r="AF71" s="264"/>
      <c r="AG71" s="264"/>
      <c r="AH71" s="264"/>
    </row>
    <row r="72" spans="1:34" s="265" customFormat="1" ht="15" customHeight="1" x14ac:dyDescent="0.2">
      <c r="A72" s="159"/>
      <c r="B72" s="180" t="s">
        <v>46</v>
      </c>
      <c r="C72" s="150" t="s">
        <v>40</v>
      </c>
      <c r="D72" s="99"/>
      <c r="E72" s="553">
        <v>15210</v>
      </c>
      <c r="F72" s="553">
        <v>2207</v>
      </c>
      <c r="G72" s="553">
        <v>11019</v>
      </c>
      <c r="H72" s="539">
        <v>1984</v>
      </c>
      <c r="I72" s="303"/>
      <c r="J72" s="303"/>
      <c r="K72" s="303"/>
      <c r="L72" s="303"/>
      <c r="M72" s="303"/>
      <c r="N72" s="303"/>
      <c r="O72" s="303"/>
      <c r="P72" s="303"/>
      <c r="Q72" s="303"/>
      <c r="R72" s="303"/>
      <c r="S72" s="303"/>
      <c r="T72" s="303"/>
      <c r="U72" s="303"/>
      <c r="V72" s="303"/>
      <c r="W72" s="303"/>
      <c r="X72" s="303"/>
      <c r="Y72" s="303"/>
      <c r="Z72" s="303"/>
      <c r="AA72" s="303"/>
      <c r="AB72" s="264"/>
      <c r="AC72" s="264"/>
      <c r="AD72" s="264"/>
      <c r="AE72" s="264"/>
      <c r="AF72" s="264"/>
      <c r="AG72" s="264"/>
      <c r="AH72" s="264"/>
    </row>
    <row r="73" spans="1:34" s="265" customFormat="1" ht="15" customHeight="1" x14ac:dyDescent="0.2">
      <c r="A73" s="159"/>
      <c r="B73" s="157"/>
      <c r="C73" s="175" t="s">
        <v>60</v>
      </c>
      <c r="D73" s="99"/>
      <c r="E73" s="552">
        <v>8701</v>
      </c>
      <c r="F73" s="552">
        <v>1163</v>
      </c>
      <c r="G73" s="552">
        <v>6033</v>
      </c>
      <c r="H73" s="537">
        <v>1505</v>
      </c>
      <c r="I73" s="303"/>
      <c r="J73" s="303"/>
      <c r="K73" s="303"/>
      <c r="L73" s="303"/>
      <c r="M73" s="303"/>
      <c r="N73" s="303"/>
      <c r="O73" s="303"/>
      <c r="P73" s="303"/>
      <c r="Q73" s="303"/>
      <c r="R73" s="303"/>
      <c r="S73" s="303"/>
      <c r="T73" s="303"/>
      <c r="U73" s="303"/>
      <c r="V73" s="303"/>
      <c r="W73" s="303"/>
      <c r="X73" s="303"/>
      <c r="Y73" s="303"/>
      <c r="Z73" s="303"/>
      <c r="AA73" s="303"/>
      <c r="AB73" s="264"/>
      <c r="AC73" s="264"/>
      <c r="AD73" s="264"/>
      <c r="AE73" s="264"/>
      <c r="AF73" s="264"/>
      <c r="AG73" s="264"/>
      <c r="AH73" s="264"/>
    </row>
    <row r="74" spans="1:34" s="265" customFormat="1" ht="15" customHeight="1" x14ac:dyDescent="0.2">
      <c r="A74" s="159"/>
      <c r="B74" s="157"/>
      <c r="C74" s="151" t="s">
        <v>40</v>
      </c>
      <c r="D74" s="99" t="s">
        <v>111</v>
      </c>
      <c r="E74" s="552">
        <v>73</v>
      </c>
      <c r="F74" s="552" t="s">
        <v>168</v>
      </c>
      <c r="G74" s="552" t="s">
        <v>168</v>
      </c>
      <c r="H74" s="537">
        <v>21</v>
      </c>
      <c r="I74" s="303"/>
      <c r="J74" s="303"/>
      <c r="K74" s="303"/>
      <c r="L74" s="303"/>
      <c r="M74" s="303"/>
      <c r="N74" s="303"/>
      <c r="O74" s="303"/>
      <c r="P74" s="303"/>
      <c r="Q74" s="303"/>
      <c r="R74" s="303"/>
      <c r="S74" s="303"/>
      <c r="T74" s="303"/>
      <c r="U74" s="303"/>
      <c r="V74" s="303"/>
      <c r="W74" s="303"/>
      <c r="X74" s="303"/>
      <c r="Y74" s="303"/>
      <c r="Z74" s="303"/>
      <c r="AA74" s="303"/>
      <c r="AB74" s="264"/>
      <c r="AC74" s="264"/>
      <c r="AD74" s="264"/>
      <c r="AE74" s="264"/>
      <c r="AF74" s="264"/>
      <c r="AG74" s="264"/>
      <c r="AH74" s="264"/>
    </row>
    <row r="75" spans="1:34" s="265" customFormat="1" ht="15" customHeight="1" x14ac:dyDescent="0.2">
      <c r="A75" s="159"/>
      <c r="B75" s="157"/>
      <c r="C75" s="151" t="s">
        <v>40</v>
      </c>
      <c r="D75" s="99" t="s">
        <v>142</v>
      </c>
      <c r="E75" s="552">
        <v>8502</v>
      </c>
      <c r="F75" s="552">
        <v>1104</v>
      </c>
      <c r="G75" s="552">
        <v>5925</v>
      </c>
      <c r="H75" s="537">
        <v>1473</v>
      </c>
      <c r="I75" s="303"/>
      <c r="J75" s="303"/>
      <c r="K75" s="303"/>
      <c r="L75" s="303"/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3"/>
      <c r="AA75" s="303"/>
      <c r="AB75" s="264"/>
      <c r="AC75" s="264"/>
      <c r="AD75" s="264"/>
      <c r="AE75" s="264"/>
      <c r="AF75" s="264"/>
      <c r="AG75" s="264"/>
      <c r="AH75" s="264"/>
    </row>
    <row r="76" spans="1:34" s="265" customFormat="1" ht="15" customHeight="1" x14ac:dyDescent="0.2">
      <c r="A76" s="159"/>
      <c r="B76" s="157"/>
      <c r="C76" s="151" t="s">
        <v>40</v>
      </c>
      <c r="D76" s="99" t="s">
        <v>113</v>
      </c>
      <c r="E76" s="552">
        <v>50</v>
      </c>
      <c r="F76" s="552">
        <v>17</v>
      </c>
      <c r="G76" s="552" t="s">
        <v>168</v>
      </c>
      <c r="H76" s="537" t="s">
        <v>168</v>
      </c>
      <c r="I76" s="303"/>
      <c r="J76" s="303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303"/>
      <c r="X76" s="303"/>
      <c r="Y76" s="303"/>
      <c r="Z76" s="303"/>
      <c r="AA76" s="303"/>
      <c r="AB76" s="264"/>
      <c r="AC76" s="264"/>
      <c r="AD76" s="264"/>
      <c r="AE76" s="264"/>
      <c r="AF76" s="264"/>
      <c r="AG76" s="264"/>
      <c r="AH76" s="264"/>
    </row>
    <row r="77" spans="1:34" s="265" customFormat="1" ht="15" customHeight="1" x14ac:dyDescent="0.2">
      <c r="A77" s="159"/>
      <c r="B77" s="157"/>
      <c r="C77" s="151" t="s">
        <v>40</v>
      </c>
      <c r="D77" s="99" t="s">
        <v>115</v>
      </c>
      <c r="E77" s="552">
        <v>27</v>
      </c>
      <c r="F77" s="552">
        <v>4</v>
      </c>
      <c r="G77" s="552" t="s">
        <v>168</v>
      </c>
      <c r="H77" s="537" t="s">
        <v>168</v>
      </c>
      <c r="I77" s="303"/>
      <c r="J77" s="303"/>
      <c r="K77" s="303"/>
      <c r="L77" s="303"/>
      <c r="M77" s="303"/>
      <c r="N77" s="303"/>
      <c r="O77" s="303"/>
      <c r="P77" s="303"/>
      <c r="Q77" s="303"/>
      <c r="R77" s="303"/>
      <c r="S77" s="303"/>
      <c r="T77" s="303"/>
      <c r="U77" s="303"/>
      <c r="V77" s="303"/>
      <c r="W77" s="303"/>
      <c r="X77" s="303"/>
      <c r="Y77" s="303"/>
      <c r="Z77" s="303"/>
      <c r="AA77" s="303"/>
      <c r="AB77" s="264"/>
      <c r="AC77" s="264"/>
      <c r="AD77" s="264"/>
      <c r="AE77" s="264"/>
      <c r="AF77" s="264"/>
      <c r="AG77" s="264"/>
      <c r="AH77" s="264"/>
    </row>
    <row r="78" spans="1:34" s="265" customFormat="1" ht="15" customHeight="1" x14ac:dyDescent="0.2">
      <c r="A78" s="159"/>
      <c r="B78" s="157"/>
      <c r="C78" s="151" t="s">
        <v>40</v>
      </c>
      <c r="D78" s="99" t="s">
        <v>116</v>
      </c>
      <c r="E78" s="552">
        <v>27</v>
      </c>
      <c r="F78" s="552" t="s">
        <v>168</v>
      </c>
      <c r="G78" s="552" t="s">
        <v>168</v>
      </c>
      <c r="H78" s="537" t="s">
        <v>168</v>
      </c>
      <c r="I78" s="303"/>
      <c r="J78" s="303"/>
      <c r="K78" s="303"/>
      <c r="L78" s="303"/>
      <c r="M78" s="303"/>
      <c r="N78" s="303"/>
      <c r="O78" s="303"/>
      <c r="P78" s="303"/>
      <c r="Q78" s="303"/>
      <c r="R78" s="303"/>
      <c r="S78" s="303"/>
      <c r="T78" s="303"/>
      <c r="U78" s="303"/>
      <c r="V78" s="303"/>
      <c r="W78" s="303"/>
      <c r="X78" s="303"/>
      <c r="Y78" s="303"/>
      <c r="Z78" s="303"/>
      <c r="AA78" s="303"/>
      <c r="AB78" s="264"/>
      <c r="AC78" s="264"/>
      <c r="AD78" s="264"/>
      <c r="AE78" s="264"/>
      <c r="AF78" s="264"/>
      <c r="AG78" s="264"/>
      <c r="AH78" s="264"/>
    </row>
    <row r="79" spans="1:34" s="265" customFormat="1" ht="15" customHeight="1" x14ac:dyDescent="0.2">
      <c r="A79" s="159"/>
      <c r="B79" s="157"/>
      <c r="D79" s="99" t="s">
        <v>114</v>
      </c>
      <c r="E79" s="552">
        <v>22</v>
      </c>
      <c r="F79" s="552">
        <v>9</v>
      </c>
      <c r="G79" s="552">
        <v>13</v>
      </c>
      <c r="H79" s="537">
        <v>0</v>
      </c>
      <c r="I79" s="303"/>
      <c r="J79" s="303"/>
      <c r="K79" s="303"/>
      <c r="L79" s="303"/>
      <c r="M79" s="303"/>
      <c r="N79" s="303"/>
      <c r="O79" s="303"/>
      <c r="P79" s="303"/>
      <c r="Q79" s="303"/>
      <c r="R79" s="303"/>
      <c r="S79" s="303"/>
      <c r="T79" s="303"/>
      <c r="U79" s="303"/>
      <c r="V79" s="303"/>
      <c r="W79" s="303"/>
      <c r="X79" s="303"/>
      <c r="Y79" s="303"/>
      <c r="Z79" s="303"/>
      <c r="AA79" s="303"/>
      <c r="AB79" s="264"/>
      <c r="AC79" s="264"/>
      <c r="AD79" s="264"/>
      <c r="AE79" s="264"/>
      <c r="AF79" s="264"/>
      <c r="AG79" s="264"/>
      <c r="AH79" s="264"/>
    </row>
    <row r="80" spans="1:34" s="265" customFormat="1" ht="15" customHeight="1" x14ac:dyDescent="0.2">
      <c r="A80" s="159"/>
      <c r="B80" s="157"/>
      <c r="C80" s="175" t="s">
        <v>61</v>
      </c>
      <c r="D80" s="99"/>
      <c r="E80" s="552">
        <v>6509</v>
      </c>
      <c r="F80" s="552">
        <v>1044</v>
      </c>
      <c r="G80" s="552">
        <v>4986</v>
      </c>
      <c r="H80" s="537">
        <v>479</v>
      </c>
      <c r="I80" s="303"/>
      <c r="J80" s="303"/>
      <c r="K80" s="303"/>
      <c r="L80" s="303"/>
      <c r="M80" s="303"/>
      <c r="N80" s="303"/>
      <c r="O80" s="303"/>
      <c r="P80" s="303"/>
      <c r="Q80" s="303"/>
      <c r="R80" s="303"/>
      <c r="S80" s="303"/>
      <c r="T80" s="303"/>
      <c r="U80" s="303"/>
      <c r="V80" s="303"/>
      <c r="W80" s="303"/>
      <c r="X80" s="303"/>
      <c r="Y80" s="303"/>
      <c r="Z80" s="303"/>
      <c r="AA80" s="303"/>
      <c r="AB80" s="264"/>
      <c r="AC80" s="264"/>
      <c r="AD80" s="264"/>
      <c r="AE80" s="264"/>
      <c r="AF80" s="264"/>
      <c r="AG80" s="264"/>
      <c r="AH80" s="264"/>
    </row>
    <row r="81" spans="1:34" s="265" customFormat="1" ht="15" customHeight="1" x14ac:dyDescent="0.2">
      <c r="A81" s="159"/>
      <c r="B81" s="157"/>
      <c r="C81" s="151" t="s">
        <v>40</v>
      </c>
      <c r="D81" s="99" t="s">
        <v>117</v>
      </c>
      <c r="E81" s="552">
        <v>139</v>
      </c>
      <c r="F81" s="552" t="s">
        <v>168</v>
      </c>
      <c r="G81" s="552" t="s">
        <v>168</v>
      </c>
      <c r="H81" s="537">
        <v>8</v>
      </c>
      <c r="I81" s="303"/>
      <c r="J81" s="303"/>
      <c r="K81" s="303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3"/>
      <c r="AA81" s="303"/>
      <c r="AB81" s="264"/>
      <c r="AC81" s="264"/>
      <c r="AD81" s="264"/>
      <c r="AE81" s="264"/>
      <c r="AF81" s="264"/>
      <c r="AG81" s="264"/>
      <c r="AH81" s="264"/>
    </row>
    <row r="82" spans="1:34" s="265" customFormat="1" ht="15" customHeight="1" x14ac:dyDescent="0.2">
      <c r="A82" s="159"/>
      <c r="B82" s="157"/>
      <c r="C82" s="151" t="s">
        <v>40</v>
      </c>
      <c r="D82" s="99" t="s">
        <v>118</v>
      </c>
      <c r="E82" s="552">
        <v>128</v>
      </c>
      <c r="F82" s="552" t="s">
        <v>168</v>
      </c>
      <c r="G82" s="552" t="s">
        <v>168</v>
      </c>
      <c r="H82" s="537" t="s">
        <v>168</v>
      </c>
      <c r="I82" s="303"/>
      <c r="J82" s="303"/>
      <c r="K82" s="303"/>
      <c r="L82" s="303"/>
      <c r="M82" s="303"/>
      <c r="N82" s="303"/>
      <c r="O82" s="303"/>
      <c r="P82" s="303"/>
      <c r="Q82" s="303"/>
      <c r="R82" s="303"/>
      <c r="S82" s="303"/>
      <c r="T82" s="303"/>
      <c r="U82" s="303"/>
      <c r="V82" s="303"/>
      <c r="W82" s="303"/>
      <c r="X82" s="303"/>
      <c r="Y82" s="303"/>
      <c r="Z82" s="303"/>
      <c r="AA82" s="303"/>
      <c r="AB82" s="264"/>
      <c r="AC82" s="264"/>
      <c r="AD82" s="264"/>
      <c r="AE82" s="264"/>
      <c r="AF82" s="264"/>
      <c r="AG82" s="264"/>
      <c r="AH82" s="264"/>
    </row>
    <row r="83" spans="1:34" s="265" customFormat="1" ht="15" customHeight="1" x14ac:dyDescent="0.2">
      <c r="A83" s="159"/>
      <c r="B83" s="157"/>
      <c r="C83" s="151" t="s">
        <v>40</v>
      </c>
      <c r="D83" s="99" t="s">
        <v>119</v>
      </c>
      <c r="E83" s="552" t="s">
        <v>168</v>
      </c>
      <c r="F83" s="552">
        <v>141</v>
      </c>
      <c r="G83" s="552" t="s">
        <v>168</v>
      </c>
      <c r="H83" s="537">
        <v>5</v>
      </c>
      <c r="I83" s="303"/>
      <c r="J83" s="303"/>
      <c r="K83" s="303"/>
      <c r="L83" s="303"/>
      <c r="M83" s="303"/>
      <c r="N83" s="303"/>
      <c r="O83" s="303"/>
      <c r="P83" s="303"/>
      <c r="Q83" s="303"/>
      <c r="R83" s="303"/>
      <c r="S83" s="303"/>
      <c r="T83" s="303"/>
      <c r="U83" s="303"/>
      <c r="V83" s="303"/>
      <c r="W83" s="303"/>
      <c r="X83" s="303"/>
      <c r="Y83" s="303"/>
      <c r="Z83" s="303"/>
      <c r="AA83" s="303"/>
      <c r="AB83" s="264"/>
      <c r="AC83" s="264"/>
      <c r="AD83" s="264"/>
      <c r="AE83" s="264"/>
      <c r="AF83" s="264"/>
      <c r="AG83" s="264"/>
      <c r="AH83" s="264"/>
    </row>
    <row r="84" spans="1:34" s="265" customFormat="1" ht="15" customHeight="1" x14ac:dyDescent="0.2">
      <c r="A84" s="159"/>
      <c r="B84" s="157"/>
      <c r="C84" s="151" t="s">
        <v>40</v>
      </c>
      <c r="D84" s="99" t="s">
        <v>120</v>
      </c>
      <c r="E84" s="552">
        <v>1217</v>
      </c>
      <c r="F84" s="552" t="s">
        <v>168</v>
      </c>
      <c r="G84" s="552">
        <v>949</v>
      </c>
      <c r="H84" s="537" t="s">
        <v>168</v>
      </c>
      <c r="I84" s="303"/>
      <c r="J84" s="303"/>
      <c r="K84" s="303"/>
      <c r="L84" s="303"/>
      <c r="M84" s="303"/>
      <c r="N84" s="303"/>
      <c r="O84" s="303"/>
      <c r="P84" s="303"/>
      <c r="Q84" s="303"/>
      <c r="R84" s="303"/>
      <c r="S84" s="303"/>
      <c r="T84" s="303"/>
      <c r="U84" s="303"/>
      <c r="V84" s="303"/>
      <c r="W84" s="303"/>
      <c r="X84" s="303"/>
      <c r="Y84" s="303"/>
      <c r="Z84" s="303"/>
      <c r="AA84" s="303"/>
      <c r="AB84" s="264"/>
      <c r="AC84" s="264"/>
      <c r="AD84" s="264"/>
      <c r="AE84" s="264"/>
      <c r="AF84" s="264"/>
      <c r="AG84" s="264"/>
      <c r="AH84" s="264"/>
    </row>
    <row r="85" spans="1:34" s="265" customFormat="1" ht="15" customHeight="1" x14ac:dyDescent="0.2">
      <c r="A85" s="159"/>
      <c r="B85" s="157"/>
      <c r="C85" s="151" t="s">
        <v>40</v>
      </c>
      <c r="D85" s="99" t="s">
        <v>121</v>
      </c>
      <c r="E85" s="552">
        <v>3160</v>
      </c>
      <c r="F85" s="552">
        <v>457</v>
      </c>
      <c r="G85" s="552" t="s">
        <v>168</v>
      </c>
      <c r="H85" s="537" t="s">
        <v>168</v>
      </c>
      <c r="I85" s="303"/>
      <c r="J85" s="303"/>
      <c r="K85" s="303"/>
      <c r="L85" s="303"/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264"/>
      <c r="AC85" s="264"/>
      <c r="AD85" s="264"/>
      <c r="AE85" s="264"/>
      <c r="AF85" s="264"/>
      <c r="AG85" s="264"/>
      <c r="AH85" s="264"/>
    </row>
    <row r="86" spans="1:34" s="265" customFormat="1" ht="15" customHeight="1" x14ac:dyDescent="0.2">
      <c r="A86" s="159"/>
      <c r="B86" s="157"/>
      <c r="C86" s="151" t="s">
        <v>40</v>
      </c>
      <c r="D86" s="99" t="s">
        <v>122</v>
      </c>
      <c r="E86" s="552" t="s">
        <v>168</v>
      </c>
      <c r="F86" s="552">
        <v>17</v>
      </c>
      <c r="G86" s="552" t="s">
        <v>168</v>
      </c>
      <c r="H86" s="537" t="s">
        <v>168</v>
      </c>
      <c r="I86" s="303"/>
      <c r="J86" s="303"/>
      <c r="K86" s="303"/>
      <c r="L86" s="303"/>
      <c r="M86" s="303"/>
      <c r="N86" s="303"/>
      <c r="O86" s="303"/>
      <c r="P86" s="303"/>
      <c r="Q86" s="303"/>
      <c r="R86" s="303"/>
      <c r="S86" s="303"/>
      <c r="T86" s="303"/>
      <c r="U86" s="303"/>
      <c r="V86" s="303"/>
      <c r="W86" s="303"/>
      <c r="X86" s="303"/>
      <c r="Y86" s="303"/>
      <c r="Z86" s="303"/>
      <c r="AA86" s="303"/>
      <c r="AB86" s="264"/>
      <c r="AC86" s="264"/>
      <c r="AD86" s="264"/>
      <c r="AE86" s="264"/>
      <c r="AF86" s="264"/>
      <c r="AG86" s="264"/>
      <c r="AH86" s="264"/>
    </row>
    <row r="87" spans="1:34" s="265" customFormat="1" ht="15" customHeight="1" x14ac:dyDescent="0.2">
      <c r="A87" s="159"/>
      <c r="B87" s="157"/>
      <c r="C87" s="151" t="s">
        <v>40</v>
      </c>
      <c r="D87" s="99" t="s">
        <v>123</v>
      </c>
      <c r="E87" s="552">
        <v>301</v>
      </c>
      <c r="F87" s="552" t="s">
        <v>168</v>
      </c>
      <c r="G87" s="552">
        <v>187</v>
      </c>
      <c r="H87" s="537" t="s">
        <v>168</v>
      </c>
      <c r="I87" s="303"/>
      <c r="J87" s="303"/>
      <c r="K87" s="303"/>
      <c r="L87" s="303"/>
      <c r="M87" s="303"/>
      <c r="N87" s="303"/>
      <c r="O87" s="303"/>
      <c r="P87" s="303"/>
      <c r="Q87" s="303"/>
      <c r="R87" s="303"/>
      <c r="S87" s="303"/>
      <c r="T87" s="303"/>
      <c r="U87" s="303"/>
      <c r="V87" s="303"/>
      <c r="W87" s="303"/>
      <c r="X87" s="303"/>
      <c r="Y87" s="303"/>
      <c r="Z87" s="303"/>
      <c r="AA87" s="303"/>
      <c r="AB87" s="264"/>
      <c r="AC87" s="264"/>
      <c r="AD87" s="264"/>
      <c r="AE87" s="264"/>
      <c r="AF87" s="264"/>
      <c r="AG87" s="264"/>
      <c r="AH87" s="264"/>
    </row>
    <row r="88" spans="1:34" s="265" customFormat="1" ht="15" customHeight="1" x14ac:dyDescent="0.2">
      <c r="A88" s="159"/>
      <c r="B88" s="157"/>
      <c r="C88" s="151" t="s">
        <v>40</v>
      </c>
      <c r="D88" s="99" t="s">
        <v>124</v>
      </c>
      <c r="E88" s="552">
        <v>35</v>
      </c>
      <c r="F88" s="552">
        <v>9</v>
      </c>
      <c r="G88" s="552">
        <v>26</v>
      </c>
      <c r="H88" s="537">
        <v>0</v>
      </c>
      <c r="I88" s="303"/>
      <c r="J88" s="303"/>
      <c r="K88" s="303"/>
      <c r="L88" s="303"/>
      <c r="M88" s="303"/>
      <c r="N88" s="303"/>
      <c r="O88" s="303"/>
      <c r="P88" s="303"/>
      <c r="Q88" s="303"/>
      <c r="R88" s="303"/>
      <c r="S88" s="303"/>
      <c r="T88" s="303"/>
      <c r="U88" s="303"/>
      <c r="V88" s="303"/>
      <c r="W88" s="303"/>
      <c r="X88" s="303"/>
      <c r="Y88" s="303"/>
      <c r="Z88" s="303"/>
      <c r="AA88" s="303"/>
      <c r="AB88" s="264"/>
      <c r="AC88" s="264"/>
      <c r="AD88" s="264"/>
      <c r="AE88" s="264"/>
      <c r="AF88" s="264"/>
      <c r="AG88" s="264"/>
      <c r="AH88" s="264"/>
    </row>
    <row r="89" spans="1:34" s="265" customFormat="1" ht="15" customHeight="1" x14ac:dyDescent="0.2">
      <c r="A89" s="159"/>
      <c r="B89" s="180" t="s">
        <v>47</v>
      </c>
      <c r="C89" s="150" t="s">
        <v>40</v>
      </c>
      <c r="D89" s="99"/>
      <c r="E89" s="553">
        <v>6974</v>
      </c>
      <c r="F89" s="553">
        <v>905</v>
      </c>
      <c r="G89" s="553">
        <v>5042</v>
      </c>
      <c r="H89" s="539">
        <v>1027</v>
      </c>
      <c r="I89" s="303"/>
      <c r="J89" s="303"/>
      <c r="K89" s="303"/>
      <c r="L89" s="303"/>
      <c r="M89" s="303"/>
      <c r="N89" s="303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3"/>
      <c r="AA89" s="303"/>
      <c r="AB89" s="264"/>
      <c r="AC89" s="264"/>
      <c r="AD89" s="264"/>
      <c r="AE89" s="264"/>
      <c r="AF89" s="264"/>
      <c r="AG89" s="264"/>
      <c r="AH89" s="264"/>
    </row>
    <row r="90" spans="1:34" s="265" customFormat="1" ht="15" customHeight="1" x14ac:dyDescent="0.2">
      <c r="A90" s="159"/>
      <c r="B90" s="157"/>
      <c r="C90" s="175" t="s">
        <v>62</v>
      </c>
      <c r="D90" s="99"/>
      <c r="E90" s="552">
        <v>2838</v>
      </c>
      <c r="F90" s="552">
        <v>404</v>
      </c>
      <c r="G90" s="552" t="s">
        <v>168</v>
      </c>
      <c r="H90" s="537" t="s">
        <v>168</v>
      </c>
      <c r="I90" s="303"/>
      <c r="J90" s="303"/>
      <c r="K90" s="303"/>
      <c r="L90" s="303"/>
      <c r="M90" s="303"/>
      <c r="N90" s="303"/>
      <c r="O90" s="303"/>
      <c r="P90" s="303"/>
      <c r="Q90" s="303"/>
      <c r="R90" s="303"/>
      <c r="S90" s="303"/>
      <c r="T90" s="303"/>
      <c r="U90" s="303"/>
      <c r="V90" s="303"/>
      <c r="W90" s="303"/>
      <c r="X90" s="303"/>
      <c r="Y90" s="303"/>
      <c r="Z90" s="303"/>
      <c r="AA90" s="303"/>
      <c r="AB90" s="264"/>
      <c r="AC90" s="264"/>
      <c r="AD90" s="264"/>
      <c r="AE90" s="264"/>
      <c r="AF90" s="264"/>
      <c r="AG90" s="264"/>
      <c r="AH90" s="264"/>
    </row>
    <row r="91" spans="1:34" s="265" customFormat="1" ht="15" customHeight="1" x14ac:dyDescent="0.2">
      <c r="A91" s="159"/>
      <c r="B91" s="157"/>
      <c r="C91" s="151" t="s">
        <v>40</v>
      </c>
      <c r="D91" s="99" t="s">
        <v>125</v>
      </c>
      <c r="E91" s="552">
        <v>2800</v>
      </c>
      <c r="F91" s="552">
        <v>393</v>
      </c>
      <c r="G91" s="552" t="s">
        <v>168</v>
      </c>
      <c r="H91" s="537" t="s">
        <v>168</v>
      </c>
      <c r="I91" s="303"/>
      <c r="J91" s="303"/>
      <c r="K91" s="303"/>
      <c r="L91" s="303"/>
      <c r="M91" s="303"/>
      <c r="N91" s="303"/>
      <c r="O91" s="303"/>
      <c r="P91" s="303"/>
      <c r="Q91" s="303"/>
      <c r="R91" s="303"/>
      <c r="S91" s="303"/>
      <c r="T91" s="303"/>
      <c r="U91" s="303"/>
      <c r="V91" s="303"/>
      <c r="W91" s="303"/>
      <c r="X91" s="303"/>
      <c r="Y91" s="303"/>
      <c r="Z91" s="303"/>
      <c r="AA91" s="303"/>
      <c r="AB91" s="264"/>
      <c r="AC91" s="264"/>
      <c r="AD91" s="264"/>
      <c r="AE91" s="264"/>
      <c r="AF91" s="264"/>
      <c r="AG91" s="264"/>
      <c r="AH91" s="264"/>
    </row>
    <row r="92" spans="1:34" s="265" customFormat="1" ht="15" customHeight="1" x14ac:dyDescent="0.2">
      <c r="A92" s="159"/>
      <c r="B92" s="157"/>
      <c r="C92" s="151" t="s">
        <v>40</v>
      </c>
      <c r="D92" s="99" t="s">
        <v>126</v>
      </c>
      <c r="E92" s="552">
        <v>8</v>
      </c>
      <c r="F92" s="552" t="s">
        <v>168</v>
      </c>
      <c r="G92" s="552" t="s">
        <v>168</v>
      </c>
      <c r="H92" s="537">
        <v>0</v>
      </c>
      <c r="I92" s="303"/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264"/>
      <c r="AC92" s="264"/>
      <c r="AD92" s="264"/>
      <c r="AE92" s="264"/>
      <c r="AF92" s="264"/>
      <c r="AG92" s="264"/>
      <c r="AH92" s="264"/>
    </row>
    <row r="93" spans="1:34" s="265" customFormat="1" ht="15" customHeight="1" x14ac:dyDescent="0.2">
      <c r="A93" s="159"/>
      <c r="B93" s="157"/>
      <c r="C93" s="151" t="s">
        <v>40</v>
      </c>
      <c r="D93" s="99" t="s">
        <v>129</v>
      </c>
      <c r="E93" s="552">
        <v>6</v>
      </c>
      <c r="F93" s="552" t="s">
        <v>168</v>
      </c>
      <c r="G93" s="552" t="s">
        <v>168</v>
      </c>
      <c r="H93" s="537">
        <v>0</v>
      </c>
      <c r="I93" s="303"/>
      <c r="J93" s="303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3"/>
      <c r="AA93" s="303"/>
      <c r="AB93" s="264"/>
      <c r="AC93" s="264"/>
      <c r="AD93" s="264"/>
      <c r="AE93" s="264"/>
      <c r="AF93" s="264"/>
      <c r="AG93" s="264"/>
      <c r="AH93" s="264"/>
    </row>
    <row r="94" spans="1:34" s="265" customFormat="1" ht="15" customHeight="1" x14ac:dyDescent="0.2">
      <c r="A94" s="159"/>
      <c r="B94" s="157"/>
      <c r="D94" s="99" t="s">
        <v>127</v>
      </c>
      <c r="E94" s="552">
        <v>24</v>
      </c>
      <c r="F94" s="552">
        <v>6</v>
      </c>
      <c r="G94" s="552">
        <v>8</v>
      </c>
      <c r="H94" s="537">
        <v>10</v>
      </c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303"/>
      <c r="X94" s="303"/>
      <c r="Y94" s="303"/>
      <c r="Z94" s="303"/>
      <c r="AA94" s="303"/>
      <c r="AB94" s="264"/>
      <c r="AC94" s="264"/>
      <c r="AD94" s="264"/>
      <c r="AE94" s="264"/>
      <c r="AF94" s="264"/>
      <c r="AG94" s="264"/>
      <c r="AH94" s="264"/>
    </row>
    <row r="95" spans="1:34" s="265" customFormat="1" ht="15" customHeight="1" x14ac:dyDescent="0.2">
      <c r="A95" s="159"/>
      <c r="B95" s="157"/>
      <c r="C95" s="151" t="s">
        <v>40</v>
      </c>
      <c r="D95" s="99" t="s">
        <v>128</v>
      </c>
      <c r="E95" s="552">
        <v>0</v>
      </c>
      <c r="F95" s="552">
        <v>0</v>
      </c>
      <c r="G95" s="552">
        <v>0</v>
      </c>
      <c r="H95" s="537">
        <v>0</v>
      </c>
      <c r="I95" s="303"/>
      <c r="J95" s="303"/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264"/>
      <c r="AC95" s="264"/>
      <c r="AD95" s="264"/>
      <c r="AE95" s="264"/>
      <c r="AF95" s="264"/>
      <c r="AG95" s="264"/>
      <c r="AH95" s="264"/>
    </row>
    <row r="96" spans="1:34" s="265" customFormat="1" ht="15" customHeight="1" x14ac:dyDescent="0.2">
      <c r="A96" s="159"/>
      <c r="B96" s="157"/>
      <c r="C96" s="175" t="s">
        <v>63</v>
      </c>
      <c r="D96" s="266"/>
      <c r="E96" s="552">
        <v>3604</v>
      </c>
      <c r="F96" s="552">
        <v>452</v>
      </c>
      <c r="G96" s="552" t="s">
        <v>168</v>
      </c>
      <c r="H96" s="537" t="s">
        <v>168</v>
      </c>
      <c r="I96" s="303"/>
      <c r="J96" s="303"/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264"/>
      <c r="AC96" s="264"/>
      <c r="AD96" s="264"/>
      <c r="AE96" s="264"/>
      <c r="AF96" s="264"/>
      <c r="AG96" s="264"/>
      <c r="AH96" s="264"/>
    </row>
    <row r="97" spans="1:34" s="265" customFormat="1" ht="15" customHeight="1" x14ac:dyDescent="0.2">
      <c r="A97" s="159"/>
      <c r="B97" s="157"/>
      <c r="C97" s="151" t="s">
        <v>40</v>
      </c>
      <c r="D97" s="99" t="s">
        <v>131</v>
      </c>
      <c r="E97" s="552" t="s">
        <v>168</v>
      </c>
      <c r="F97" s="552">
        <v>25</v>
      </c>
      <c r="G97" s="552" t="s">
        <v>168</v>
      </c>
      <c r="H97" s="537" t="s">
        <v>168</v>
      </c>
      <c r="I97" s="303"/>
      <c r="J97" s="303"/>
      <c r="K97" s="303"/>
      <c r="L97" s="303"/>
      <c r="M97" s="303"/>
      <c r="N97" s="303"/>
      <c r="O97" s="303"/>
      <c r="P97" s="303"/>
      <c r="Q97" s="303"/>
      <c r="R97" s="303"/>
      <c r="S97" s="303"/>
      <c r="T97" s="303"/>
      <c r="U97" s="303"/>
      <c r="V97" s="303"/>
      <c r="W97" s="303"/>
      <c r="X97" s="303"/>
      <c r="Y97" s="303"/>
      <c r="Z97" s="303"/>
      <c r="AA97" s="303"/>
      <c r="AB97" s="264"/>
      <c r="AC97" s="264"/>
      <c r="AD97" s="264"/>
      <c r="AE97" s="264"/>
      <c r="AF97" s="264"/>
      <c r="AG97" s="264"/>
      <c r="AH97" s="264"/>
    </row>
    <row r="98" spans="1:34" s="265" customFormat="1" ht="15" customHeight="1" x14ac:dyDescent="0.2">
      <c r="A98" s="159"/>
      <c r="B98" s="157"/>
      <c r="C98" s="151" t="s">
        <v>40</v>
      </c>
      <c r="D98" s="99" t="s">
        <v>132</v>
      </c>
      <c r="E98" s="552">
        <v>109</v>
      </c>
      <c r="F98" s="552" t="s">
        <v>168</v>
      </c>
      <c r="G98" s="552" t="s">
        <v>168</v>
      </c>
      <c r="H98" s="537">
        <v>30</v>
      </c>
      <c r="I98" s="303"/>
      <c r="J98" s="303"/>
      <c r="K98" s="303"/>
      <c r="L98" s="303"/>
      <c r="M98" s="303"/>
      <c r="N98" s="303"/>
      <c r="O98" s="303"/>
      <c r="P98" s="303"/>
      <c r="Q98" s="303"/>
      <c r="R98" s="303"/>
      <c r="S98" s="303"/>
      <c r="T98" s="303"/>
      <c r="U98" s="303"/>
      <c r="V98" s="303"/>
      <c r="W98" s="303"/>
      <c r="X98" s="303"/>
      <c r="Y98" s="303"/>
      <c r="Z98" s="303"/>
      <c r="AA98" s="303"/>
      <c r="AB98" s="264"/>
      <c r="AC98" s="264"/>
      <c r="AD98" s="264"/>
      <c r="AE98" s="264"/>
      <c r="AF98" s="264"/>
      <c r="AG98" s="264"/>
      <c r="AH98" s="264"/>
    </row>
    <row r="99" spans="1:34" s="265" customFormat="1" ht="15" customHeight="1" x14ac:dyDescent="0.2">
      <c r="A99" s="159"/>
      <c r="B99" s="157"/>
      <c r="C99" s="151" t="s">
        <v>40</v>
      </c>
      <c r="D99" s="99" t="s">
        <v>133</v>
      </c>
      <c r="E99" s="552">
        <v>89</v>
      </c>
      <c r="F99" s="552" t="s">
        <v>168</v>
      </c>
      <c r="G99" s="552">
        <v>41</v>
      </c>
      <c r="H99" s="537" t="s">
        <v>168</v>
      </c>
      <c r="I99" s="303"/>
      <c r="J99" s="303"/>
      <c r="K99" s="303"/>
      <c r="L99" s="303"/>
      <c r="M99" s="303"/>
      <c r="N99" s="303"/>
      <c r="O99" s="303"/>
      <c r="P99" s="303"/>
      <c r="Q99" s="303"/>
      <c r="R99" s="303"/>
      <c r="S99" s="303"/>
      <c r="T99" s="303"/>
      <c r="U99" s="303"/>
      <c r="V99" s="303"/>
      <c r="W99" s="303"/>
      <c r="X99" s="303"/>
      <c r="Y99" s="303"/>
      <c r="Z99" s="303"/>
      <c r="AA99" s="303"/>
      <c r="AB99" s="264"/>
      <c r="AC99" s="264"/>
      <c r="AD99" s="264"/>
      <c r="AE99" s="264"/>
      <c r="AF99" s="264"/>
      <c r="AG99" s="264"/>
      <c r="AH99" s="264"/>
    </row>
    <row r="100" spans="1:34" s="265" customFormat="1" ht="15" customHeight="1" x14ac:dyDescent="0.2">
      <c r="A100" s="159"/>
      <c r="B100" s="157"/>
      <c r="C100" s="151" t="s">
        <v>40</v>
      </c>
      <c r="D100" s="99" t="s">
        <v>134</v>
      </c>
      <c r="E100" s="552">
        <v>3348</v>
      </c>
      <c r="F100" s="552">
        <v>384</v>
      </c>
      <c r="G100" s="552">
        <v>2604</v>
      </c>
      <c r="H100" s="537">
        <v>360</v>
      </c>
      <c r="I100" s="303"/>
      <c r="J100" s="303"/>
      <c r="K100" s="303"/>
      <c r="L100" s="303"/>
      <c r="M100" s="303"/>
      <c r="N100" s="303"/>
      <c r="O100" s="303"/>
      <c r="P100" s="303"/>
      <c r="Q100" s="303"/>
      <c r="R100" s="303"/>
      <c r="S100" s="303"/>
      <c r="T100" s="303"/>
      <c r="U100" s="303"/>
      <c r="V100" s="303"/>
      <c r="W100" s="303"/>
      <c r="X100" s="303"/>
      <c r="Y100" s="303"/>
      <c r="Z100" s="303"/>
      <c r="AA100" s="303"/>
      <c r="AB100" s="264"/>
      <c r="AC100" s="264"/>
      <c r="AD100" s="264"/>
      <c r="AE100" s="264"/>
      <c r="AF100" s="264"/>
      <c r="AG100" s="264"/>
      <c r="AH100" s="264"/>
    </row>
    <row r="101" spans="1:34" s="265" customFormat="1" ht="15" customHeight="1" x14ac:dyDescent="0.2">
      <c r="A101" s="159"/>
      <c r="B101" s="157"/>
      <c r="D101" s="99" t="s">
        <v>130</v>
      </c>
      <c r="E101" s="552" t="s">
        <v>168</v>
      </c>
      <c r="F101" s="552" t="s">
        <v>168</v>
      </c>
      <c r="G101" s="552">
        <v>0</v>
      </c>
      <c r="H101" s="537">
        <v>0</v>
      </c>
      <c r="I101" s="303"/>
      <c r="J101" s="303"/>
      <c r="K101" s="303"/>
      <c r="L101" s="303"/>
      <c r="M101" s="303"/>
      <c r="N101" s="303"/>
      <c r="O101" s="303"/>
      <c r="P101" s="303"/>
      <c r="Q101" s="303"/>
      <c r="R101" s="303"/>
      <c r="S101" s="303"/>
      <c r="T101" s="303"/>
      <c r="U101" s="303"/>
      <c r="V101" s="303"/>
      <c r="W101" s="303"/>
      <c r="X101" s="303"/>
      <c r="Y101" s="303"/>
      <c r="Z101" s="303"/>
      <c r="AA101" s="303"/>
      <c r="AB101" s="264"/>
      <c r="AC101" s="264"/>
      <c r="AD101" s="264"/>
      <c r="AE101" s="264"/>
      <c r="AF101" s="264"/>
      <c r="AG101" s="264"/>
      <c r="AH101" s="264"/>
    </row>
    <row r="102" spans="1:34" s="265" customFormat="1" ht="15" customHeight="1" x14ac:dyDescent="0.2">
      <c r="A102" s="159"/>
      <c r="B102" s="157"/>
      <c r="C102" s="175" t="s">
        <v>64</v>
      </c>
      <c r="D102" s="99"/>
      <c r="E102" s="552">
        <v>532</v>
      </c>
      <c r="F102" s="552">
        <v>49</v>
      </c>
      <c r="G102" s="552">
        <v>468</v>
      </c>
      <c r="H102" s="537">
        <v>15</v>
      </c>
      <c r="I102" s="303"/>
      <c r="J102" s="303"/>
      <c r="K102" s="303"/>
      <c r="L102" s="303"/>
      <c r="M102" s="303"/>
      <c r="N102" s="303"/>
      <c r="O102" s="303"/>
      <c r="P102" s="303"/>
      <c r="Q102" s="303"/>
      <c r="R102" s="303"/>
      <c r="S102" s="303"/>
      <c r="T102" s="303"/>
      <c r="U102" s="303"/>
      <c r="V102" s="303"/>
      <c r="W102" s="303"/>
      <c r="X102" s="303"/>
      <c r="Y102" s="303"/>
      <c r="Z102" s="303"/>
      <c r="AA102" s="303"/>
      <c r="AB102" s="264"/>
      <c r="AC102" s="264"/>
      <c r="AD102" s="264"/>
      <c r="AE102" s="264"/>
      <c r="AF102" s="264"/>
      <c r="AG102" s="264"/>
      <c r="AH102" s="264"/>
    </row>
    <row r="103" spans="1:34" s="265" customFormat="1" ht="15" customHeight="1" x14ac:dyDescent="0.2">
      <c r="A103" s="159"/>
      <c r="B103" s="157"/>
      <c r="C103" s="151" t="s">
        <v>40</v>
      </c>
      <c r="D103" s="99" t="s">
        <v>135</v>
      </c>
      <c r="E103" s="552">
        <v>42</v>
      </c>
      <c r="F103" s="552">
        <v>12</v>
      </c>
      <c r="G103" s="552">
        <v>30</v>
      </c>
      <c r="H103" s="537">
        <v>0</v>
      </c>
      <c r="I103" s="303"/>
      <c r="J103" s="303"/>
      <c r="K103" s="303"/>
      <c r="L103" s="303"/>
      <c r="M103" s="303"/>
      <c r="N103" s="303"/>
      <c r="O103" s="303"/>
      <c r="P103" s="303"/>
      <c r="Q103" s="303"/>
      <c r="R103" s="303"/>
      <c r="S103" s="303"/>
      <c r="T103" s="303"/>
      <c r="U103" s="303"/>
      <c r="V103" s="303"/>
      <c r="W103" s="303"/>
      <c r="X103" s="303"/>
      <c r="Y103" s="303"/>
      <c r="Z103" s="303"/>
      <c r="AA103" s="303"/>
      <c r="AB103" s="264"/>
      <c r="AC103" s="264"/>
      <c r="AD103" s="264"/>
      <c r="AE103" s="264"/>
      <c r="AF103" s="264"/>
      <c r="AG103" s="264"/>
      <c r="AH103" s="264"/>
    </row>
    <row r="104" spans="1:34" s="265" customFormat="1" ht="15" customHeight="1" x14ac:dyDescent="0.2">
      <c r="A104" s="159"/>
      <c r="B104" s="157"/>
      <c r="C104" s="151" t="s">
        <v>40</v>
      </c>
      <c r="D104" s="99" t="s">
        <v>136</v>
      </c>
      <c r="E104" s="552">
        <v>6</v>
      </c>
      <c r="F104" s="552" t="s">
        <v>168</v>
      </c>
      <c r="G104" s="552" t="s">
        <v>168</v>
      </c>
      <c r="H104" s="537">
        <v>0</v>
      </c>
      <c r="I104" s="303"/>
      <c r="J104" s="303"/>
      <c r="K104" s="303"/>
      <c r="L104" s="303"/>
      <c r="M104" s="303"/>
      <c r="N104" s="303"/>
      <c r="O104" s="303"/>
      <c r="P104" s="303"/>
      <c r="Q104" s="303"/>
      <c r="R104" s="303"/>
      <c r="S104" s="303"/>
      <c r="T104" s="303"/>
      <c r="U104" s="303"/>
      <c r="V104" s="303"/>
      <c r="W104" s="303"/>
      <c r="X104" s="303"/>
      <c r="Y104" s="303"/>
      <c r="Z104" s="303"/>
      <c r="AA104" s="303"/>
      <c r="AB104" s="264"/>
      <c r="AC104" s="264"/>
      <c r="AD104" s="264"/>
      <c r="AE104" s="264"/>
      <c r="AF104" s="264"/>
      <c r="AG104" s="264"/>
      <c r="AH104" s="264"/>
    </row>
    <row r="105" spans="1:34" s="265" customFormat="1" ht="15" customHeight="1" x14ac:dyDescent="0.2">
      <c r="A105" s="160"/>
      <c r="B105" s="161"/>
      <c r="C105" s="152" t="s">
        <v>40</v>
      </c>
      <c r="D105" s="100" t="s">
        <v>137</v>
      </c>
      <c r="E105" s="550">
        <v>484</v>
      </c>
      <c r="F105" s="550" t="s">
        <v>168</v>
      </c>
      <c r="G105" s="550" t="s">
        <v>168</v>
      </c>
      <c r="H105" s="551">
        <v>15</v>
      </c>
      <c r="I105" s="303"/>
      <c r="J105" s="303"/>
      <c r="K105" s="303"/>
      <c r="L105" s="303"/>
      <c r="M105" s="303"/>
      <c r="N105" s="303"/>
      <c r="O105" s="303"/>
      <c r="P105" s="303"/>
      <c r="Q105" s="303"/>
      <c r="R105" s="303"/>
      <c r="S105" s="303"/>
      <c r="T105" s="303"/>
      <c r="U105" s="303"/>
      <c r="V105" s="303"/>
      <c r="W105" s="303"/>
      <c r="X105" s="303"/>
      <c r="Y105" s="303"/>
      <c r="Z105" s="303"/>
      <c r="AA105" s="303"/>
      <c r="AB105" s="264"/>
      <c r="AC105" s="264"/>
      <c r="AD105" s="264"/>
      <c r="AE105" s="264"/>
      <c r="AF105" s="264"/>
      <c r="AG105" s="264"/>
      <c r="AH105" s="264"/>
    </row>
    <row r="110" spans="1:34" x14ac:dyDescent="0.2">
      <c r="H110" s="305"/>
    </row>
  </sheetData>
  <mergeCells count="10">
    <mergeCell ref="E7:H7"/>
    <mergeCell ref="F4:H4"/>
    <mergeCell ref="A1:E1"/>
    <mergeCell ref="A2:F2"/>
    <mergeCell ref="A4:A7"/>
    <mergeCell ref="B4:D7"/>
    <mergeCell ref="H5:H6"/>
    <mergeCell ref="H1:H2"/>
    <mergeCell ref="E4:E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showGridLines="0" zoomScaleNormal="100" workbookViewId="0">
      <pane ySplit="6" topLeftCell="A7" activePane="bottomLeft" state="frozen"/>
      <selection activeCell="L31" sqref="L31"/>
      <selection pane="bottomLeft" activeCell="H3" sqref="H3"/>
    </sheetView>
  </sheetViews>
  <sheetFormatPr defaultColWidth="9.140625" defaultRowHeight="12.75" x14ac:dyDescent="0.2"/>
  <cols>
    <col min="1" max="1" width="10.7109375" style="53" customWidth="1"/>
    <col min="2" max="2" width="31.5703125" style="53" bestFit="1" customWidth="1"/>
    <col min="3" max="3" width="26.42578125" style="53" bestFit="1" customWidth="1"/>
    <col min="4" max="4" width="25.28515625" style="308" bestFit="1" customWidth="1"/>
    <col min="5" max="10" width="17" style="53" customWidth="1"/>
    <col min="11" max="11" width="21.5703125" style="53" customWidth="1"/>
    <col min="12" max="12" width="9.140625" style="53"/>
    <col min="13" max="13" width="10.140625" style="53" bestFit="1" customWidth="1"/>
    <col min="14" max="16384" width="9.140625" style="53"/>
  </cols>
  <sheetData>
    <row r="1" spans="1:13" ht="15" customHeight="1" x14ac:dyDescent="0.2">
      <c r="A1" s="664" t="s">
        <v>552</v>
      </c>
      <c r="B1" s="664"/>
      <c r="C1" s="664"/>
      <c r="D1" s="664"/>
      <c r="E1" s="664"/>
      <c r="F1" s="664"/>
      <c r="G1" s="290"/>
      <c r="H1" s="290"/>
      <c r="I1" s="290"/>
      <c r="J1" s="759"/>
      <c r="K1" s="739" t="s">
        <v>154</v>
      </c>
    </row>
    <row r="2" spans="1:13" ht="15" customHeight="1" x14ac:dyDescent="0.2">
      <c r="A2" s="727" t="s">
        <v>553</v>
      </c>
      <c r="B2" s="727"/>
      <c r="C2" s="727"/>
      <c r="D2" s="727"/>
      <c r="E2" s="727"/>
      <c r="J2" s="750"/>
      <c r="K2" s="739"/>
    </row>
    <row r="3" spans="1:13" s="29" customFormat="1" ht="15" customHeight="1" x14ac:dyDescent="0.2">
      <c r="A3" s="49"/>
      <c r="B3" s="49"/>
      <c r="C3" s="49"/>
      <c r="D3" s="66"/>
      <c r="E3" s="49"/>
      <c r="F3" s="49"/>
      <c r="G3" s="49"/>
      <c r="H3" s="49"/>
      <c r="I3" s="49"/>
      <c r="J3" s="49"/>
      <c r="K3" s="49"/>
    </row>
    <row r="4" spans="1:13" ht="24" customHeight="1" x14ac:dyDescent="0.2">
      <c r="A4" s="715" t="s">
        <v>217</v>
      </c>
      <c r="B4" s="730" t="s">
        <v>193</v>
      </c>
      <c r="C4" s="730"/>
      <c r="D4" s="731"/>
      <c r="E4" s="589" t="s">
        <v>175</v>
      </c>
      <c r="F4" s="589" t="s">
        <v>211</v>
      </c>
      <c r="G4" s="589"/>
      <c r="H4" s="589"/>
      <c r="I4" s="589"/>
      <c r="J4" s="589"/>
      <c r="K4" s="589"/>
    </row>
    <row r="5" spans="1:13" ht="82.5" customHeight="1" x14ac:dyDescent="0.2">
      <c r="A5" s="728"/>
      <c r="B5" s="713"/>
      <c r="C5" s="713"/>
      <c r="D5" s="684"/>
      <c r="E5" s="589"/>
      <c r="F5" s="252" t="s">
        <v>212</v>
      </c>
      <c r="G5" s="252" t="s">
        <v>213</v>
      </c>
      <c r="H5" s="253" t="s">
        <v>520</v>
      </c>
      <c r="I5" s="253" t="s">
        <v>215</v>
      </c>
      <c r="J5" s="253" t="s">
        <v>216</v>
      </c>
      <c r="K5" s="252" t="s">
        <v>467</v>
      </c>
    </row>
    <row r="6" spans="1:13" ht="36" customHeight="1" x14ac:dyDescent="0.2">
      <c r="A6" s="729"/>
      <c r="B6" s="714"/>
      <c r="C6" s="714"/>
      <c r="D6" s="684"/>
      <c r="E6" s="599" t="s">
        <v>240</v>
      </c>
      <c r="F6" s="599"/>
      <c r="G6" s="599"/>
      <c r="H6" s="599"/>
      <c r="I6" s="599"/>
      <c r="J6" s="599"/>
      <c r="K6" s="599"/>
    </row>
    <row r="7" spans="1:13" ht="15" customHeight="1" x14ac:dyDescent="0.2">
      <c r="A7" s="149" t="s">
        <v>38</v>
      </c>
      <c r="B7" s="68"/>
      <c r="C7" s="140" t="s">
        <v>40</v>
      </c>
      <c r="D7" s="98"/>
      <c r="E7" s="553">
        <v>283431</v>
      </c>
      <c r="F7" s="553">
        <v>61757</v>
      </c>
      <c r="G7" s="553">
        <v>118709</v>
      </c>
      <c r="H7" s="553">
        <v>39109</v>
      </c>
      <c r="I7" s="553">
        <v>12579</v>
      </c>
      <c r="J7" s="553">
        <v>30577</v>
      </c>
      <c r="K7" s="539">
        <v>20700</v>
      </c>
    </row>
    <row r="8" spans="1:13" ht="15" customHeight="1" x14ac:dyDescent="0.2">
      <c r="A8" s="182"/>
      <c r="B8" s="176" t="s">
        <v>41</v>
      </c>
      <c r="C8" s="140" t="s">
        <v>40</v>
      </c>
      <c r="D8" s="99"/>
      <c r="E8" s="553">
        <v>19181</v>
      </c>
      <c r="F8" s="553">
        <v>2599</v>
      </c>
      <c r="G8" s="553">
        <v>6275</v>
      </c>
      <c r="H8" s="553">
        <v>3887</v>
      </c>
      <c r="I8" s="553">
        <v>954</v>
      </c>
      <c r="J8" s="553">
        <v>3393</v>
      </c>
      <c r="K8" s="539">
        <v>2073</v>
      </c>
    </row>
    <row r="9" spans="1:13" ht="15" customHeight="1" x14ac:dyDescent="0.2">
      <c r="A9" s="147"/>
      <c r="B9" s="147"/>
      <c r="C9" s="167" t="s">
        <v>48</v>
      </c>
      <c r="D9" s="99"/>
      <c r="E9" s="552">
        <v>16245</v>
      </c>
      <c r="F9" s="552" t="s">
        <v>168</v>
      </c>
      <c r="G9" s="552">
        <v>4573</v>
      </c>
      <c r="H9" s="552">
        <v>3585</v>
      </c>
      <c r="I9" s="552">
        <v>895</v>
      </c>
      <c r="J9" s="552" t="s">
        <v>168</v>
      </c>
      <c r="K9" s="537">
        <v>1822</v>
      </c>
    </row>
    <row r="10" spans="1:13" ht="15" customHeight="1" x14ac:dyDescent="0.2">
      <c r="A10" s="147"/>
      <c r="B10" s="147"/>
      <c r="C10" s="141" t="s">
        <v>40</v>
      </c>
      <c r="D10" s="99" t="s">
        <v>65</v>
      </c>
      <c r="E10" s="552">
        <v>803</v>
      </c>
      <c r="F10" s="552" t="s">
        <v>168</v>
      </c>
      <c r="G10" s="552">
        <v>399</v>
      </c>
      <c r="H10" s="552">
        <v>336</v>
      </c>
      <c r="I10" s="552" t="s">
        <v>168</v>
      </c>
      <c r="J10" s="552">
        <v>0</v>
      </c>
      <c r="K10" s="537">
        <v>0</v>
      </c>
      <c r="M10" s="554"/>
    </row>
    <row r="11" spans="1:13" ht="15" customHeight="1" x14ac:dyDescent="0.2">
      <c r="A11" s="147"/>
      <c r="B11" s="147"/>
      <c r="C11" s="141" t="s">
        <v>40</v>
      </c>
      <c r="D11" s="99" t="s">
        <v>66</v>
      </c>
      <c r="E11" s="552">
        <v>13635</v>
      </c>
      <c r="F11" s="552">
        <v>2212</v>
      </c>
      <c r="G11" s="552">
        <v>3290</v>
      </c>
      <c r="H11" s="552" t="s">
        <v>168</v>
      </c>
      <c r="I11" s="552">
        <v>259</v>
      </c>
      <c r="J11" s="552">
        <v>2954</v>
      </c>
      <c r="K11" s="537">
        <v>1795</v>
      </c>
    </row>
    <row r="12" spans="1:13" ht="15" customHeight="1" x14ac:dyDescent="0.2">
      <c r="A12" s="147"/>
      <c r="B12" s="147"/>
      <c r="C12" s="141" t="s">
        <v>40</v>
      </c>
      <c r="D12" s="99" t="s">
        <v>67</v>
      </c>
      <c r="E12" s="552">
        <v>373</v>
      </c>
      <c r="F12" s="552">
        <v>38</v>
      </c>
      <c r="G12" s="552">
        <v>205</v>
      </c>
      <c r="H12" s="552">
        <v>0</v>
      </c>
      <c r="I12" s="552">
        <v>69</v>
      </c>
      <c r="J12" s="552" t="s">
        <v>168</v>
      </c>
      <c r="K12" s="537" t="s">
        <v>168</v>
      </c>
      <c r="M12" s="555"/>
    </row>
    <row r="13" spans="1:13" ht="15" customHeight="1" x14ac:dyDescent="0.2">
      <c r="A13" s="147"/>
      <c r="B13" s="147"/>
      <c r="C13" s="141" t="s">
        <v>40</v>
      </c>
      <c r="D13" s="99" t="s">
        <v>68</v>
      </c>
      <c r="E13" s="552">
        <v>344</v>
      </c>
      <c r="F13" s="552">
        <v>30</v>
      </c>
      <c r="G13" s="552">
        <v>259</v>
      </c>
      <c r="H13" s="552" t="s">
        <v>168</v>
      </c>
      <c r="I13" s="552" t="s">
        <v>168</v>
      </c>
      <c r="J13" s="552">
        <v>0</v>
      </c>
      <c r="K13" s="537" t="s">
        <v>168</v>
      </c>
    </row>
    <row r="14" spans="1:13" ht="15" customHeight="1" x14ac:dyDescent="0.2">
      <c r="A14" s="147"/>
      <c r="B14" s="147"/>
      <c r="C14" s="141" t="s">
        <v>40</v>
      </c>
      <c r="D14" s="99" t="s">
        <v>69</v>
      </c>
      <c r="E14" s="552">
        <v>1090</v>
      </c>
      <c r="F14" s="552">
        <v>22</v>
      </c>
      <c r="G14" s="552">
        <v>421</v>
      </c>
      <c r="H14" s="552" t="s">
        <v>168</v>
      </c>
      <c r="I14" s="552" t="s">
        <v>168</v>
      </c>
      <c r="J14" s="552" t="s">
        <v>168</v>
      </c>
      <c r="K14" s="537" t="s">
        <v>168</v>
      </c>
    </row>
    <row r="15" spans="1:13" ht="15" customHeight="1" x14ac:dyDescent="0.2">
      <c r="A15" s="147"/>
      <c r="B15" s="147"/>
      <c r="C15" s="167" t="s">
        <v>146</v>
      </c>
      <c r="D15" s="99"/>
      <c r="E15" s="552">
        <v>2936</v>
      </c>
      <c r="F15" s="552" t="s">
        <v>168</v>
      </c>
      <c r="G15" s="552">
        <v>1702</v>
      </c>
      <c r="H15" s="552">
        <v>302</v>
      </c>
      <c r="I15" s="552">
        <v>59</v>
      </c>
      <c r="J15" s="552" t="s">
        <v>168</v>
      </c>
      <c r="K15" s="537">
        <v>251</v>
      </c>
    </row>
    <row r="16" spans="1:13" ht="15" customHeight="1" x14ac:dyDescent="0.2">
      <c r="A16" s="147"/>
      <c r="B16" s="147"/>
      <c r="C16" s="141" t="s">
        <v>40</v>
      </c>
      <c r="D16" s="99" t="s">
        <v>70</v>
      </c>
      <c r="E16" s="552">
        <v>2545</v>
      </c>
      <c r="F16" s="552" t="s">
        <v>168</v>
      </c>
      <c r="G16" s="552">
        <v>1400</v>
      </c>
      <c r="H16" s="552">
        <v>285</v>
      </c>
      <c r="I16" s="552" t="s">
        <v>168</v>
      </c>
      <c r="J16" s="552" t="s">
        <v>168</v>
      </c>
      <c r="K16" s="537">
        <v>251</v>
      </c>
    </row>
    <row r="17" spans="1:11" ht="15" customHeight="1" x14ac:dyDescent="0.2">
      <c r="A17" s="147"/>
      <c r="B17" s="147"/>
      <c r="C17" s="141" t="s">
        <v>40</v>
      </c>
      <c r="D17" s="99" t="s">
        <v>71</v>
      </c>
      <c r="E17" s="552">
        <v>391</v>
      </c>
      <c r="F17" s="552" t="s">
        <v>168</v>
      </c>
      <c r="G17" s="552">
        <v>302</v>
      </c>
      <c r="H17" s="552">
        <v>17</v>
      </c>
      <c r="I17" s="552" t="s">
        <v>168</v>
      </c>
      <c r="J17" s="552">
        <v>0</v>
      </c>
      <c r="K17" s="537">
        <v>0</v>
      </c>
    </row>
    <row r="18" spans="1:11" ht="15" customHeight="1" x14ac:dyDescent="0.2">
      <c r="A18" s="147"/>
      <c r="B18" s="176" t="s">
        <v>42</v>
      </c>
      <c r="C18" s="140" t="s">
        <v>40</v>
      </c>
      <c r="D18" s="99"/>
      <c r="E18" s="553">
        <v>84552</v>
      </c>
      <c r="F18" s="553">
        <v>20837</v>
      </c>
      <c r="G18" s="553">
        <v>36391</v>
      </c>
      <c r="H18" s="553">
        <v>11362</v>
      </c>
      <c r="I18" s="553">
        <v>2163</v>
      </c>
      <c r="J18" s="553">
        <v>8881</v>
      </c>
      <c r="K18" s="539">
        <v>4918</v>
      </c>
    </row>
    <row r="19" spans="1:11" ht="15" customHeight="1" x14ac:dyDescent="0.2">
      <c r="A19" s="147"/>
      <c r="B19" s="147"/>
      <c r="C19" s="167" t="s">
        <v>51</v>
      </c>
      <c r="D19" s="99"/>
      <c r="E19" s="552">
        <v>81514</v>
      </c>
      <c r="F19" s="552" t="s">
        <v>168</v>
      </c>
      <c r="G19" s="552">
        <v>34519</v>
      </c>
      <c r="H19" s="552">
        <v>11274</v>
      </c>
      <c r="I19" s="552" t="s">
        <v>168</v>
      </c>
      <c r="J19" s="552">
        <v>8499</v>
      </c>
      <c r="K19" s="537">
        <v>4719</v>
      </c>
    </row>
    <row r="20" spans="1:11" ht="15" customHeight="1" x14ac:dyDescent="0.2">
      <c r="A20" s="147"/>
      <c r="B20" s="147"/>
      <c r="C20" s="141" t="s">
        <v>40</v>
      </c>
      <c r="D20" s="99" t="s">
        <v>78</v>
      </c>
      <c r="E20" s="552">
        <v>76257</v>
      </c>
      <c r="F20" s="552">
        <v>19581</v>
      </c>
      <c r="G20" s="552">
        <v>31908</v>
      </c>
      <c r="H20" s="552">
        <v>10808</v>
      </c>
      <c r="I20" s="552">
        <v>1122</v>
      </c>
      <c r="J20" s="552">
        <v>8142</v>
      </c>
      <c r="K20" s="537">
        <v>4696</v>
      </c>
    </row>
    <row r="21" spans="1:11" ht="15" customHeight="1" x14ac:dyDescent="0.2">
      <c r="A21" s="147"/>
      <c r="B21" s="147"/>
      <c r="C21" s="141" t="s">
        <v>40</v>
      </c>
      <c r="D21" s="99" t="s">
        <v>79</v>
      </c>
      <c r="E21" s="552">
        <v>2387</v>
      </c>
      <c r="F21" s="552">
        <v>773</v>
      </c>
      <c r="G21" s="552">
        <v>1229</v>
      </c>
      <c r="H21" s="552" t="s">
        <v>168</v>
      </c>
      <c r="I21" s="552" t="s">
        <v>168</v>
      </c>
      <c r="J21" s="552" t="s">
        <v>168</v>
      </c>
      <c r="K21" s="537" t="s">
        <v>168</v>
      </c>
    </row>
    <row r="22" spans="1:11" ht="15" customHeight="1" x14ac:dyDescent="0.2">
      <c r="A22" s="147"/>
      <c r="B22" s="147"/>
      <c r="C22" s="141" t="s">
        <v>40</v>
      </c>
      <c r="D22" s="99" t="s">
        <v>80</v>
      </c>
      <c r="E22" s="552">
        <v>2870</v>
      </c>
      <c r="F22" s="552" t="s">
        <v>168</v>
      </c>
      <c r="G22" s="552">
        <v>1382</v>
      </c>
      <c r="H22" s="552" t="s">
        <v>168</v>
      </c>
      <c r="I22" s="552">
        <v>809</v>
      </c>
      <c r="J22" s="552" t="s">
        <v>168</v>
      </c>
      <c r="K22" s="537" t="s">
        <v>168</v>
      </c>
    </row>
    <row r="23" spans="1:11" ht="15" customHeight="1" x14ac:dyDescent="0.2">
      <c r="A23" s="147"/>
      <c r="B23" s="147"/>
      <c r="C23" s="167" t="s">
        <v>50</v>
      </c>
      <c r="D23" s="309"/>
      <c r="E23" s="552">
        <v>3038</v>
      </c>
      <c r="F23" s="552" t="s">
        <v>168</v>
      </c>
      <c r="G23" s="552">
        <v>1872</v>
      </c>
      <c r="H23" s="552">
        <v>87</v>
      </c>
      <c r="I23" s="552" t="s">
        <v>168</v>
      </c>
      <c r="J23" s="552">
        <v>383</v>
      </c>
      <c r="K23" s="537">
        <v>199</v>
      </c>
    </row>
    <row r="24" spans="1:11" ht="15" customHeight="1" x14ac:dyDescent="0.2">
      <c r="A24" s="147"/>
      <c r="B24" s="147"/>
      <c r="D24" s="99" t="s">
        <v>72</v>
      </c>
      <c r="E24" s="552" t="s">
        <v>168</v>
      </c>
      <c r="F24" s="552" t="s">
        <v>168</v>
      </c>
      <c r="G24" s="552" t="s">
        <v>168</v>
      </c>
      <c r="H24" s="552">
        <v>0</v>
      </c>
      <c r="I24" s="552">
        <v>3</v>
      </c>
      <c r="J24" s="552" t="s">
        <v>168</v>
      </c>
      <c r="K24" s="537" t="s">
        <v>168</v>
      </c>
    </row>
    <row r="25" spans="1:11" ht="15" customHeight="1" x14ac:dyDescent="0.2">
      <c r="A25" s="147"/>
      <c r="B25" s="147"/>
      <c r="D25" s="99" t="s">
        <v>73</v>
      </c>
      <c r="E25" s="552">
        <v>268</v>
      </c>
      <c r="F25" s="552">
        <v>15</v>
      </c>
      <c r="G25" s="552">
        <v>243</v>
      </c>
      <c r="H25" s="552">
        <v>0</v>
      </c>
      <c r="I25" s="552" t="s">
        <v>168</v>
      </c>
      <c r="J25" s="552" t="s">
        <v>168</v>
      </c>
      <c r="K25" s="537">
        <v>0</v>
      </c>
    </row>
    <row r="26" spans="1:11" ht="15" customHeight="1" x14ac:dyDescent="0.2">
      <c r="A26" s="147"/>
      <c r="B26" s="147"/>
      <c r="D26" s="99" t="s">
        <v>75</v>
      </c>
      <c r="E26" s="552">
        <v>923</v>
      </c>
      <c r="F26" s="552">
        <v>65</v>
      </c>
      <c r="G26" s="552">
        <v>621</v>
      </c>
      <c r="H26" s="552" t="s">
        <v>168</v>
      </c>
      <c r="I26" s="552">
        <v>0</v>
      </c>
      <c r="J26" s="552">
        <v>144</v>
      </c>
      <c r="K26" s="537" t="s">
        <v>168</v>
      </c>
    </row>
    <row r="27" spans="1:11" ht="15" customHeight="1" x14ac:dyDescent="0.2">
      <c r="A27" s="147"/>
      <c r="B27" s="147"/>
      <c r="C27" s="141" t="s">
        <v>40</v>
      </c>
      <c r="D27" s="99" t="s">
        <v>74</v>
      </c>
      <c r="E27" s="552">
        <v>406</v>
      </c>
      <c r="F27" s="552">
        <v>36</v>
      </c>
      <c r="G27" s="552">
        <v>281</v>
      </c>
      <c r="H27" s="552" t="s">
        <v>168</v>
      </c>
      <c r="I27" s="552" t="s">
        <v>168</v>
      </c>
      <c r="J27" s="552">
        <v>13</v>
      </c>
      <c r="K27" s="537">
        <v>61</v>
      </c>
    </row>
    <row r="28" spans="1:11" ht="15" customHeight="1" x14ac:dyDescent="0.2">
      <c r="A28" s="147"/>
      <c r="B28" s="147"/>
      <c r="D28" s="99" t="s">
        <v>76</v>
      </c>
      <c r="E28" s="552">
        <v>881</v>
      </c>
      <c r="F28" s="552" t="s">
        <v>168</v>
      </c>
      <c r="G28" s="552">
        <v>236</v>
      </c>
      <c r="H28" s="552" t="s">
        <v>168</v>
      </c>
      <c r="I28" s="552">
        <v>142</v>
      </c>
      <c r="J28" s="552" t="s">
        <v>168</v>
      </c>
      <c r="K28" s="537" t="s">
        <v>168</v>
      </c>
    </row>
    <row r="29" spans="1:11" ht="15" customHeight="1" x14ac:dyDescent="0.2">
      <c r="A29" s="147"/>
      <c r="B29" s="147"/>
      <c r="D29" s="99" t="s">
        <v>77</v>
      </c>
      <c r="E29" s="552" t="s">
        <v>168</v>
      </c>
      <c r="F29" s="552" t="s">
        <v>168</v>
      </c>
      <c r="G29" s="552" t="s">
        <v>168</v>
      </c>
      <c r="H29" s="552">
        <v>0</v>
      </c>
      <c r="I29" s="552" t="s">
        <v>168</v>
      </c>
      <c r="J29" s="552">
        <v>0</v>
      </c>
      <c r="K29" s="537">
        <v>0</v>
      </c>
    </row>
    <row r="30" spans="1:11" ht="15" customHeight="1" x14ac:dyDescent="0.2">
      <c r="A30" s="147"/>
      <c r="B30" s="182" t="s">
        <v>156</v>
      </c>
      <c r="C30" s="140" t="s">
        <v>40</v>
      </c>
      <c r="D30" s="99"/>
      <c r="E30" s="553">
        <v>27448</v>
      </c>
      <c r="F30" s="553">
        <v>3462</v>
      </c>
      <c r="G30" s="553">
        <v>10953</v>
      </c>
      <c r="H30" s="553">
        <v>5046</v>
      </c>
      <c r="I30" s="553">
        <v>2062</v>
      </c>
      <c r="J30" s="553">
        <v>3152</v>
      </c>
      <c r="K30" s="539">
        <v>2774</v>
      </c>
    </row>
    <row r="31" spans="1:11" ht="15" customHeight="1" x14ac:dyDescent="0.2">
      <c r="A31" s="147"/>
      <c r="B31" s="147"/>
      <c r="C31" s="167" t="s">
        <v>52</v>
      </c>
      <c r="D31" s="99"/>
      <c r="E31" s="552">
        <v>12502</v>
      </c>
      <c r="F31" s="552">
        <v>1862</v>
      </c>
      <c r="G31" s="552">
        <v>2407</v>
      </c>
      <c r="H31" s="552" t="s">
        <v>168</v>
      </c>
      <c r="I31" s="552">
        <v>1574</v>
      </c>
      <c r="J31" s="552">
        <v>2084</v>
      </c>
      <c r="K31" s="537" t="s">
        <v>168</v>
      </c>
    </row>
    <row r="32" spans="1:11" ht="15" customHeight="1" x14ac:dyDescent="0.2">
      <c r="A32" s="147"/>
      <c r="B32" s="147"/>
      <c r="C32" s="141" t="s">
        <v>40</v>
      </c>
      <c r="D32" s="99" t="s">
        <v>81</v>
      </c>
      <c r="E32" s="552">
        <v>547</v>
      </c>
      <c r="F32" s="552" t="s">
        <v>168</v>
      </c>
      <c r="G32" s="552">
        <v>96</v>
      </c>
      <c r="H32" s="552" t="s">
        <v>168</v>
      </c>
      <c r="I32" s="552">
        <v>55</v>
      </c>
      <c r="J32" s="552" t="s">
        <v>168</v>
      </c>
      <c r="K32" s="537" t="s">
        <v>168</v>
      </c>
    </row>
    <row r="33" spans="1:11" ht="15" customHeight="1" x14ac:dyDescent="0.2">
      <c r="A33" s="147"/>
      <c r="B33" s="147"/>
      <c r="C33" s="141" t="s">
        <v>40</v>
      </c>
      <c r="D33" s="99" t="s">
        <v>82</v>
      </c>
      <c r="E33" s="552">
        <v>233</v>
      </c>
      <c r="F33" s="552" t="s">
        <v>168</v>
      </c>
      <c r="G33" s="552">
        <v>211</v>
      </c>
      <c r="H33" s="552">
        <v>3</v>
      </c>
      <c r="I33" s="552" t="s">
        <v>168</v>
      </c>
      <c r="J33" s="552" t="s">
        <v>168</v>
      </c>
      <c r="K33" s="537" t="s">
        <v>168</v>
      </c>
    </row>
    <row r="34" spans="1:11" ht="15" customHeight="1" x14ac:dyDescent="0.2">
      <c r="A34" s="147"/>
      <c r="B34" s="147"/>
      <c r="C34" s="141" t="s">
        <v>40</v>
      </c>
      <c r="D34" s="99" t="s">
        <v>83</v>
      </c>
      <c r="E34" s="552">
        <v>10437</v>
      </c>
      <c r="F34" s="552">
        <v>1823</v>
      </c>
      <c r="G34" s="552">
        <v>1572</v>
      </c>
      <c r="H34" s="552" t="s">
        <v>168</v>
      </c>
      <c r="I34" s="552" t="s">
        <v>168</v>
      </c>
      <c r="J34" s="552">
        <v>1996</v>
      </c>
      <c r="K34" s="537">
        <v>1898</v>
      </c>
    </row>
    <row r="35" spans="1:11" ht="15" customHeight="1" x14ac:dyDescent="0.2">
      <c r="A35" s="147"/>
      <c r="B35" s="147"/>
      <c r="C35" s="141" t="s">
        <v>40</v>
      </c>
      <c r="D35" s="99" t="s">
        <v>84</v>
      </c>
      <c r="E35" s="552">
        <v>1285</v>
      </c>
      <c r="F35" s="552">
        <v>30</v>
      </c>
      <c r="G35" s="552">
        <v>528</v>
      </c>
      <c r="H35" s="552">
        <v>23</v>
      </c>
      <c r="I35" s="552">
        <v>680</v>
      </c>
      <c r="J35" s="552" t="s">
        <v>168</v>
      </c>
      <c r="K35" s="537" t="s">
        <v>168</v>
      </c>
    </row>
    <row r="36" spans="1:11" ht="15" customHeight="1" x14ac:dyDescent="0.2">
      <c r="A36" s="147"/>
      <c r="B36" s="147"/>
      <c r="C36" s="167" t="s">
        <v>147</v>
      </c>
      <c r="D36" s="99"/>
      <c r="E36" s="552">
        <v>9732</v>
      </c>
      <c r="F36" s="552">
        <v>909</v>
      </c>
      <c r="G36" s="552">
        <v>6648</v>
      </c>
      <c r="H36" s="552" t="s">
        <v>168</v>
      </c>
      <c r="I36" s="552">
        <v>339</v>
      </c>
      <c r="J36" s="552">
        <v>685</v>
      </c>
      <c r="K36" s="537" t="s">
        <v>168</v>
      </c>
    </row>
    <row r="37" spans="1:11" ht="15" customHeight="1" x14ac:dyDescent="0.2">
      <c r="A37" s="147"/>
      <c r="B37" s="147"/>
      <c r="C37" s="141" t="s">
        <v>40</v>
      </c>
      <c r="D37" s="99" t="s">
        <v>85</v>
      </c>
      <c r="E37" s="552">
        <v>800</v>
      </c>
      <c r="F37" s="552">
        <v>69</v>
      </c>
      <c r="G37" s="552">
        <v>718</v>
      </c>
      <c r="H37" s="552" t="s">
        <v>168</v>
      </c>
      <c r="I37" s="552" t="s">
        <v>168</v>
      </c>
      <c r="J37" s="552">
        <v>0</v>
      </c>
      <c r="K37" s="537">
        <v>0</v>
      </c>
    </row>
    <row r="38" spans="1:11" ht="15" customHeight="1" x14ac:dyDescent="0.2">
      <c r="A38" s="147"/>
      <c r="B38" s="147"/>
      <c r="C38" s="141" t="s">
        <v>40</v>
      </c>
      <c r="D38" s="99" t="s">
        <v>86</v>
      </c>
      <c r="E38" s="552">
        <v>303</v>
      </c>
      <c r="F38" s="552">
        <v>23</v>
      </c>
      <c r="G38" s="552">
        <v>236</v>
      </c>
      <c r="H38" s="552">
        <v>3</v>
      </c>
      <c r="I38" s="552" t="s">
        <v>168</v>
      </c>
      <c r="J38" s="552" t="s">
        <v>168</v>
      </c>
      <c r="K38" s="537" t="s">
        <v>168</v>
      </c>
    </row>
    <row r="39" spans="1:11" ht="15" customHeight="1" x14ac:dyDescent="0.2">
      <c r="A39" s="147"/>
      <c r="B39" s="147"/>
      <c r="C39" s="141" t="s">
        <v>40</v>
      </c>
      <c r="D39" s="99" t="s">
        <v>87</v>
      </c>
      <c r="E39" s="552">
        <v>6875</v>
      </c>
      <c r="F39" s="552">
        <v>720</v>
      </c>
      <c r="G39" s="552">
        <v>4203</v>
      </c>
      <c r="H39" s="552">
        <v>659</v>
      </c>
      <c r="I39" s="552" t="s">
        <v>168</v>
      </c>
      <c r="J39" s="552">
        <v>671</v>
      </c>
      <c r="K39" s="537" t="s">
        <v>168</v>
      </c>
    </row>
    <row r="40" spans="1:11" ht="15" customHeight="1" x14ac:dyDescent="0.2">
      <c r="A40" s="147"/>
      <c r="B40" s="147"/>
      <c r="C40" s="141" t="s">
        <v>40</v>
      </c>
      <c r="D40" s="99" t="s">
        <v>88</v>
      </c>
      <c r="E40" s="552">
        <v>1754</v>
      </c>
      <c r="F40" s="552">
        <v>96</v>
      </c>
      <c r="G40" s="552">
        <v>1491</v>
      </c>
      <c r="H40" s="552">
        <v>65</v>
      </c>
      <c r="I40" s="552">
        <v>88</v>
      </c>
      <c r="J40" s="552" t="s">
        <v>168</v>
      </c>
      <c r="K40" s="537" t="s">
        <v>168</v>
      </c>
    </row>
    <row r="41" spans="1:11" ht="15" customHeight="1" x14ac:dyDescent="0.2">
      <c r="A41" s="147"/>
      <c r="B41" s="147"/>
      <c r="C41" s="167" t="s">
        <v>148</v>
      </c>
      <c r="D41" s="99"/>
      <c r="E41" s="552">
        <v>5214</v>
      </c>
      <c r="F41" s="552">
        <v>690</v>
      </c>
      <c r="G41" s="552">
        <v>1898</v>
      </c>
      <c r="H41" s="552" t="s">
        <v>168</v>
      </c>
      <c r="I41" s="552">
        <v>149</v>
      </c>
      <c r="J41" s="552">
        <v>383</v>
      </c>
      <c r="K41" s="537" t="s">
        <v>168</v>
      </c>
    </row>
    <row r="42" spans="1:11" ht="15" customHeight="1" x14ac:dyDescent="0.2">
      <c r="A42" s="147"/>
      <c r="B42" s="147"/>
      <c r="C42" s="141" t="s">
        <v>40</v>
      </c>
      <c r="D42" s="99" t="s">
        <v>89</v>
      </c>
      <c r="E42" s="552">
        <v>4580</v>
      </c>
      <c r="F42" s="552">
        <v>565</v>
      </c>
      <c r="G42" s="552">
        <v>1587</v>
      </c>
      <c r="H42" s="552" t="s">
        <v>168</v>
      </c>
      <c r="I42" s="552" t="s">
        <v>168</v>
      </c>
      <c r="J42" s="552" t="s">
        <v>168</v>
      </c>
      <c r="K42" s="537" t="s">
        <v>168</v>
      </c>
    </row>
    <row r="43" spans="1:11" ht="15" customHeight="1" x14ac:dyDescent="0.2">
      <c r="A43" s="147"/>
      <c r="B43" s="147"/>
      <c r="C43" s="141" t="s">
        <v>40</v>
      </c>
      <c r="D43" s="99" t="s">
        <v>90</v>
      </c>
      <c r="E43" s="552">
        <v>479</v>
      </c>
      <c r="F43" s="552" t="s">
        <v>168</v>
      </c>
      <c r="G43" s="552">
        <v>180</v>
      </c>
      <c r="H43" s="552">
        <v>43</v>
      </c>
      <c r="I43" s="552" t="s">
        <v>168</v>
      </c>
      <c r="J43" s="552" t="s">
        <v>168</v>
      </c>
      <c r="K43" s="537" t="s">
        <v>168</v>
      </c>
    </row>
    <row r="44" spans="1:11" ht="15" customHeight="1" x14ac:dyDescent="0.2">
      <c r="A44" s="147"/>
      <c r="B44" s="147"/>
      <c r="C44" s="141" t="s">
        <v>40</v>
      </c>
      <c r="D44" s="99" t="s">
        <v>91</v>
      </c>
      <c r="E44" s="552">
        <v>155</v>
      </c>
      <c r="F44" s="552" t="s">
        <v>168</v>
      </c>
      <c r="G44" s="552">
        <v>131</v>
      </c>
      <c r="H44" s="552">
        <v>0</v>
      </c>
      <c r="I44" s="552">
        <v>0</v>
      </c>
      <c r="J44" s="552">
        <v>0</v>
      </c>
      <c r="K44" s="537" t="s">
        <v>168</v>
      </c>
    </row>
    <row r="45" spans="1:11" ht="15" customHeight="1" x14ac:dyDescent="0.2">
      <c r="A45" s="147"/>
      <c r="B45" s="182" t="s">
        <v>157</v>
      </c>
      <c r="C45" s="140" t="s">
        <v>40</v>
      </c>
      <c r="D45" s="99"/>
      <c r="E45" s="553">
        <v>27281</v>
      </c>
      <c r="F45" s="553">
        <v>5072</v>
      </c>
      <c r="G45" s="553">
        <v>9912</v>
      </c>
      <c r="H45" s="553">
        <v>2907</v>
      </c>
      <c r="I45" s="553" t="s">
        <v>168</v>
      </c>
      <c r="J45" s="553">
        <v>4303</v>
      </c>
      <c r="K45" s="539" t="s">
        <v>168</v>
      </c>
    </row>
    <row r="46" spans="1:11" ht="15" customHeight="1" x14ac:dyDescent="0.2">
      <c r="A46" s="147"/>
      <c r="B46" s="147"/>
      <c r="C46" s="167" t="s">
        <v>55</v>
      </c>
      <c r="D46" s="99"/>
      <c r="E46" s="552">
        <v>2106</v>
      </c>
      <c r="F46" s="552">
        <v>188</v>
      </c>
      <c r="G46" s="552">
        <v>1365</v>
      </c>
      <c r="H46" s="552">
        <v>76</v>
      </c>
      <c r="I46" s="552" t="s">
        <v>168</v>
      </c>
      <c r="J46" s="552" t="s">
        <v>168</v>
      </c>
      <c r="K46" s="537" t="s">
        <v>168</v>
      </c>
    </row>
    <row r="47" spans="1:11" ht="15" customHeight="1" x14ac:dyDescent="0.2">
      <c r="A47" s="147"/>
      <c r="B47" s="147"/>
      <c r="C47" s="141" t="s">
        <v>40</v>
      </c>
      <c r="D47" s="99" t="s">
        <v>92</v>
      </c>
      <c r="E47" s="552">
        <v>454</v>
      </c>
      <c r="F47" s="552">
        <v>7</v>
      </c>
      <c r="G47" s="552">
        <v>277</v>
      </c>
      <c r="H47" s="552" t="s">
        <v>168</v>
      </c>
      <c r="I47" s="552">
        <v>0</v>
      </c>
      <c r="J47" s="552" t="s">
        <v>168</v>
      </c>
      <c r="K47" s="537" t="s">
        <v>168</v>
      </c>
    </row>
    <row r="48" spans="1:11" ht="15" customHeight="1" x14ac:dyDescent="0.2">
      <c r="A48" s="147"/>
      <c r="B48" s="147"/>
      <c r="C48" s="141" t="s">
        <v>40</v>
      </c>
      <c r="D48" s="99" t="s">
        <v>93</v>
      </c>
      <c r="E48" s="552">
        <v>1652</v>
      </c>
      <c r="F48" s="552">
        <v>181</v>
      </c>
      <c r="G48" s="552">
        <v>1088</v>
      </c>
      <c r="H48" s="552" t="s">
        <v>168</v>
      </c>
      <c r="I48" s="552" t="s">
        <v>168</v>
      </c>
      <c r="J48" s="552">
        <v>229</v>
      </c>
      <c r="K48" s="537" t="s">
        <v>168</v>
      </c>
    </row>
    <row r="49" spans="1:11" ht="15" customHeight="1" x14ac:dyDescent="0.2">
      <c r="A49" s="147"/>
      <c r="B49" s="147"/>
      <c r="C49" s="167" t="s">
        <v>56</v>
      </c>
      <c r="D49" s="99"/>
      <c r="E49" s="552">
        <v>19343</v>
      </c>
      <c r="F49" s="552">
        <v>4064</v>
      </c>
      <c r="G49" s="552">
        <v>6554</v>
      </c>
      <c r="H49" s="552" t="s">
        <v>168</v>
      </c>
      <c r="I49" s="552">
        <v>2185</v>
      </c>
      <c r="J49" s="552">
        <v>2684</v>
      </c>
      <c r="K49" s="537" t="s">
        <v>168</v>
      </c>
    </row>
    <row r="50" spans="1:11" ht="15" customHeight="1" x14ac:dyDescent="0.2">
      <c r="A50" s="147"/>
      <c r="B50" s="147"/>
      <c r="C50" s="141" t="s">
        <v>40</v>
      </c>
      <c r="D50" s="99" t="s">
        <v>94</v>
      </c>
      <c r="E50" s="552">
        <v>1867</v>
      </c>
      <c r="F50" s="552" t="s">
        <v>168</v>
      </c>
      <c r="G50" s="552">
        <v>1035</v>
      </c>
      <c r="H50" s="552" t="s">
        <v>168</v>
      </c>
      <c r="I50" s="552" t="s">
        <v>168</v>
      </c>
      <c r="J50" s="552" t="s">
        <v>168</v>
      </c>
      <c r="K50" s="537">
        <v>102</v>
      </c>
    </row>
    <row r="51" spans="1:11" ht="15" customHeight="1" x14ac:dyDescent="0.2">
      <c r="A51" s="147"/>
      <c r="B51" s="147"/>
      <c r="C51" s="141" t="s">
        <v>40</v>
      </c>
      <c r="D51" s="99" t="s">
        <v>95</v>
      </c>
      <c r="E51" s="552">
        <v>520</v>
      </c>
      <c r="F51" s="552">
        <v>15</v>
      </c>
      <c r="G51" s="552">
        <v>344</v>
      </c>
      <c r="H51" s="552">
        <v>0</v>
      </c>
      <c r="I51" s="552" t="s">
        <v>168</v>
      </c>
      <c r="J51" s="552" t="s">
        <v>168</v>
      </c>
      <c r="K51" s="537">
        <v>97</v>
      </c>
    </row>
    <row r="52" spans="1:11" ht="15" customHeight="1" x14ac:dyDescent="0.2">
      <c r="A52" s="147"/>
      <c r="B52" s="147"/>
      <c r="C52" s="141" t="s">
        <v>40</v>
      </c>
      <c r="D52" s="99" t="s">
        <v>96</v>
      </c>
      <c r="E52" s="552">
        <v>675</v>
      </c>
      <c r="F52" s="552" t="s">
        <v>168</v>
      </c>
      <c r="G52" s="552">
        <v>486</v>
      </c>
      <c r="H52" s="552">
        <v>0</v>
      </c>
      <c r="I52" s="552">
        <v>159</v>
      </c>
      <c r="J52" s="552" t="s">
        <v>168</v>
      </c>
      <c r="K52" s="537">
        <v>0</v>
      </c>
    </row>
    <row r="53" spans="1:11" ht="15" customHeight="1" x14ac:dyDescent="0.2">
      <c r="A53" s="147"/>
      <c r="B53" s="147"/>
      <c r="C53" s="141" t="s">
        <v>40</v>
      </c>
      <c r="D53" s="99" t="s">
        <v>98</v>
      </c>
      <c r="E53" s="552">
        <v>318</v>
      </c>
      <c r="F53" s="552">
        <v>59</v>
      </c>
      <c r="G53" s="552">
        <v>241</v>
      </c>
      <c r="H53" s="552">
        <v>0</v>
      </c>
      <c r="I53" s="552">
        <v>0</v>
      </c>
      <c r="J53" s="552" t="s">
        <v>168</v>
      </c>
      <c r="K53" s="537" t="s">
        <v>168</v>
      </c>
    </row>
    <row r="54" spans="1:11" ht="15" customHeight="1" x14ac:dyDescent="0.2">
      <c r="A54" s="147"/>
      <c r="B54" s="147"/>
      <c r="C54" s="141" t="s">
        <v>40</v>
      </c>
      <c r="D54" s="99" t="s">
        <v>99</v>
      </c>
      <c r="E54" s="552">
        <v>1810</v>
      </c>
      <c r="F54" s="552">
        <v>175</v>
      </c>
      <c r="G54" s="552">
        <v>1082</v>
      </c>
      <c r="H54" s="552">
        <v>73</v>
      </c>
      <c r="I54" s="552">
        <v>422</v>
      </c>
      <c r="J54" s="552" t="s">
        <v>168</v>
      </c>
      <c r="K54" s="537" t="s">
        <v>168</v>
      </c>
    </row>
    <row r="55" spans="1:11" ht="15" customHeight="1" x14ac:dyDescent="0.2">
      <c r="A55" s="147"/>
      <c r="B55" s="147"/>
      <c r="D55" s="99" t="s">
        <v>97</v>
      </c>
      <c r="E55" s="552">
        <v>14153</v>
      </c>
      <c r="F55" s="552">
        <v>3453</v>
      </c>
      <c r="G55" s="552">
        <v>3366</v>
      </c>
      <c r="H55" s="552">
        <v>1701</v>
      </c>
      <c r="I55" s="552" t="s">
        <v>168</v>
      </c>
      <c r="J55" s="552">
        <v>2378</v>
      </c>
      <c r="K55" s="537" t="s">
        <v>168</v>
      </c>
    </row>
    <row r="56" spans="1:11" ht="15" customHeight="1" x14ac:dyDescent="0.2">
      <c r="A56" s="147"/>
      <c r="B56" s="147"/>
      <c r="C56" s="167" t="s">
        <v>149</v>
      </c>
      <c r="D56" s="99"/>
      <c r="E56" s="552">
        <v>5832</v>
      </c>
      <c r="F56" s="552">
        <v>820</v>
      </c>
      <c r="G56" s="552">
        <v>1993</v>
      </c>
      <c r="H56" s="552" t="s">
        <v>168</v>
      </c>
      <c r="I56" s="552" t="s">
        <v>168</v>
      </c>
      <c r="J56" s="552" t="s">
        <v>168</v>
      </c>
      <c r="K56" s="537" t="s">
        <v>168</v>
      </c>
    </row>
    <row r="57" spans="1:11" ht="15" customHeight="1" x14ac:dyDescent="0.2">
      <c r="A57" s="147"/>
      <c r="B57" s="147"/>
      <c r="C57" s="141" t="s">
        <v>40</v>
      </c>
      <c r="D57" s="99" t="s">
        <v>100</v>
      </c>
      <c r="E57" s="552">
        <v>590</v>
      </c>
      <c r="F57" s="552">
        <v>19</v>
      </c>
      <c r="G57" s="552">
        <v>425</v>
      </c>
      <c r="H57" s="552" t="s">
        <v>168</v>
      </c>
      <c r="I57" s="552">
        <v>13</v>
      </c>
      <c r="J57" s="552" t="s">
        <v>168</v>
      </c>
      <c r="K57" s="537" t="s">
        <v>168</v>
      </c>
    </row>
    <row r="58" spans="1:11" ht="15" customHeight="1" x14ac:dyDescent="0.2">
      <c r="A58" s="147"/>
      <c r="B58" s="147"/>
      <c r="C58" s="141" t="s">
        <v>40</v>
      </c>
      <c r="D58" s="99" t="s">
        <v>102</v>
      </c>
      <c r="E58" s="552">
        <v>154</v>
      </c>
      <c r="F58" s="552" t="s">
        <v>168</v>
      </c>
      <c r="G58" s="552">
        <v>138</v>
      </c>
      <c r="H58" s="552">
        <v>0</v>
      </c>
      <c r="I58" s="552" t="s">
        <v>168</v>
      </c>
      <c r="J58" s="552">
        <v>0</v>
      </c>
      <c r="K58" s="537" t="s">
        <v>168</v>
      </c>
    </row>
    <row r="59" spans="1:11" ht="15" customHeight="1" x14ac:dyDescent="0.2">
      <c r="A59" s="147"/>
      <c r="B59" s="147"/>
      <c r="D59" s="99" t="s">
        <v>101</v>
      </c>
      <c r="E59" s="552">
        <v>4761</v>
      </c>
      <c r="F59" s="552">
        <v>795</v>
      </c>
      <c r="G59" s="552">
        <v>1132</v>
      </c>
      <c r="H59" s="552" t="s">
        <v>168</v>
      </c>
      <c r="I59" s="552" t="s">
        <v>168</v>
      </c>
      <c r="J59" s="552" t="s">
        <v>168</v>
      </c>
      <c r="K59" s="537" t="s">
        <v>168</v>
      </c>
    </row>
    <row r="60" spans="1:11" ht="15" customHeight="1" x14ac:dyDescent="0.2">
      <c r="A60" s="147"/>
      <c r="B60" s="147"/>
      <c r="C60" s="141" t="s">
        <v>40</v>
      </c>
      <c r="D60" s="99" t="s">
        <v>103</v>
      </c>
      <c r="E60" s="552">
        <v>327</v>
      </c>
      <c r="F60" s="552" t="s">
        <v>168</v>
      </c>
      <c r="G60" s="552">
        <v>298</v>
      </c>
      <c r="H60" s="552" t="s">
        <v>168</v>
      </c>
      <c r="I60" s="552" t="s">
        <v>168</v>
      </c>
      <c r="J60" s="552">
        <v>0</v>
      </c>
      <c r="K60" s="537">
        <v>0</v>
      </c>
    </row>
    <row r="61" spans="1:11" ht="15" customHeight="1" x14ac:dyDescent="0.2">
      <c r="A61" s="147"/>
      <c r="B61" s="176" t="s">
        <v>139</v>
      </c>
      <c r="C61" s="140" t="s">
        <v>40</v>
      </c>
      <c r="D61" s="99"/>
      <c r="E61" s="553">
        <v>26965</v>
      </c>
      <c r="F61" s="553">
        <v>5565</v>
      </c>
      <c r="G61" s="553">
        <v>12195</v>
      </c>
      <c r="H61" s="553">
        <v>4610</v>
      </c>
      <c r="I61" s="553" t="s">
        <v>168</v>
      </c>
      <c r="J61" s="553">
        <v>2016</v>
      </c>
      <c r="K61" s="539" t="s">
        <v>168</v>
      </c>
    </row>
    <row r="62" spans="1:11" ht="15" customHeight="1" x14ac:dyDescent="0.2">
      <c r="A62" s="147"/>
      <c r="B62" s="147"/>
      <c r="C62" s="167" t="s">
        <v>150</v>
      </c>
      <c r="D62" s="99"/>
      <c r="E62" s="552">
        <v>24550</v>
      </c>
      <c r="F62" s="552">
        <v>5325</v>
      </c>
      <c r="G62" s="552" t="s">
        <v>168</v>
      </c>
      <c r="H62" s="552" t="s">
        <v>168</v>
      </c>
      <c r="I62" s="552" t="s">
        <v>168</v>
      </c>
      <c r="J62" s="552">
        <v>1681</v>
      </c>
      <c r="K62" s="537" t="s">
        <v>168</v>
      </c>
    </row>
    <row r="63" spans="1:11" ht="15" customHeight="1" x14ac:dyDescent="0.2">
      <c r="A63" s="147"/>
      <c r="B63" s="147"/>
      <c r="C63" s="141" t="s">
        <v>40</v>
      </c>
      <c r="D63" s="99" t="s">
        <v>104</v>
      </c>
      <c r="E63" s="552">
        <v>772</v>
      </c>
      <c r="F63" s="552">
        <v>77</v>
      </c>
      <c r="G63" s="552">
        <v>662</v>
      </c>
      <c r="H63" s="552">
        <v>17</v>
      </c>
      <c r="I63" s="552">
        <v>0</v>
      </c>
      <c r="J63" s="552">
        <v>0</v>
      </c>
      <c r="K63" s="537" t="s">
        <v>168</v>
      </c>
    </row>
    <row r="64" spans="1:11" ht="15" customHeight="1" x14ac:dyDescent="0.2">
      <c r="A64" s="147"/>
      <c r="B64" s="147"/>
      <c r="C64" s="141" t="s">
        <v>40</v>
      </c>
      <c r="D64" s="99" t="s">
        <v>105</v>
      </c>
      <c r="E64" s="552">
        <v>576</v>
      </c>
      <c r="F64" s="552" t="s">
        <v>168</v>
      </c>
      <c r="G64" s="552">
        <v>415</v>
      </c>
      <c r="H64" s="552">
        <v>0</v>
      </c>
      <c r="I64" s="552" t="s">
        <v>168</v>
      </c>
      <c r="J64" s="552" t="s">
        <v>168</v>
      </c>
      <c r="K64" s="537">
        <v>3</v>
      </c>
    </row>
    <row r="65" spans="1:11" ht="15" customHeight="1" x14ac:dyDescent="0.2">
      <c r="A65" s="147"/>
      <c r="B65" s="147"/>
      <c r="C65" s="141" t="s">
        <v>40</v>
      </c>
      <c r="D65" s="99" t="s">
        <v>107</v>
      </c>
      <c r="E65" s="552">
        <v>515</v>
      </c>
      <c r="F65" s="552" t="s">
        <v>168</v>
      </c>
      <c r="G65" s="552">
        <v>396</v>
      </c>
      <c r="H65" s="552">
        <v>22</v>
      </c>
      <c r="I65" s="552" t="s">
        <v>168</v>
      </c>
      <c r="J65" s="552">
        <v>0</v>
      </c>
      <c r="K65" s="537">
        <v>13</v>
      </c>
    </row>
    <row r="66" spans="1:11" ht="15" customHeight="1" x14ac:dyDescent="0.2">
      <c r="A66" s="147"/>
      <c r="B66" s="147"/>
      <c r="C66" s="141" t="s">
        <v>40</v>
      </c>
      <c r="D66" s="99" t="s">
        <v>108</v>
      </c>
      <c r="E66" s="552">
        <v>1591</v>
      </c>
      <c r="F66" s="552" t="s">
        <v>168</v>
      </c>
      <c r="G66" s="552">
        <v>1243</v>
      </c>
      <c r="H66" s="552">
        <v>27</v>
      </c>
      <c r="I66" s="552" t="s">
        <v>168</v>
      </c>
      <c r="J66" s="552" t="s">
        <v>168</v>
      </c>
      <c r="K66" s="537" t="s">
        <v>168</v>
      </c>
    </row>
    <row r="67" spans="1:11" ht="15" customHeight="1" x14ac:dyDescent="0.2">
      <c r="A67" s="147"/>
      <c r="B67" s="147"/>
      <c r="D67" s="99" t="s">
        <v>141</v>
      </c>
      <c r="E67" s="552">
        <v>21096</v>
      </c>
      <c r="F67" s="552">
        <v>4789</v>
      </c>
      <c r="G67" s="552" t="s">
        <v>168</v>
      </c>
      <c r="H67" s="552">
        <v>4433</v>
      </c>
      <c r="I67" s="552" t="s">
        <v>168</v>
      </c>
      <c r="J67" s="552">
        <v>1669</v>
      </c>
      <c r="K67" s="537">
        <v>835</v>
      </c>
    </row>
    <row r="68" spans="1:11" ht="15" customHeight="1" x14ac:dyDescent="0.2">
      <c r="A68" s="147"/>
      <c r="B68" s="147"/>
      <c r="C68" s="167" t="s">
        <v>151</v>
      </c>
      <c r="D68" s="99"/>
      <c r="E68" s="552">
        <v>2415</v>
      </c>
      <c r="F68" s="552">
        <v>240</v>
      </c>
      <c r="G68" s="552" t="s">
        <v>168</v>
      </c>
      <c r="H68" s="552" t="s">
        <v>168</v>
      </c>
      <c r="I68" s="552" t="s">
        <v>168</v>
      </c>
      <c r="J68" s="552">
        <v>334</v>
      </c>
      <c r="K68" s="537" t="s">
        <v>168</v>
      </c>
    </row>
    <row r="69" spans="1:11" ht="15" customHeight="1" x14ac:dyDescent="0.2">
      <c r="A69" s="147"/>
      <c r="B69" s="147"/>
      <c r="C69" s="141" t="s">
        <v>40</v>
      </c>
      <c r="D69" s="99" t="s">
        <v>109</v>
      </c>
      <c r="E69" s="552">
        <v>122</v>
      </c>
      <c r="F69" s="552" t="s">
        <v>168</v>
      </c>
      <c r="G69" s="552" t="s">
        <v>168</v>
      </c>
      <c r="H69" s="552" t="s">
        <v>168</v>
      </c>
      <c r="I69" s="552" t="s">
        <v>168</v>
      </c>
      <c r="J69" s="552" t="s">
        <v>168</v>
      </c>
      <c r="K69" s="537">
        <v>0</v>
      </c>
    </row>
    <row r="70" spans="1:11" ht="15" customHeight="1" x14ac:dyDescent="0.2">
      <c r="A70" s="147"/>
      <c r="B70" s="147"/>
      <c r="C70" s="141" t="s">
        <v>40</v>
      </c>
      <c r="D70" s="99" t="s">
        <v>110</v>
      </c>
      <c r="E70" s="552">
        <v>2293</v>
      </c>
      <c r="F70" s="552" t="s">
        <v>168</v>
      </c>
      <c r="G70" s="552">
        <v>1410</v>
      </c>
      <c r="H70" s="552">
        <v>109</v>
      </c>
      <c r="I70" s="552">
        <v>52</v>
      </c>
      <c r="J70" s="552" t="s">
        <v>168</v>
      </c>
      <c r="K70" s="537" t="s">
        <v>168</v>
      </c>
    </row>
    <row r="71" spans="1:11" ht="15" customHeight="1" x14ac:dyDescent="0.2">
      <c r="A71" s="147"/>
      <c r="B71" s="176" t="s">
        <v>46</v>
      </c>
      <c r="C71" s="140" t="s">
        <v>40</v>
      </c>
      <c r="D71" s="99"/>
      <c r="E71" s="553">
        <v>64791</v>
      </c>
      <c r="F71" s="553">
        <v>13817</v>
      </c>
      <c r="G71" s="553">
        <v>32238</v>
      </c>
      <c r="H71" s="553">
        <v>7080</v>
      </c>
      <c r="I71" s="553">
        <v>1344</v>
      </c>
      <c r="J71" s="553">
        <v>5453</v>
      </c>
      <c r="K71" s="539">
        <v>4859</v>
      </c>
    </row>
    <row r="72" spans="1:11" ht="15" customHeight="1" x14ac:dyDescent="0.2">
      <c r="A72" s="147"/>
      <c r="B72" s="147"/>
      <c r="C72" s="167" t="s">
        <v>152</v>
      </c>
      <c r="D72" s="99"/>
      <c r="E72" s="552">
        <v>38643</v>
      </c>
      <c r="F72" s="552">
        <v>10483</v>
      </c>
      <c r="G72" s="552">
        <v>18267</v>
      </c>
      <c r="H72" s="552">
        <v>2719</v>
      </c>
      <c r="I72" s="552">
        <v>1187</v>
      </c>
      <c r="J72" s="552">
        <v>3169</v>
      </c>
      <c r="K72" s="537">
        <v>2818</v>
      </c>
    </row>
    <row r="73" spans="1:11" ht="15" customHeight="1" x14ac:dyDescent="0.2">
      <c r="A73" s="147"/>
      <c r="B73" s="147"/>
      <c r="C73" s="141" t="s">
        <v>40</v>
      </c>
      <c r="D73" s="99" t="s">
        <v>111</v>
      </c>
      <c r="E73" s="552">
        <v>2313</v>
      </c>
      <c r="F73" s="552">
        <v>79</v>
      </c>
      <c r="G73" s="552">
        <v>2133</v>
      </c>
      <c r="H73" s="552">
        <v>27</v>
      </c>
      <c r="I73" s="552">
        <v>59</v>
      </c>
      <c r="J73" s="552" t="s">
        <v>168</v>
      </c>
      <c r="K73" s="537" t="s">
        <v>168</v>
      </c>
    </row>
    <row r="74" spans="1:11" ht="15" customHeight="1" x14ac:dyDescent="0.2">
      <c r="A74" s="147"/>
      <c r="B74" s="147"/>
      <c r="C74" s="141" t="s">
        <v>40</v>
      </c>
      <c r="D74" s="99" t="s">
        <v>142</v>
      </c>
      <c r="E74" s="552">
        <v>33721</v>
      </c>
      <c r="F74" s="552">
        <v>9928</v>
      </c>
      <c r="G74" s="552">
        <v>14294</v>
      </c>
      <c r="H74" s="552">
        <v>2635</v>
      </c>
      <c r="I74" s="552">
        <v>1004</v>
      </c>
      <c r="J74" s="552">
        <v>3113</v>
      </c>
      <c r="K74" s="537">
        <v>2747</v>
      </c>
    </row>
    <row r="75" spans="1:11" ht="15" customHeight="1" x14ac:dyDescent="0.2">
      <c r="A75" s="147"/>
      <c r="B75" s="147"/>
      <c r="C75" s="141" t="s">
        <v>40</v>
      </c>
      <c r="D75" s="99" t="s">
        <v>113</v>
      </c>
      <c r="E75" s="552">
        <v>793</v>
      </c>
      <c r="F75" s="552">
        <v>65</v>
      </c>
      <c r="G75" s="552">
        <v>658</v>
      </c>
      <c r="H75" s="552">
        <v>13</v>
      </c>
      <c r="I75" s="552" t="s">
        <v>168</v>
      </c>
      <c r="J75" s="552">
        <v>26</v>
      </c>
      <c r="K75" s="537" t="s">
        <v>168</v>
      </c>
    </row>
    <row r="76" spans="1:11" ht="15" customHeight="1" x14ac:dyDescent="0.2">
      <c r="A76" s="147"/>
      <c r="B76" s="147"/>
      <c r="C76" s="141" t="s">
        <v>40</v>
      </c>
      <c r="D76" s="99" t="s">
        <v>115</v>
      </c>
      <c r="E76" s="552">
        <v>950</v>
      </c>
      <c r="F76" s="552">
        <v>172</v>
      </c>
      <c r="G76" s="552">
        <v>686</v>
      </c>
      <c r="H76" s="552">
        <v>22</v>
      </c>
      <c r="I76" s="552">
        <v>70</v>
      </c>
      <c r="J76" s="552">
        <v>0</v>
      </c>
      <c r="K76" s="537">
        <v>0</v>
      </c>
    </row>
    <row r="77" spans="1:11" ht="15" customHeight="1" x14ac:dyDescent="0.2">
      <c r="A77" s="147"/>
      <c r="B77" s="147"/>
      <c r="C77" s="141" t="s">
        <v>40</v>
      </c>
      <c r="D77" s="99" t="s">
        <v>116</v>
      </c>
      <c r="E77" s="552">
        <v>583</v>
      </c>
      <c r="F77" s="552">
        <v>79</v>
      </c>
      <c r="G77" s="552">
        <v>428</v>
      </c>
      <c r="H77" s="552" t="s">
        <v>168</v>
      </c>
      <c r="I77" s="552" t="s">
        <v>168</v>
      </c>
      <c r="J77" s="552" t="s">
        <v>168</v>
      </c>
      <c r="K77" s="537" t="s">
        <v>168</v>
      </c>
    </row>
    <row r="78" spans="1:11" ht="15" customHeight="1" x14ac:dyDescent="0.2">
      <c r="A78" s="147"/>
      <c r="B78" s="147"/>
      <c r="D78" s="99" t="s">
        <v>114</v>
      </c>
      <c r="E78" s="552">
        <v>283</v>
      </c>
      <c r="F78" s="552">
        <v>160</v>
      </c>
      <c r="G78" s="552">
        <v>68</v>
      </c>
      <c r="H78" s="552" t="s">
        <v>168</v>
      </c>
      <c r="I78" s="552" t="s">
        <v>168</v>
      </c>
      <c r="J78" s="552" t="s">
        <v>168</v>
      </c>
      <c r="K78" s="537">
        <v>19</v>
      </c>
    </row>
    <row r="79" spans="1:11" ht="15" customHeight="1" x14ac:dyDescent="0.2">
      <c r="A79" s="147"/>
      <c r="B79" s="147"/>
      <c r="C79" s="167" t="s">
        <v>61</v>
      </c>
      <c r="D79" s="99"/>
      <c r="E79" s="552">
        <v>26148</v>
      </c>
      <c r="F79" s="552">
        <v>3333</v>
      </c>
      <c r="G79" s="552">
        <v>13972</v>
      </c>
      <c r="H79" s="552">
        <v>4361</v>
      </c>
      <c r="I79" s="552">
        <v>157</v>
      </c>
      <c r="J79" s="552">
        <v>2284</v>
      </c>
      <c r="K79" s="537">
        <v>2041</v>
      </c>
    </row>
    <row r="80" spans="1:11" ht="15" customHeight="1" x14ac:dyDescent="0.2">
      <c r="A80" s="147"/>
      <c r="B80" s="147"/>
      <c r="C80" s="141" t="s">
        <v>40</v>
      </c>
      <c r="D80" s="99" t="s">
        <v>117</v>
      </c>
      <c r="E80" s="552">
        <v>2482</v>
      </c>
      <c r="F80" s="552">
        <v>156</v>
      </c>
      <c r="G80" s="552">
        <v>1841</v>
      </c>
      <c r="H80" s="552">
        <v>82</v>
      </c>
      <c r="I80" s="552" t="s">
        <v>168</v>
      </c>
      <c r="J80" s="552">
        <v>141</v>
      </c>
      <c r="K80" s="537" t="s">
        <v>168</v>
      </c>
    </row>
    <row r="81" spans="1:11" ht="15" customHeight="1" x14ac:dyDescent="0.2">
      <c r="A81" s="147"/>
      <c r="B81" s="147"/>
      <c r="C81" s="141" t="s">
        <v>40</v>
      </c>
      <c r="D81" s="99" t="s">
        <v>118</v>
      </c>
      <c r="E81" s="552">
        <v>585</v>
      </c>
      <c r="F81" s="552">
        <v>86</v>
      </c>
      <c r="G81" s="552">
        <v>312</v>
      </c>
      <c r="H81" s="552" t="s">
        <v>168</v>
      </c>
      <c r="I81" s="552" t="s">
        <v>168</v>
      </c>
      <c r="J81" s="552">
        <v>0</v>
      </c>
      <c r="K81" s="537">
        <v>22</v>
      </c>
    </row>
    <row r="82" spans="1:11" ht="15" customHeight="1" x14ac:dyDescent="0.2">
      <c r="A82" s="147"/>
      <c r="B82" s="147"/>
      <c r="C82" s="141" t="s">
        <v>40</v>
      </c>
      <c r="D82" s="99" t="s">
        <v>119</v>
      </c>
      <c r="E82" s="552">
        <v>3698</v>
      </c>
      <c r="F82" s="552">
        <v>562</v>
      </c>
      <c r="G82" s="552">
        <v>1837</v>
      </c>
      <c r="H82" s="552" t="s">
        <v>168</v>
      </c>
      <c r="I82" s="552">
        <v>45</v>
      </c>
      <c r="J82" s="552" t="s">
        <v>168</v>
      </c>
      <c r="K82" s="537" t="s">
        <v>168</v>
      </c>
    </row>
    <row r="83" spans="1:11" ht="15" customHeight="1" x14ac:dyDescent="0.2">
      <c r="A83" s="147"/>
      <c r="B83" s="147"/>
      <c r="C83" s="141" t="s">
        <v>40</v>
      </c>
      <c r="D83" s="99" t="s">
        <v>120</v>
      </c>
      <c r="E83" s="552">
        <v>6091</v>
      </c>
      <c r="F83" s="552">
        <v>746</v>
      </c>
      <c r="G83" s="552">
        <v>4296</v>
      </c>
      <c r="H83" s="552">
        <v>987</v>
      </c>
      <c r="I83" s="552" t="s">
        <v>168</v>
      </c>
      <c r="J83" s="552" t="s">
        <v>168</v>
      </c>
      <c r="K83" s="537">
        <v>42</v>
      </c>
    </row>
    <row r="84" spans="1:11" ht="15" customHeight="1" x14ac:dyDescent="0.2">
      <c r="A84" s="147"/>
      <c r="B84" s="147"/>
      <c r="C84" s="141" t="s">
        <v>40</v>
      </c>
      <c r="D84" s="99" t="s">
        <v>121</v>
      </c>
      <c r="E84" s="552">
        <v>9836</v>
      </c>
      <c r="F84" s="552">
        <v>1528</v>
      </c>
      <c r="G84" s="552">
        <v>3243</v>
      </c>
      <c r="H84" s="552">
        <v>2524</v>
      </c>
      <c r="I84" s="552">
        <v>19</v>
      </c>
      <c r="J84" s="552">
        <v>1434</v>
      </c>
      <c r="K84" s="537">
        <v>1088</v>
      </c>
    </row>
    <row r="85" spans="1:11" ht="15" customHeight="1" x14ac:dyDescent="0.2">
      <c r="A85" s="147"/>
      <c r="B85" s="147"/>
      <c r="C85" s="141" t="s">
        <v>40</v>
      </c>
      <c r="D85" s="99" t="s">
        <v>122</v>
      </c>
      <c r="E85" s="552">
        <v>940</v>
      </c>
      <c r="F85" s="552">
        <v>78</v>
      </c>
      <c r="G85" s="552">
        <v>794</v>
      </c>
      <c r="H85" s="552" t="s">
        <v>168</v>
      </c>
      <c r="I85" s="552" t="s">
        <v>168</v>
      </c>
      <c r="J85" s="552" t="s">
        <v>168</v>
      </c>
      <c r="K85" s="537" t="s">
        <v>168</v>
      </c>
    </row>
    <row r="86" spans="1:11" ht="15" customHeight="1" x14ac:dyDescent="0.2">
      <c r="A86" s="147"/>
      <c r="B86" s="147"/>
      <c r="C86" s="141" t="s">
        <v>40</v>
      </c>
      <c r="D86" s="99" t="s">
        <v>123</v>
      </c>
      <c r="E86" s="552">
        <v>1408</v>
      </c>
      <c r="F86" s="552">
        <v>119</v>
      </c>
      <c r="G86" s="552">
        <v>631</v>
      </c>
      <c r="H86" s="552" t="s">
        <v>168</v>
      </c>
      <c r="I86" s="552">
        <v>0</v>
      </c>
      <c r="J86" s="552" t="s">
        <v>168</v>
      </c>
      <c r="K86" s="537">
        <v>0</v>
      </c>
    </row>
    <row r="87" spans="1:11" ht="15" customHeight="1" x14ac:dyDescent="0.2">
      <c r="A87" s="147"/>
      <c r="B87" s="147"/>
      <c r="C87" s="141" t="s">
        <v>40</v>
      </c>
      <c r="D87" s="99" t="s">
        <v>124</v>
      </c>
      <c r="E87" s="552">
        <v>1108</v>
      </c>
      <c r="F87" s="552">
        <v>59</v>
      </c>
      <c r="G87" s="552">
        <v>1019</v>
      </c>
      <c r="H87" s="552" t="s">
        <v>168</v>
      </c>
      <c r="I87" s="552" t="s">
        <v>168</v>
      </c>
      <c r="J87" s="552">
        <v>0</v>
      </c>
      <c r="K87" s="537">
        <v>0</v>
      </c>
    </row>
    <row r="88" spans="1:11" ht="15" customHeight="1" x14ac:dyDescent="0.2">
      <c r="A88" s="147"/>
      <c r="B88" s="176" t="s">
        <v>47</v>
      </c>
      <c r="C88" s="140" t="s">
        <v>40</v>
      </c>
      <c r="D88" s="99"/>
      <c r="E88" s="553">
        <v>33213</v>
      </c>
      <c r="F88" s="553">
        <v>10405</v>
      </c>
      <c r="G88" s="553">
        <v>10745</v>
      </c>
      <c r="H88" s="553">
        <v>4218</v>
      </c>
      <c r="I88" s="553">
        <v>2011</v>
      </c>
      <c r="J88" s="553">
        <v>3379</v>
      </c>
      <c r="K88" s="539">
        <v>2455</v>
      </c>
    </row>
    <row r="89" spans="1:11" ht="15" customHeight="1" x14ac:dyDescent="0.2">
      <c r="A89" s="147"/>
      <c r="B89" s="147"/>
      <c r="C89" s="167" t="s">
        <v>62</v>
      </c>
      <c r="D89" s="99"/>
      <c r="E89" s="552">
        <v>10350</v>
      </c>
      <c r="F89" s="552">
        <v>2029</v>
      </c>
      <c r="G89" s="552">
        <v>3772</v>
      </c>
      <c r="H89" s="552" t="s">
        <v>168</v>
      </c>
      <c r="I89" s="552">
        <v>355</v>
      </c>
      <c r="J89" s="552" t="s">
        <v>168</v>
      </c>
      <c r="K89" s="537">
        <v>1385</v>
      </c>
    </row>
    <row r="90" spans="1:11" ht="15" customHeight="1" x14ac:dyDescent="0.2">
      <c r="A90" s="147"/>
      <c r="B90" s="147"/>
      <c r="C90" s="141" t="s">
        <v>40</v>
      </c>
      <c r="D90" s="99" t="s">
        <v>125</v>
      </c>
      <c r="E90" s="552">
        <v>9623</v>
      </c>
      <c r="F90" s="552">
        <v>1968</v>
      </c>
      <c r="G90" s="552">
        <v>3234</v>
      </c>
      <c r="H90" s="552" t="s">
        <v>168</v>
      </c>
      <c r="I90" s="552">
        <v>283</v>
      </c>
      <c r="J90" s="552">
        <v>1777</v>
      </c>
      <c r="K90" s="537">
        <v>1340</v>
      </c>
    </row>
    <row r="91" spans="1:11" ht="15" customHeight="1" x14ac:dyDescent="0.2">
      <c r="A91" s="147"/>
      <c r="B91" s="147"/>
      <c r="C91" s="141" t="s">
        <v>40</v>
      </c>
      <c r="D91" s="99" t="s">
        <v>126</v>
      </c>
      <c r="E91" s="552">
        <v>213</v>
      </c>
      <c r="F91" s="552">
        <v>34</v>
      </c>
      <c r="G91" s="552">
        <v>151</v>
      </c>
      <c r="H91" s="552" t="s">
        <v>168</v>
      </c>
      <c r="I91" s="552" t="s">
        <v>168</v>
      </c>
      <c r="J91" s="552" t="s">
        <v>168</v>
      </c>
      <c r="K91" s="537" t="s">
        <v>168</v>
      </c>
    </row>
    <row r="92" spans="1:11" ht="15" customHeight="1" x14ac:dyDescent="0.2">
      <c r="A92" s="147"/>
      <c r="B92" s="147"/>
      <c r="C92" s="141" t="s">
        <v>40</v>
      </c>
      <c r="D92" s="99" t="s">
        <v>129</v>
      </c>
      <c r="E92" s="552">
        <v>260</v>
      </c>
      <c r="F92" s="552">
        <v>13</v>
      </c>
      <c r="G92" s="552">
        <v>214</v>
      </c>
      <c r="H92" s="552" t="s">
        <v>168</v>
      </c>
      <c r="I92" s="552">
        <v>0</v>
      </c>
      <c r="J92" s="552">
        <v>0</v>
      </c>
      <c r="K92" s="537" t="s">
        <v>168</v>
      </c>
    </row>
    <row r="93" spans="1:11" ht="15" customHeight="1" x14ac:dyDescent="0.2">
      <c r="A93" s="147"/>
      <c r="B93" s="147"/>
      <c r="D93" s="99" t="s">
        <v>127</v>
      </c>
      <c r="E93" s="552">
        <v>189</v>
      </c>
      <c r="F93" s="552" t="s">
        <v>168</v>
      </c>
      <c r="G93" s="552">
        <v>124</v>
      </c>
      <c r="H93" s="552">
        <v>0</v>
      </c>
      <c r="I93" s="552">
        <v>42</v>
      </c>
      <c r="J93" s="552">
        <v>0</v>
      </c>
      <c r="K93" s="537" t="s">
        <v>168</v>
      </c>
    </row>
    <row r="94" spans="1:11" ht="15" customHeight="1" x14ac:dyDescent="0.2">
      <c r="A94" s="147"/>
      <c r="B94" s="147"/>
      <c r="C94" s="141" t="s">
        <v>40</v>
      </c>
      <c r="D94" s="99" t="s">
        <v>128</v>
      </c>
      <c r="E94" s="552">
        <v>65</v>
      </c>
      <c r="F94" s="552" t="s">
        <v>168</v>
      </c>
      <c r="G94" s="552">
        <v>49</v>
      </c>
      <c r="H94" s="552" t="s">
        <v>168</v>
      </c>
      <c r="I94" s="552" t="s">
        <v>168</v>
      </c>
      <c r="J94" s="552">
        <v>0</v>
      </c>
      <c r="K94" s="537">
        <v>0</v>
      </c>
    </row>
    <row r="95" spans="1:11" ht="15" customHeight="1" x14ac:dyDescent="0.2">
      <c r="A95" s="147"/>
      <c r="B95" s="147"/>
      <c r="C95" s="167" t="s">
        <v>63</v>
      </c>
      <c r="D95" s="99"/>
      <c r="E95" s="552">
        <v>18348</v>
      </c>
      <c r="F95" s="552">
        <v>7889</v>
      </c>
      <c r="G95" s="552">
        <v>5425</v>
      </c>
      <c r="H95" s="552">
        <v>2411</v>
      </c>
      <c r="I95" s="552">
        <v>226</v>
      </c>
      <c r="J95" s="552">
        <v>1403</v>
      </c>
      <c r="K95" s="537">
        <v>995</v>
      </c>
    </row>
    <row r="96" spans="1:11" ht="15" customHeight="1" x14ac:dyDescent="0.2">
      <c r="A96" s="147"/>
      <c r="B96" s="147"/>
      <c r="C96" s="141" t="s">
        <v>40</v>
      </c>
      <c r="D96" s="99" t="s">
        <v>131</v>
      </c>
      <c r="E96" s="552">
        <v>529</v>
      </c>
      <c r="F96" s="552">
        <v>68</v>
      </c>
      <c r="G96" s="552">
        <v>401</v>
      </c>
      <c r="H96" s="552" t="s">
        <v>168</v>
      </c>
      <c r="I96" s="552" t="s">
        <v>168</v>
      </c>
      <c r="J96" s="552" t="s">
        <v>168</v>
      </c>
      <c r="K96" s="537" t="s">
        <v>168</v>
      </c>
    </row>
    <row r="97" spans="1:11" ht="15" customHeight="1" x14ac:dyDescent="0.2">
      <c r="A97" s="147"/>
      <c r="B97" s="147"/>
      <c r="D97" s="99" t="s">
        <v>132</v>
      </c>
      <c r="E97" s="552">
        <v>889</v>
      </c>
      <c r="F97" s="552">
        <v>187</v>
      </c>
      <c r="G97" s="552">
        <v>372</v>
      </c>
      <c r="H97" s="552" t="s">
        <v>168</v>
      </c>
      <c r="I97" s="552" t="s">
        <v>168</v>
      </c>
      <c r="J97" s="552" t="s">
        <v>168</v>
      </c>
      <c r="K97" s="537">
        <v>79</v>
      </c>
    </row>
    <row r="98" spans="1:11" ht="15" customHeight="1" x14ac:dyDescent="0.2">
      <c r="A98" s="147"/>
      <c r="B98" s="147"/>
      <c r="C98" s="141" t="s">
        <v>40</v>
      </c>
      <c r="D98" s="99" t="s">
        <v>133</v>
      </c>
      <c r="E98" s="552">
        <v>705</v>
      </c>
      <c r="F98" s="552">
        <v>4</v>
      </c>
      <c r="G98" s="552">
        <v>257</v>
      </c>
      <c r="H98" s="552" t="s">
        <v>168</v>
      </c>
      <c r="I98" s="552">
        <v>23</v>
      </c>
      <c r="J98" s="552" t="s">
        <v>168</v>
      </c>
      <c r="K98" s="537" t="s">
        <v>168</v>
      </c>
    </row>
    <row r="99" spans="1:11" ht="15" customHeight="1" x14ac:dyDescent="0.2">
      <c r="A99" s="147"/>
      <c r="B99" s="147"/>
      <c r="C99" s="141" t="s">
        <v>40</v>
      </c>
      <c r="D99" s="99" t="s">
        <v>134</v>
      </c>
      <c r="E99" s="552">
        <v>15981</v>
      </c>
      <c r="F99" s="552" t="s">
        <v>168</v>
      </c>
      <c r="G99" s="552">
        <v>4178</v>
      </c>
      <c r="H99" s="552">
        <v>1927</v>
      </c>
      <c r="I99" s="552" t="s">
        <v>168</v>
      </c>
      <c r="J99" s="552">
        <v>1268</v>
      </c>
      <c r="K99" s="537">
        <v>847</v>
      </c>
    </row>
    <row r="100" spans="1:11" ht="15" customHeight="1" x14ac:dyDescent="0.2">
      <c r="A100" s="147"/>
      <c r="B100" s="147"/>
      <c r="C100" s="141" t="s">
        <v>40</v>
      </c>
      <c r="D100" s="99" t="s">
        <v>130</v>
      </c>
      <c r="E100" s="552">
        <v>244</v>
      </c>
      <c r="F100" s="552" t="s">
        <v>168</v>
      </c>
      <c r="G100" s="552">
        <v>217</v>
      </c>
      <c r="H100" s="552">
        <v>16</v>
      </c>
      <c r="I100" s="552">
        <v>0</v>
      </c>
      <c r="J100" s="552">
        <v>0</v>
      </c>
      <c r="K100" s="537" t="s">
        <v>168</v>
      </c>
    </row>
    <row r="101" spans="1:11" ht="15" customHeight="1" x14ac:dyDescent="0.2">
      <c r="A101" s="147"/>
      <c r="B101" s="147"/>
      <c r="C101" s="167" t="s">
        <v>153</v>
      </c>
      <c r="D101" s="99"/>
      <c r="E101" s="552">
        <v>4515</v>
      </c>
      <c r="F101" s="552">
        <v>488</v>
      </c>
      <c r="G101" s="552">
        <v>1548</v>
      </c>
      <c r="H101" s="552" t="s">
        <v>168</v>
      </c>
      <c r="I101" s="552">
        <v>1430</v>
      </c>
      <c r="J101" s="552" t="s">
        <v>168</v>
      </c>
      <c r="K101" s="537">
        <v>75</v>
      </c>
    </row>
    <row r="102" spans="1:11" ht="15" customHeight="1" x14ac:dyDescent="0.2">
      <c r="A102" s="147"/>
      <c r="B102" s="147"/>
      <c r="C102" s="141" t="s">
        <v>40</v>
      </c>
      <c r="D102" s="99" t="s">
        <v>135</v>
      </c>
      <c r="E102" s="552">
        <v>685</v>
      </c>
      <c r="F102" s="552">
        <v>67</v>
      </c>
      <c r="G102" s="552">
        <v>519</v>
      </c>
      <c r="H102" s="552" t="s">
        <v>168</v>
      </c>
      <c r="I102" s="552">
        <v>20</v>
      </c>
      <c r="J102" s="552" t="s">
        <v>168</v>
      </c>
      <c r="K102" s="537" t="s">
        <v>168</v>
      </c>
    </row>
    <row r="103" spans="1:11" ht="15" customHeight="1" x14ac:dyDescent="0.2">
      <c r="A103" s="147"/>
      <c r="B103" s="147"/>
      <c r="C103" s="141" t="s">
        <v>40</v>
      </c>
      <c r="D103" s="99" t="s">
        <v>136</v>
      </c>
      <c r="E103" s="552">
        <v>231</v>
      </c>
      <c r="F103" s="552">
        <v>4</v>
      </c>
      <c r="G103" s="552">
        <v>227</v>
      </c>
      <c r="H103" s="552">
        <v>0</v>
      </c>
      <c r="I103" s="552">
        <v>0</v>
      </c>
      <c r="J103" s="552">
        <v>0</v>
      </c>
      <c r="K103" s="537">
        <v>0</v>
      </c>
    </row>
    <row r="104" spans="1:11" ht="15" customHeight="1" x14ac:dyDescent="0.2">
      <c r="A104" s="148"/>
      <c r="B104" s="148"/>
      <c r="C104" s="142" t="s">
        <v>40</v>
      </c>
      <c r="D104" s="100" t="s">
        <v>137</v>
      </c>
      <c r="E104" s="550">
        <v>3599</v>
      </c>
      <c r="F104" s="550">
        <v>416</v>
      </c>
      <c r="G104" s="550">
        <v>802</v>
      </c>
      <c r="H104" s="550" t="s">
        <v>168</v>
      </c>
      <c r="I104" s="550">
        <v>1410</v>
      </c>
      <c r="J104" s="550">
        <v>150</v>
      </c>
      <c r="K104" s="551" t="s">
        <v>168</v>
      </c>
    </row>
    <row r="105" spans="1:11" x14ac:dyDescent="0.2">
      <c r="E105" s="52"/>
      <c r="F105" s="52"/>
      <c r="G105" s="52"/>
      <c r="H105" s="52"/>
      <c r="I105" s="52"/>
      <c r="J105" s="52"/>
      <c r="K105" s="52"/>
    </row>
    <row r="106" spans="1:11" ht="409.6" hidden="1" customHeight="1" x14ac:dyDescent="0.2"/>
    <row r="107" spans="1:11" s="189" customFormat="1" x14ac:dyDescent="0.2">
      <c r="A107" s="206"/>
      <c r="B107" s="53"/>
    </row>
    <row r="108" spans="1:11" s="189" customFormat="1" x14ac:dyDescent="0.2">
      <c r="A108" s="206"/>
      <c r="B108" s="53"/>
    </row>
  </sheetData>
  <mergeCells count="8">
    <mergeCell ref="A1:F1"/>
    <mergeCell ref="A2:E2"/>
    <mergeCell ref="E6:K6"/>
    <mergeCell ref="F4:K4"/>
    <mergeCell ref="E4:E5"/>
    <mergeCell ref="A4:A6"/>
    <mergeCell ref="B4:D6"/>
    <mergeCell ref="K1:K2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showGridLines="0" zoomScaleNormal="100" workbookViewId="0">
      <pane ySplit="6" topLeftCell="A7" activePane="bottomLeft" state="frozen"/>
      <selection activeCell="L31" sqref="L31"/>
      <selection pane="bottomLeft" activeCell="L1" sqref="L1"/>
    </sheetView>
  </sheetViews>
  <sheetFormatPr defaultColWidth="9.140625" defaultRowHeight="12.75" x14ac:dyDescent="0.2"/>
  <cols>
    <col min="1" max="1" width="10.7109375" style="53" customWidth="1"/>
    <col min="2" max="2" width="31" style="53" bestFit="1" customWidth="1"/>
    <col min="3" max="3" width="26" style="53" bestFit="1" customWidth="1"/>
    <col min="4" max="4" width="25.7109375" style="53" bestFit="1" customWidth="1"/>
    <col min="5" max="10" width="15.5703125" style="53" customWidth="1"/>
    <col min="11" max="11" width="20.140625" style="53" customWidth="1"/>
    <col min="12" max="16384" width="9.140625" style="53"/>
  </cols>
  <sheetData>
    <row r="1" spans="1:13" ht="15" customHeight="1" x14ac:dyDescent="0.2">
      <c r="A1" s="664" t="s">
        <v>554</v>
      </c>
      <c r="B1" s="664"/>
      <c r="C1" s="664"/>
      <c r="D1" s="664"/>
      <c r="E1" s="664"/>
      <c r="F1" s="664"/>
      <c r="G1" s="65"/>
      <c r="H1" s="65"/>
      <c r="I1" s="65"/>
      <c r="J1" s="749"/>
      <c r="K1" s="739" t="s">
        <v>154</v>
      </c>
    </row>
    <row r="2" spans="1:13" ht="15" customHeight="1" x14ac:dyDescent="0.2">
      <c r="A2" s="294" t="s">
        <v>555</v>
      </c>
      <c r="B2" s="130"/>
      <c r="C2" s="130"/>
      <c r="D2" s="130"/>
      <c r="E2" s="130"/>
      <c r="F2" s="102"/>
      <c r="J2" s="750"/>
      <c r="K2" s="739"/>
    </row>
    <row r="3" spans="1:13" s="52" customFormat="1" ht="15" customHeight="1" x14ac:dyDescent="0.2">
      <c r="A3" s="78"/>
      <c r="G3" s="77"/>
    </row>
    <row r="4" spans="1:13" ht="27.75" customHeight="1" x14ac:dyDescent="0.2">
      <c r="A4" s="734" t="s">
        <v>217</v>
      </c>
      <c r="B4" s="735" t="s">
        <v>193</v>
      </c>
      <c r="C4" s="730"/>
      <c r="D4" s="731"/>
      <c r="E4" s="586" t="s">
        <v>175</v>
      </c>
      <c r="F4" s="718" t="s">
        <v>246</v>
      </c>
      <c r="G4" s="732"/>
      <c r="H4" s="732"/>
      <c r="I4" s="732"/>
      <c r="J4" s="732"/>
      <c r="K4" s="733"/>
    </row>
    <row r="5" spans="1:13" ht="35.25" customHeight="1" x14ac:dyDescent="0.2">
      <c r="A5" s="716"/>
      <c r="B5" s="736"/>
      <c r="C5" s="713"/>
      <c r="D5" s="684"/>
      <c r="E5" s="588"/>
      <c r="F5" s="105" t="s">
        <v>243</v>
      </c>
      <c r="G5" s="105" t="s">
        <v>491</v>
      </c>
      <c r="H5" s="105" t="s">
        <v>492</v>
      </c>
      <c r="I5" s="105" t="s">
        <v>493</v>
      </c>
      <c r="J5" s="105" t="s">
        <v>494</v>
      </c>
      <c r="K5" s="105" t="s">
        <v>244</v>
      </c>
    </row>
    <row r="6" spans="1:13" ht="35.25" customHeight="1" x14ac:dyDescent="0.2">
      <c r="A6" s="717"/>
      <c r="B6" s="685"/>
      <c r="C6" s="737"/>
      <c r="D6" s="686"/>
      <c r="E6" s="599" t="s">
        <v>240</v>
      </c>
      <c r="F6" s="599"/>
      <c r="G6" s="599"/>
      <c r="H6" s="599"/>
      <c r="I6" s="599"/>
      <c r="J6" s="599"/>
      <c r="K6" s="599"/>
      <c r="L6" s="265"/>
      <c r="M6" s="265"/>
    </row>
    <row r="7" spans="1:13" ht="15" customHeight="1" x14ac:dyDescent="0.2">
      <c r="A7" s="95" t="s">
        <v>38</v>
      </c>
      <c r="B7" s="95"/>
      <c r="C7" s="79" t="s">
        <v>40</v>
      </c>
      <c r="D7" s="98"/>
      <c r="E7" s="553">
        <v>158184</v>
      </c>
      <c r="F7" s="553">
        <v>2831</v>
      </c>
      <c r="G7" s="553">
        <v>45399</v>
      </c>
      <c r="H7" s="553">
        <v>53224</v>
      </c>
      <c r="I7" s="553">
        <v>30737</v>
      </c>
      <c r="J7" s="553">
        <v>16073</v>
      </c>
      <c r="K7" s="539">
        <v>9920</v>
      </c>
      <c r="L7" s="265"/>
      <c r="M7" s="265"/>
    </row>
    <row r="8" spans="1:13" ht="15" customHeight="1" x14ac:dyDescent="0.2">
      <c r="A8" s="174"/>
      <c r="B8" s="174" t="s">
        <v>41</v>
      </c>
      <c r="C8" s="150" t="s">
        <v>40</v>
      </c>
      <c r="D8" s="99"/>
      <c r="E8" s="553">
        <v>9489</v>
      </c>
      <c r="F8" s="553">
        <v>86</v>
      </c>
      <c r="G8" s="553">
        <v>2011</v>
      </c>
      <c r="H8" s="553">
        <v>3218</v>
      </c>
      <c r="I8" s="553">
        <v>2099</v>
      </c>
      <c r="J8" s="553">
        <v>1237</v>
      </c>
      <c r="K8" s="539">
        <v>838</v>
      </c>
      <c r="L8" s="265"/>
      <c r="M8" s="265"/>
    </row>
    <row r="9" spans="1:13" ht="15" customHeight="1" x14ac:dyDescent="0.2">
      <c r="A9" s="162"/>
      <c r="B9" s="162"/>
      <c r="C9" s="175" t="s">
        <v>48</v>
      </c>
      <c r="D9" s="99"/>
      <c r="E9" s="552">
        <v>7677</v>
      </c>
      <c r="F9" s="552">
        <v>80</v>
      </c>
      <c r="G9" s="552">
        <v>1643</v>
      </c>
      <c r="H9" s="552">
        <v>2680</v>
      </c>
      <c r="I9" s="552">
        <v>1662</v>
      </c>
      <c r="J9" s="552">
        <v>953</v>
      </c>
      <c r="K9" s="537">
        <v>659</v>
      </c>
      <c r="L9" s="265"/>
      <c r="M9" s="265"/>
    </row>
    <row r="10" spans="1:13" ht="15" customHeight="1" x14ac:dyDescent="0.2">
      <c r="A10" s="162"/>
      <c r="B10" s="162"/>
      <c r="C10" s="151" t="s">
        <v>40</v>
      </c>
      <c r="D10" s="99" t="s">
        <v>65</v>
      </c>
      <c r="E10" s="552">
        <v>526</v>
      </c>
      <c r="F10" s="552">
        <v>18</v>
      </c>
      <c r="G10" s="552">
        <v>173</v>
      </c>
      <c r="H10" s="552">
        <v>239</v>
      </c>
      <c r="I10" s="552">
        <v>68</v>
      </c>
      <c r="J10" s="552">
        <v>25</v>
      </c>
      <c r="K10" s="537">
        <v>3</v>
      </c>
      <c r="L10" s="265"/>
      <c r="M10" s="265"/>
    </row>
    <row r="11" spans="1:13" ht="15" customHeight="1" x14ac:dyDescent="0.2">
      <c r="A11" s="162"/>
      <c r="B11" s="162"/>
      <c r="C11" s="151" t="s">
        <v>40</v>
      </c>
      <c r="D11" s="99" t="s">
        <v>66</v>
      </c>
      <c r="E11" s="552">
        <v>6348</v>
      </c>
      <c r="F11" s="552">
        <v>50</v>
      </c>
      <c r="G11" s="552">
        <v>1279</v>
      </c>
      <c r="H11" s="552">
        <v>2154</v>
      </c>
      <c r="I11" s="552">
        <v>1417</v>
      </c>
      <c r="J11" s="552">
        <v>831</v>
      </c>
      <c r="K11" s="537">
        <v>617</v>
      </c>
      <c r="L11" s="265"/>
      <c r="M11" s="265"/>
    </row>
    <row r="12" spans="1:13" ht="15" customHeight="1" x14ac:dyDescent="0.2">
      <c r="A12" s="162"/>
      <c r="B12" s="162"/>
      <c r="C12" s="151" t="s">
        <v>40</v>
      </c>
      <c r="D12" s="99" t="s">
        <v>67</v>
      </c>
      <c r="E12" s="552">
        <v>224</v>
      </c>
      <c r="F12" s="552">
        <v>7</v>
      </c>
      <c r="G12" s="552">
        <v>42</v>
      </c>
      <c r="H12" s="552">
        <v>88</v>
      </c>
      <c r="I12" s="552">
        <v>55</v>
      </c>
      <c r="J12" s="552">
        <v>24</v>
      </c>
      <c r="K12" s="537">
        <v>8</v>
      </c>
      <c r="L12" s="265"/>
      <c r="M12" s="265"/>
    </row>
    <row r="13" spans="1:13" ht="15" customHeight="1" x14ac:dyDescent="0.2">
      <c r="A13" s="162"/>
      <c r="B13" s="162"/>
      <c r="C13" s="151" t="s">
        <v>40</v>
      </c>
      <c r="D13" s="99" t="s">
        <v>68</v>
      </c>
      <c r="E13" s="552">
        <v>187</v>
      </c>
      <c r="F13" s="552" t="s">
        <v>168</v>
      </c>
      <c r="G13" s="552">
        <v>56</v>
      </c>
      <c r="H13" s="552">
        <v>78</v>
      </c>
      <c r="I13" s="552">
        <v>38</v>
      </c>
      <c r="J13" s="552">
        <v>10</v>
      </c>
      <c r="K13" s="537" t="s">
        <v>168</v>
      </c>
      <c r="L13" s="265"/>
      <c r="M13" s="265"/>
    </row>
    <row r="14" spans="1:13" ht="15" customHeight="1" x14ac:dyDescent="0.2">
      <c r="A14" s="162"/>
      <c r="B14" s="162"/>
      <c r="C14" s="151" t="s">
        <v>40</v>
      </c>
      <c r="D14" s="99" t="s">
        <v>69</v>
      </c>
      <c r="E14" s="552">
        <v>392</v>
      </c>
      <c r="F14" s="552" t="s">
        <v>168</v>
      </c>
      <c r="G14" s="552">
        <v>93</v>
      </c>
      <c r="H14" s="552">
        <v>121</v>
      </c>
      <c r="I14" s="552">
        <v>84</v>
      </c>
      <c r="J14" s="552">
        <v>63</v>
      </c>
      <c r="K14" s="537" t="s">
        <v>168</v>
      </c>
      <c r="L14" s="265"/>
      <c r="M14" s="265"/>
    </row>
    <row r="15" spans="1:13" ht="15" customHeight="1" x14ac:dyDescent="0.2">
      <c r="A15" s="162"/>
      <c r="B15" s="162"/>
      <c r="C15" s="175" t="s">
        <v>49</v>
      </c>
      <c r="D15" s="99"/>
      <c r="E15" s="552">
        <v>1812</v>
      </c>
      <c r="F15" s="552">
        <v>6</v>
      </c>
      <c r="G15" s="552">
        <v>368</v>
      </c>
      <c r="H15" s="552">
        <v>538</v>
      </c>
      <c r="I15" s="552">
        <v>437</v>
      </c>
      <c r="J15" s="552">
        <v>284</v>
      </c>
      <c r="K15" s="537">
        <v>179</v>
      </c>
      <c r="L15" s="265"/>
      <c r="M15" s="265"/>
    </row>
    <row r="16" spans="1:13" ht="15" customHeight="1" x14ac:dyDescent="0.2">
      <c r="A16" s="162"/>
      <c r="B16" s="162"/>
      <c r="C16" s="151" t="s">
        <v>40</v>
      </c>
      <c r="D16" s="99" t="s">
        <v>70</v>
      </c>
      <c r="E16" s="552">
        <v>1666</v>
      </c>
      <c r="F16" s="552" t="s">
        <v>168</v>
      </c>
      <c r="G16" s="552">
        <v>329</v>
      </c>
      <c r="H16" s="552">
        <v>480</v>
      </c>
      <c r="I16" s="552">
        <v>401</v>
      </c>
      <c r="J16" s="552" t="s">
        <v>168</v>
      </c>
      <c r="K16" s="537">
        <v>179</v>
      </c>
      <c r="L16" s="265"/>
      <c r="M16" s="265"/>
    </row>
    <row r="17" spans="1:13" ht="15" customHeight="1" x14ac:dyDescent="0.2">
      <c r="A17" s="162"/>
      <c r="B17" s="162"/>
      <c r="C17" s="151" t="s">
        <v>40</v>
      </c>
      <c r="D17" s="99" t="s">
        <v>71</v>
      </c>
      <c r="E17" s="552">
        <v>146</v>
      </c>
      <c r="F17" s="552" t="s">
        <v>168</v>
      </c>
      <c r="G17" s="552">
        <v>39</v>
      </c>
      <c r="H17" s="552">
        <v>58</v>
      </c>
      <c r="I17" s="552">
        <v>36</v>
      </c>
      <c r="J17" s="552" t="s">
        <v>168</v>
      </c>
      <c r="K17" s="537">
        <v>0</v>
      </c>
      <c r="L17" s="265"/>
      <c r="M17" s="265"/>
    </row>
    <row r="18" spans="1:13" ht="15" customHeight="1" x14ac:dyDescent="0.2">
      <c r="A18" s="162"/>
      <c r="B18" s="174" t="s">
        <v>42</v>
      </c>
      <c r="C18" s="150" t="s">
        <v>40</v>
      </c>
      <c r="D18" s="99"/>
      <c r="E18" s="553">
        <v>45014</v>
      </c>
      <c r="F18" s="553">
        <v>877</v>
      </c>
      <c r="G18" s="553">
        <v>13105</v>
      </c>
      <c r="H18" s="553">
        <v>15528</v>
      </c>
      <c r="I18" s="553">
        <v>8329</v>
      </c>
      <c r="J18" s="553">
        <v>4192</v>
      </c>
      <c r="K18" s="539">
        <v>2983</v>
      </c>
      <c r="L18" s="265"/>
      <c r="M18" s="265"/>
    </row>
    <row r="19" spans="1:13" ht="15" customHeight="1" x14ac:dyDescent="0.2">
      <c r="A19" s="162"/>
      <c r="B19" s="162"/>
      <c r="C19" s="175" t="s">
        <v>51</v>
      </c>
      <c r="D19" s="99"/>
      <c r="E19" s="552">
        <v>43274</v>
      </c>
      <c r="F19" s="552">
        <v>852</v>
      </c>
      <c r="G19" s="552">
        <v>12688</v>
      </c>
      <c r="H19" s="552">
        <v>15002</v>
      </c>
      <c r="I19" s="552">
        <v>7946</v>
      </c>
      <c r="J19" s="552">
        <v>3959</v>
      </c>
      <c r="K19" s="537">
        <v>2827</v>
      </c>
      <c r="L19" s="265"/>
      <c r="M19" s="265"/>
    </row>
    <row r="20" spans="1:13" ht="15" customHeight="1" x14ac:dyDescent="0.2">
      <c r="A20" s="162"/>
      <c r="B20" s="162"/>
      <c r="C20" s="151" t="s">
        <v>40</v>
      </c>
      <c r="D20" s="99" t="s">
        <v>78</v>
      </c>
      <c r="E20" s="552">
        <v>40310</v>
      </c>
      <c r="F20" s="552">
        <v>797</v>
      </c>
      <c r="G20" s="552">
        <v>11782</v>
      </c>
      <c r="H20" s="552">
        <v>13975</v>
      </c>
      <c r="I20" s="552">
        <v>7419</v>
      </c>
      <c r="J20" s="552">
        <v>3685</v>
      </c>
      <c r="K20" s="537">
        <v>2652</v>
      </c>
      <c r="L20" s="265"/>
      <c r="M20" s="265"/>
    </row>
    <row r="21" spans="1:13" ht="15" customHeight="1" x14ac:dyDescent="0.2">
      <c r="A21" s="162"/>
      <c r="B21" s="162"/>
      <c r="C21" s="151" t="s">
        <v>40</v>
      </c>
      <c r="D21" s="99" t="s">
        <v>79</v>
      </c>
      <c r="E21" s="552">
        <v>1296</v>
      </c>
      <c r="F21" s="552">
        <v>24</v>
      </c>
      <c r="G21" s="552">
        <v>341</v>
      </c>
      <c r="H21" s="552">
        <v>451</v>
      </c>
      <c r="I21" s="552">
        <v>260</v>
      </c>
      <c r="J21" s="552">
        <v>122</v>
      </c>
      <c r="K21" s="537">
        <v>98</v>
      </c>
      <c r="L21" s="265"/>
      <c r="M21" s="265"/>
    </row>
    <row r="22" spans="1:13" ht="15" customHeight="1" x14ac:dyDescent="0.2">
      <c r="A22" s="162"/>
      <c r="B22" s="162"/>
      <c r="C22" s="151" t="s">
        <v>40</v>
      </c>
      <c r="D22" s="99" t="s">
        <v>80</v>
      </c>
      <c r="E22" s="552">
        <v>1668</v>
      </c>
      <c r="F22" s="552">
        <v>31</v>
      </c>
      <c r="G22" s="552">
        <v>565</v>
      </c>
      <c r="H22" s="552">
        <v>576</v>
      </c>
      <c r="I22" s="552">
        <v>267</v>
      </c>
      <c r="J22" s="552">
        <v>152</v>
      </c>
      <c r="K22" s="537">
        <v>77</v>
      </c>
      <c r="L22" s="265"/>
      <c r="M22" s="265"/>
    </row>
    <row r="23" spans="1:13" ht="15" customHeight="1" x14ac:dyDescent="0.2">
      <c r="A23" s="162"/>
      <c r="B23" s="162"/>
      <c r="C23" s="175" t="s">
        <v>50</v>
      </c>
      <c r="D23" s="266"/>
      <c r="E23" s="552">
        <v>1740</v>
      </c>
      <c r="F23" s="552">
        <v>25</v>
      </c>
      <c r="G23" s="552">
        <v>417</v>
      </c>
      <c r="H23" s="552">
        <v>526</v>
      </c>
      <c r="I23" s="552">
        <v>383</v>
      </c>
      <c r="J23" s="552">
        <v>233</v>
      </c>
      <c r="K23" s="537">
        <v>156</v>
      </c>
      <c r="L23" s="265"/>
      <c r="M23" s="265"/>
    </row>
    <row r="24" spans="1:13" ht="15" customHeight="1" x14ac:dyDescent="0.2">
      <c r="A24" s="162"/>
      <c r="B24" s="162"/>
      <c r="D24" s="99" t="s">
        <v>72</v>
      </c>
      <c r="E24" s="552">
        <v>55</v>
      </c>
      <c r="F24" s="552">
        <v>0</v>
      </c>
      <c r="G24" s="552">
        <v>9</v>
      </c>
      <c r="H24" s="552">
        <v>20</v>
      </c>
      <c r="I24" s="552" t="s">
        <v>168</v>
      </c>
      <c r="J24" s="552" t="s">
        <v>168</v>
      </c>
      <c r="K24" s="537" t="s">
        <v>168</v>
      </c>
      <c r="L24" s="265"/>
      <c r="M24" s="265"/>
    </row>
    <row r="25" spans="1:13" ht="15" customHeight="1" x14ac:dyDescent="0.2">
      <c r="A25" s="162"/>
      <c r="B25" s="162"/>
      <c r="D25" s="99" t="s">
        <v>73</v>
      </c>
      <c r="E25" s="552">
        <v>116</v>
      </c>
      <c r="F25" s="552">
        <v>3</v>
      </c>
      <c r="G25" s="552">
        <v>37</v>
      </c>
      <c r="H25" s="552">
        <v>53</v>
      </c>
      <c r="I25" s="552">
        <v>8</v>
      </c>
      <c r="J25" s="552">
        <v>9</v>
      </c>
      <c r="K25" s="537">
        <v>6</v>
      </c>
      <c r="L25" s="265"/>
      <c r="M25" s="265"/>
    </row>
    <row r="26" spans="1:13" ht="15" customHeight="1" x14ac:dyDescent="0.2">
      <c r="A26" s="162"/>
      <c r="B26" s="162"/>
      <c r="D26" s="99" t="s">
        <v>75</v>
      </c>
      <c r="E26" s="552">
        <v>516</v>
      </c>
      <c r="F26" s="552" t="s">
        <v>168</v>
      </c>
      <c r="G26" s="552" t="s">
        <v>168</v>
      </c>
      <c r="H26" s="552">
        <v>130</v>
      </c>
      <c r="I26" s="552">
        <v>143</v>
      </c>
      <c r="J26" s="552">
        <v>98</v>
      </c>
      <c r="K26" s="537" t="s">
        <v>168</v>
      </c>
      <c r="L26" s="265"/>
      <c r="M26" s="265"/>
    </row>
    <row r="27" spans="1:13" ht="15" customHeight="1" x14ac:dyDescent="0.2">
      <c r="A27" s="162"/>
      <c r="B27" s="162"/>
      <c r="D27" s="99" t="s">
        <v>74</v>
      </c>
      <c r="E27" s="552">
        <v>186</v>
      </c>
      <c r="F27" s="552">
        <v>0</v>
      </c>
      <c r="G27" s="552">
        <v>54</v>
      </c>
      <c r="H27" s="552" t="s">
        <v>168</v>
      </c>
      <c r="I27" s="552">
        <v>39</v>
      </c>
      <c r="J27" s="552">
        <v>20</v>
      </c>
      <c r="K27" s="537" t="s">
        <v>168</v>
      </c>
      <c r="L27" s="265"/>
      <c r="M27" s="265"/>
    </row>
    <row r="28" spans="1:13" ht="15" customHeight="1" x14ac:dyDescent="0.2">
      <c r="A28" s="162"/>
      <c r="B28" s="162"/>
      <c r="D28" s="99" t="s">
        <v>76</v>
      </c>
      <c r="E28" s="552" t="s">
        <v>168</v>
      </c>
      <c r="F28" s="552">
        <v>7</v>
      </c>
      <c r="G28" s="552">
        <v>86</v>
      </c>
      <c r="H28" s="552">
        <v>173</v>
      </c>
      <c r="I28" s="552" t="s">
        <v>168</v>
      </c>
      <c r="J28" s="552" t="s">
        <v>168</v>
      </c>
      <c r="K28" s="537" t="s">
        <v>168</v>
      </c>
      <c r="L28" s="265"/>
      <c r="M28" s="265"/>
    </row>
    <row r="29" spans="1:13" ht="15" customHeight="1" x14ac:dyDescent="0.2">
      <c r="A29" s="162"/>
      <c r="B29" s="162"/>
      <c r="D29" s="99" t="s">
        <v>77</v>
      </c>
      <c r="E29" s="552" t="s">
        <v>168</v>
      </c>
      <c r="F29" s="552" t="s">
        <v>168</v>
      </c>
      <c r="G29" s="552" t="s">
        <v>168</v>
      </c>
      <c r="H29" s="552" t="s">
        <v>168</v>
      </c>
      <c r="I29" s="552">
        <v>27</v>
      </c>
      <c r="J29" s="552">
        <v>13</v>
      </c>
      <c r="K29" s="537">
        <v>0</v>
      </c>
      <c r="L29" s="265"/>
      <c r="M29" s="265"/>
    </row>
    <row r="30" spans="1:13" ht="15" customHeight="1" x14ac:dyDescent="0.2">
      <c r="A30" s="162"/>
      <c r="B30" s="174" t="s">
        <v>43</v>
      </c>
      <c r="C30" s="150" t="s">
        <v>40</v>
      </c>
      <c r="D30" s="99"/>
      <c r="E30" s="553">
        <v>14640</v>
      </c>
      <c r="F30" s="553">
        <v>144</v>
      </c>
      <c r="G30" s="553">
        <v>3522</v>
      </c>
      <c r="H30" s="553">
        <v>4774</v>
      </c>
      <c r="I30" s="553">
        <v>3446</v>
      </c>
      <c r="J30" s="553">
        <v>1842</v>
      </c>
      <c r="K30" s="539">
        <v>912</v>
      </c>
      <c r="L30" s="265"/>
      <c r="M30" s="265"/>
    </row>
    <row r="31" spans="1:13" ht="15" customHeight="1" x14ac:dyDescent="0.2">
      <c r="A31" s="162"/>
      <c r="B31" s="162"/>
      <c r="C31" s="175" t="s">
        <v>52</v>
      </c>
      <c r="D31" s="99"/>
      <c r="E31" s="552">
        <v>6154</v>
      </c>
      <c r="F31" s="552">
        <v>32</v>
      </c>
      <c r="G31" s="552">
        <v>1234</v>
      </c>
      <c r="H31" s="552">
        <v>2011</v>
      </c>
      <c r="I31" s="552">
        <v>1556</v>
      </c>
      <c r="J31" s="552">
        <v>846</v>
      </c>
      <c r="K31" s="537">
        <v>475</v>
      </c>
      <c r="L31" s="265"/>
      <c r="M31" s="265"/>
    </row>
    <row r="32" spans="1:13" ht="15" customHeight="1" x14ac:dyDescent="0.2">
      <c r="A32" s="162"/>
      <c r="B32" s="162"/>
      <c r="C32" s="151" t="s">
        <v>40</v>
      </c>
      <c r="D32" s="99" t="s">
        <v>81</v>
      </c>
      <c r="E32" s="552">
        <v>200</v>
      </c>
      <c r="F32" s="552">
        <v>0</v>
      </c>
      <c r="G32" s="552">
        <v>19</v>
      </c>
      <c r="H32" s="552">
        <v>70</v>
      </c>
      <c r="I32" s="552">
        <v>51</v>
      </c>
      <c r="J32" s="552">
        <v>36</v>
      </c>
      <c r="K32" s="537">
        <v>24</v>
      </c>
      <c r="L32" s="265"/>
      <c r="M32" s="265"/>
    </row>
    <row r="33" spans="1:13" ht="15" customHeight="1" x14ac:dyDescent="0.2">
      <c r="A33" s="162"/>
      <c r="B33" s="162"/>
      <c r="C33" s="151" t="s">
        <v>40</v>
      </c>
      <c r="D33" s="99" t="s">
        <v>82</v>
      </c>
      <c r="E33" s="552">
        <v>76</v>
      </c>
      <c r="F33" s="552" t="s">
        <v>168</v>
      </c>
      <c r="G33" s="552">
        <v>15</v>
      </c>
      <c r="H33" s="552">
        <v>28</v>
      </c>
      <c r="I33" s="552">
        <v>21</v>
      </c>
      <c r="J33" s="552">
        <v>4</v>
      </c>
      <c r="K33" s="537" t="s">
        <v>168</v>
      </c>
      <c r="L33" s="265"/>
      <c r="M33" s="265"/>
    </row>
    <row r="34" spans="1:13" ht="15" customHeight="1" x14ac:dyDescent="0.2">
      <c r="A34" s="162"/>
      <c r="B34" s="162"/>
      <c r="C34" s="151" t="s">
        <v>40</v>
      </c>
      <c r="D34" s="99" t="s">
        <v>83</v>
      </c>
      <c r="E34" s="552">
        <v>5393</v>
      </c>
      <c r="F34" s="552">
        <v>28</v>
      </c>
      <c r="G34" s="552">
        <v>1117</v>
      </c>
      <c r="H34" s="552">
        <v>1722</v>
      </c>
      <c r="I34" s="552">
        <v>1390</v>
      </c>
      <c r="J34" s="552">
        <v>735</v>
      </c>
      <c r="K34" s="537">
        <v>401</v>
      </c>
      <c r="L34" s="265"/>
      <c r="M34" s="265"/>
    </row>
    <row r="35" spans="1:13" ht="15" customHeight="1" x14ac:dyDescent="0.2">
      <c r="A35" s="162"/>
      <c r="B35" s="162"/>
      <c r="C35" s="151" t="s">
        <v>40</v>
      </c>
      <c r="D35" s="99" t="s">
        <v>84</v>
      </c>
      <c r="E35" s="552">
        <v>485</v>
      </c>
      <c r="F35" s="552" t="s">
        <v>168</v>
      </c>
      <c r="G35" s="552">
        <v>83</v>
      </c>
      <c r="H35" s="552">
        <v>191</v>
      </c>
      <c r="I35" s="552">
        <v>94</v>
      </c>
      <c r="J35" s="552">
        <v>71</v>
      </c>
      <c r="K35" s="537" t="s">
        <v>168</v>
      </c>
      <c r="L35" s="265"/>
      <c r="M35" s="265"/>
    </row>
    <row r="36" spans="1:13" ht="15" customHeight="1" x14ac:dyDescent="0.2">
      <c r="A36" s="162"/>
      <c r="B36" s="162"/>
      <c r="C36" s="175" t="s">
        <v>53</v>
      </c>
      <c r="D36" s="99"/>
      <c r="E36" s="552">
        <v>5887</v>
      </c>
      <c r="F36" s="552">
        <v>83</v>
      </c>
      <c r="G36" s="552">
        <v>1639</v>
      </c>
      <c r="H36" s="552">
        <v>1955</v>
      </c>
      <c r="I36" s="552">
        <v>1278</v>
      </c>
      <c r="J36" s="552">
        <v>647</v>
      </c>
      <c r="K36" s="537">
        <v>285</v>
      </c>
      <c r="L36" s="265"/>
      <c r="M36" s="265"/>
    </row>
    <row r="37" spans="1:13" ht="15" customHeight="1" x14ac:dyDescent="0.2">
      <c r="A37" s="162"/>
      <c r="B37" s="162"/>
      <c r="C37" s="151" t="s">
        <v>40</v>
      </c>
      <c r="D37" s="99" t="s">
        <v>85</v>
      </c>
      <c r="E37" s="552">
        <v>428</v>
      </c>
      <c r="F37" s="552" t="s">
        <v>168</v>
      </c>
      <c r="G37" s="552">
        <v>133</v>
      </c>
      <c r="H37" s="552">
        <v>178</v>
      </c>
      <c r="I37" s="552">
        <v>66</v>
      </c>
      <c r="J37" s="552">
        <v>41</v>
      </c>
      <c r="K37" s="537" t="s">
        <v>168</v>
      </c>
      <c r="L37" s="265"/>
      <c r="M37" s="265"/>
    </row>
    <row r="38" spans="1:13" ht="15" customHeight="1" x14ac:dyDescent="0.2">
      <c r="A38" s="162"/>
      <c r="B38" s="162"/>
      <c r="C38" s="151" t="s">
        <v>40</v>
      </c>
      <c r="D38" s="99" t="s">
        <v>86</v>
      </c>
      <c r="E38" s="552">
        <v>128</v>
      </c>
      <c r="F38" s="552" t="s">
        <v>168</v>
      </c>
      <c r="G38" s="552">
        <v>40</v>
      </c>
      <c r="H38" s="552">
        <v>56</v>
      </c>
      <c r="I38" s="552">
        <v>18</v>
      </c>
      <c r="J38" s="552">
        <v>10</v>
      </c>
      <c r="K38" s="537" t="s">
        <v>168</v>
      </c>
      <c r="L38" s="265"/>
      <c r="M38" s="265"/>
    </row>
    <row r="39" spans="1:13" ht="15" customHeight="1" x14ac:dyDescent="0.2">
      <c r="A39" s="162"/>
      <c r="B39" s="162"/>
      <c r="C39" s="151" t="s">
        <v>40</v>
      </c>
      <c r="D39" s="99" t="s">
        <v>87</v>
      </c>
      <c r="E39" s="552">
        <v>4325</v>
      </c>
      <c r="F39" s="552">
        <v>65</v>
      </c>
      <c r="G39" s="552">
        <v>1090</v>
      </c>
      <c r="H39" s="552">
        <v>1407</v>
      </c>
      <c r="I39" s="552">
        <v>1028</v>
      </c>
      <c r="J39" s="552">
        <v>499</v>
      </c>
      <c r="K39" s="537">
        <v>236</v>
      </c>
      <c r="L39" s="265"/>
      <c r="M39" s="265"/>
    </row>
    <row r="40" spans="1:13" ht="15" customHeight="1" x14ac:dyDescent="0.2">
      <c r="A40" s="162"/>
      <c r="B40" s="162"/>
      <c r="C40" s="151" t="s">
        <v>40</v>
      </c>
      <c r="D40" s="99" t="s">
        <v>88</v>
      </c>
      <c r="E40" s="552">
        <v>1006</v>
      </c>
      <c r="F40" s="552">
        <v>15</v>
      </c>
      <c r="G40" s="552">
        <v>376</v>
      </c>
      <c r="H40" s="552">
        <v>314</v>
      </c>
      <c r="I40" s="552">
        <v>166</v>
      </c>
      <c r="J40" s="552">
        <v>97</v>
      </c>
      <c r="K40" s="537">
        <v>38</v>
      </c>
      <c r="L40" s="265"/>
      <c r="M40" s="265"/>
    </row>
    <row r="41" spans="1:13" ht="15" customHeight="1" x14ac:dyDescent="0.2">
      <c r="A41" s="162"/>
      <c r="B41" s="162"/>
      <c r="C41" s="175" t="s">
        <v>54</v>
      </c>
      <c r="D41" s="99"/>
      <c r="E41" s="552">
        <v>2599</v>
      </c>
      <c r="F41" s="552">
        <v>29</v>
      </c>
      <c r="G41" s="552">
        <v>649</v>
      </c>
      <c r="H41" s="552">
        <v>808</v>
      </c>
      <c r="I41" s="552">
        <v>612</v>
      </c>
      <c r="J41" s="552">
        <v>349</v>
      </c>
      <c r="K41" s="537">
        <v>152</v>
      </c>
      <c r="L41" s="265"/>
      <c r="M41" s="265"/>
    </row>
    <row r="42" spans="1:13" ht="15" customHeight="1" x14ac:dyDescent="0.2">
      <c r="A42" s="162"/>
      <c r="B42" s="162"/>
      <c r="C42" s="151" t="s">
        <v>40</v>
      </c>
      <c r="D42" s="99" t="s">
        <v>89</v>
      </c>
      <c r="E42" s="552">
        <v>2238</v>
      </c>
      <c r="F42" s="552">
        <v>23</v>
      </c>
      <c r="G42" s="552">
        <v>546</v>
      </c>
      <c r="H42" s="552">
        <v>689</v>
      </c>
      <c r="I42" s="552">
        <v>528</v>
      </c>
      <c r="J42" s="552">
        <v>321</v>
      </c>
      <c r="K42" s="537">
        <v>131</v>
      </c>
      <c r="L42" s="265"/>
      <c r="M42" s="265"/>
    </row>
    <row r="43" spans="1:13" ht="15" customHeight="1" x14ac:dyDescent="0.2">
      <c r="A43" s="162"/>
      <c r="B43" s="162"/>
      <c r="C43" s="151" t="s">
        <v>40</v>
      </c>
      <c r="D43" s="99" t="s">
        <v>90</v>
      </c>
      <c r="E43" s="552">
        <v>265</v>
      </c>
      <c r="F43" s="552" t="s">
        <v>168</v>
      </c>
      <c r="G43" s="552">
        <v>65</v>
      </c>
      <c r="H43" s="552">
        <v>88</v>
      </c>
      <c r="I43" s="552">
        <v>62</v>
      </c>
      <c r="J43" s="552" t="s">
        <v>168</v>
      </c>
      <c r="K43" s="537">
        <v>21</v>
      </c>
      <c r="L43" s="265"/>
      <c r="M43" s="265"/>
    </row>
    <row r="44" spans="1:13" ht="15" customHeight="1" x14ac:dyDescent="0.2">
      <c r="A44" s="162"/>
      <c r="B44" s="162"/>
      <c r="C44" s="151" t="s">
        <v>40</v>
      </c>
      <c r="D44" s="99" t="s">
        <v>91</v>
      </c>
      <c r="E44" s="552">
        <v>96</v>
      </c>
      <c r="F44" s="552" t="s">
        <v>168</v>
      </c>
      <c r="G44" s="552">
        <v>38</v>
      </c>
      <c r="H44" s="552">
        <v>31</v>
      </c>
      <c r="I44" s="552">
        <v>22</v>
      </c>
      <c r="J44" s="552" t="s">
        <v>168</v>
      </c>
      <c r="K44" s="537">
        <v>0</v>
      </c>
      <c r="L44" s="265"/>
      <c r="M44" s="265"/>
    </row>
    <row r="45" spans="1:13" ht="15" customHeight="1" x14ac:dyDescent="0.2">
      <c r="A45" s="162"/>
      <c r="B45" s="174" t="s">
        <v>44</v>
      </c>
      <c r="C45" s="150" t="s">
        <v>40</v>
      </c>
      <c r="D45" s="99"/>
      <c r="E45" s="553">
        <v>15464</v>
      </c>
      <c r="F45" s="553">
        <v>197</v>
      </c>
      <c r="G45" s="553">
        <v>3660</v>
      </c>
      <c r="H45" s="553">
        <v>5206</v>
      </c>
      <c r="I45" s="553">
        <v>3491</v>
      </c>
      <c r="J45" s="553">
        <v>1718</v>
      </c>
      <c r="K45" s="539">
        <v>1192</v>
      </c>
      <c r="L45" s="265"/>
      <c r="M45" s="265"/>
    </row>
    <row r="46" spans="1:13" ht="15" customHeight="1" x14ac:dyDescent="0.2">
      <c r="A46" s="162"/>
      <c r="B46" s="162"/>
      <c r="C46" s="175" t="s">
        <v>55</v>
      </c>
      <c r="D46" s="99"/>
      <c r="E46" s="552">
        <v>1331</v>
      </c>
      <c r="F46" s="552">
        <v>19</v>
      </c>
      <c r="G46" s="552">
        <v>248</v>
      </c>
      <c r="H46" s="552">
        <v>381</v>
      </c>
      <c r="I46" s="552">
        <v>385</v>
      </c>
      <c r="J46" s="552">
        <v>159</v>
      </c>
      <c r="K46" s="537">
        <v>139</v>
      </c>
      <c r="L46" s="265"/>
      <c r="M46" s="265"/>
    </row>
    <row r="47" spans="1:13" ht="15" customHeight="1" x14ac:dyDescent="0.2">
      <c r="A47" s="162"/>
      <c r="B47" s="162"/>
      <c r="C47" s="151" t="s">
        <v>40</v>
      </c>
      <c r="D47" s="99" t="s">
        <v>92</v>
      </c>
      <c r="E47" s="552">
        <v>228</v>
      </c>
      <c r="F47" s="552" t="s">
        <v>168</v>
      </c>
      <c r="G47" s="552">
        <v>23</v>
      </c>
      <c r="H47" s="552">
        <v>78</v>
      </c>
      <c r="I47" s="552" t="s">
        <v>168</v>
      </c>
      <c r="J47" s="552" t="s">
        <v>168</v>
      </c>
      <c r="K47" s="537" t="s">
        <v>168</v>
      </c>
      <c r="L47" s="265"/>
      <c r="M47" s="265"/>
    </row>
    <row r="48" spans="1:13" ht="15" customHeight="1" x14ac:dyDescent="0.2">
      <c r="A48" s="162"/>
      <c r="B48" s="162"/>
      <c r="C48" s="151" t="s">
        <v>40</v>
      </c>
      <c r="D48" s="99" t="s">
        <v>93</v>
      </c>
      <c r="E48" s="552">
        <v>1103</v>
      </c>
      <c r="F48" s="552" t="s">
        <v>168</v>
      </c>
      <c r="G48" s="552">
        <v>225</v>
      </c>
      <c r="H48" s="552">
        <v>303</v>
      </c>
      <c r="I48" s="552" t="s">
        <v>168</v>
      </c>
      <c r="J48" s="552" t="s">
        <v>168</v>
      </c>
      <c r="K48" s="537" t="s">
        <v>168</v>
      </c>
      <c r="L48" s="265"/>
      <c r="M48" s="265"/>
    </row>
    <row r="49" spans="1:13" ht="15" customHeight="1" x14ac:dyDescent="0.2">
      <c r="A49" s="162"/>
      <c r="B49" s="162"/>
      <c r="C49" s="175" t="s">
        <v>56</v>
      </c>
      <c r="D49" s="99"/>
      <c r="E49" s="552">
        <v>10542</v>
      </c>
      <c r="F49" s="552">
        <v>154</v>
      </c>
      <c r="G49" s="552">
        <v>2744</v>
      </c>
      <c r="H49" s="552">
        <v>3620</v>
      </c>
      <c r="I49" s="552">
        <v>2187</v>
      </c>
      <c r="J49" s="552">
        <v>1088</v>
      </c>
      <c r="K49" s="537">
        <v>749</v>
      </c>
      <c r="L49" s="265"/>
      <c r="M49" s="265"/>
    </row>
    <row r="50" spans="1:13" ht="15" customHeight="1" x14ac:dyDescent="0.2">
      <c r="A50" s="162"/>
      <c r="B50" s="162"/>
      <c r="C50" s="151" t="s">
        <v>40</v>
      </c>
      <c r="D50" s="99" t="s">
        <v>94</v>
      </c>
      <c r="E50" s="552">
        <v>768</v>
      </c>
      <c r="F50" s="552">
        <v>40</v>
      </c>
      <c r="G50" s="552">
        <v>312</v>
      </c>
      <c r="H50" s="552">
        <v>225</v>
      </c>
      <c r="I50" s="552">
        <v>124</v>
      </c>
      <c r="J50" s="552">
        <v>51</v>
      </c>
      <c r="K50" s="537">
        <v>16</v>
      </c>
      <c r="L50" s="265"/>
      <c r="M50" s="265"/>
    </row>
    <row r="51" spans="1:13" ht="15" customHeight="1" x14ac:dyDescent="0.2">
      <c r="A51" s="162"/>
      <c r="B51" s="162"/>
      <c r="C51" s="151" t="s">
        <v>40</v>
      </c>
      <c r="D51" s="99" t="s">
        <v>95</v>
      </c>
      <c r="E51" s="552">
        <v>231</v>
      </c>
      <c r="F51" s="552" t="s">
        <v>168</v>
      </c>
      <c r="G51" s="552">
        <v>52</v>
      </c>
      <c r="H51" s="552">
        <v>92</v>
      </c>
      <c r="I51" s="552">
        <v>48</v>
      </c>
      <c r="J51" s="552" t="s">
        <v>168</v>
      </c>
      <c r="K51" s="537">
        <v>12</v>
      </c>
      <c r="L51" s="265"/>
      <c r="M51" s="265"/>
    </row>
    <row r="52" spans="1:13" ht="15" customHeight="1" x14ac:dyDescent="0.2">
      <c r="A52" s="162"/>
      <c r="B52" s="162"/>
      <c r="C52" s="151" t="s">
        <v>40</v>
      </c>
      <c r="D52" s="99" t="s">
        <v>96</v>
      </c>
      <c r="E52" s="552">
        <v>248</v>
      </c>
      <c r="F52" s="552" t="s">
        <v>168</v>
      </c>
      <c r="G52" s="552">
        <v>76</v>
      </c>
      <c r="H52" s="552">
        <v>106</v>
      </c>
      <c r="I52" s="552">
        <v>33</v>
      </c>
      <c r="J52" s="552">
        <v>19</v>
      </c>
      <c r="K52" s="537" t="s">
        <v>168</v>
      </c>
      <c r="L52" s="265"/>
      <c r="M52" s="265"/>
    </row>
    <row r="53" spans="1:13" ht="15" customHeight="1" x14ac:dyDescent="0.2">
      <c r="A53" s="162"/>
      <c r="B53" s="162"/>
      <c r="C53" s="151" t="s">
        <v>40</v>
      </c>
      <c r="D53" s="99" t="s">
        <v>98</v>
      </c>
      <c r="E53" s="552">
        <v>151</v>
      </c>
      <c r="F53" s="552" t="s">
        <v>168</v>
      </c>
      <c r="G53" s="552">
        <v>54</v>
      </c>
      <c r="H53" s="552">
        <v>58</v>
      </c>
      <c r="I53" s="552">
        <v>26</v>
      </c>
      <c r="J53" s="552" t="s">
        <v>168</v>
      </c>
      <c r="K53" s="537" t="s">
        <v>168</v>
      </c>
      <c r="L53" s="265"/>
      <c r="M53" s="265"/>
    </row>
    <row r="54" spans="1:13" ht="15" customHeight="1" x14ac:dyDescent="0.2">
      <c r="A54" s="162"/>
      <c r="B54" s="162"/>
      <c r="D54" s="99" t="s">
        <v>99</v>
      </c>
      <c r="E54" s="552">
        <v>968</v>
      </c>
      <c r="F54" s="552">
        <v>32</v>
      </c>
      <c r="G54" s="552">
        <v>381</v>
      </c>
      <c r="H54" s="552">
        <v>319</v>
      </c>
      <c r="I54" s="552">
        <v>143</v>
      </c>
      <c r="J54" s="552">
        <v>60</v>
      </c>
      <c r="K54" s="537">
        <v>33</v>
      </c>
      <c r="L54" s="265"/>
      <c r="M54" s="265"/>
    </row>
    <row r="55" spans="1:13" ht="15" customHeight="1" x14ac:dyDescent="0.2">
      <c r="A55" s="162"/>
      <c r="B55" s="162"/>
      <c r="C55" s="151" t="s">
        <v>40</v>
      </c>
      <c r="D55" s="99" t="s">
        <v>97</v>
      </c>
      <c r="E55" s="552">
        <v>8176</v>
      </c>
      <c r="F55" s="552">
        <v>68</v>
      </c>
      <c r="G55" s="552">
        <v>1869</v>
      </c>
      <c r="H55" s="552">
        <v>2820</v>
      </c>
      <c r="I55" s="552">
        <v>1813</v>
      </c>
      <c r="J55" s="552">
        <v>922</v>
      </c>
      <c r="K55" s="537">
        <v>684</v>
      </c>
      <c r="L55" s="265"/>
      <c r="M55" s="265"/>
    </row>
    <row r="56" spans="1:13" ht="15" customHeight="1" x14ac:dyDescent="0.2">
      <c r="A56" s="162"/>
      <c r="B56" s="162"/>
      <c r="C56" s="175" t="s">
        <v>57</v>
      </c>
      <c r="D56" s="99"/>
      <c r="E56" s="552">
        <v>3591</v>
      </c>
      <c r="F56" s="552">
        <v>24</v>
      </c>
      <c r="G56" s="552">
        <v>668</v>
      </c>
      <c r="H56" s="552">
        <v>1205</v>
      </c>
      <c r="I56" s="552">
        <v>919</v>
      </c>
      <c r="J56" s="552">
        <v>471</v>
      </c>
      <c r="K56" s="537">
        <v>304</v>
      </c>
      <c r="L56" s="265"/>
      <c r="M56" s="265"/>
    </row>
    <row r="57" spans="1:13" ht="15" customHeight="1" x14ac:dyDescent="0.2">
      <c r="A57" s="162"/>
      <c r="B57" s="162"/>
      <c r="C57" s="151" t="s">
        <v>40</v>
      </c>
      <c r="D57" s="99" t="s">
        <v>100</v>
      </c>
      <c r="E57" s="552" t="s">
        <v>168</v>
      </c>
      <c r="F57" s="552">
        <v>7</v>
      </c>
      <c r="G57" s="552">
        <v>63</v>
      </c>
      <c r="H57" s="552">
        <v>155</v>
      </c>
      <c r="I57" s="552" t="s">
        <v>168</v>
      </c>
      <c r="J57" s="552" t="s">
        <v>168</v>
      </c>
      <c r="K57" s="537" t="s">
        <v>168</v>
      </c>
      <c r="L57" s="265"/>
      <c r="M57" s="265"/>
    </row>
    <row r="58" spans="1:13" ht="15" customHeight="1" x14ac:dyDescent="0.2">
      <c r="A58" s="162"/>
      <c r="B58" s="162"/>
      <c r="C58" s="151" t="s">
        <v>40</v>
      </c>
      <c r="D58" s="99" t="s">
        <v>102</v>
      </c>
      <c r="E58" s="552" t="s">
        <v>168</v>
      </c>
      <c r="F58" s="552">
        <v>0</v>
      </c>
      <c r="G58" s="552">
        <v>19</v>
      </c>
      <c r="H58" s="552">
        <v>57</v>
      </c>
      <c r="I58" s="552" t="s">
        <v>168</v>
      </c>
      <c r="J58" s="552" t="s">
        <v>168</v>
      </c>
      <c r="K58" s="537" t="s">
        <v>168</v>
      </c>
      <c r="L58" s="265"/>
      <c r="M58" s="265"/>
    </row>
    <row r="59" spans="1:13" ht="15" customHeight="1" x14ac:dyDescent="0.2">
      <c r="A59" s="162"/>
      <c r="B59" s="162"/>
      <c r="D59" s="99" t="s">
        <v>101</v>
      </c>
      <c r="E59" s="552">
        <v>2806</v>
      </c>
      <c r="F59" s="552">
        <v>17</v>
      </c>
      <c r="G59" s="552">
        <v>506</v>
      </c>
      <c r="H59" s="552">
        <v>914</v>
      </c>
      <c r="I59" s="552">
        <v>769</v>
      </c>
      <c r="J59" s="552">
        <v>382</v>
      </c>
      <c r="K59" s="537">
        <v>218</v>
      </c>
      <c r="L59" s="265"/>
      <c r="M59" s="265"/>
    </row>
    <row r="60" spans="1:13" ht="15" customHeight="1" x14ac:dyDescent="0.2">
      <c r="A60" s="162"/>
      <c r="B60" s="162"/>
      <c r="C60" s="151" t="s">
        <v>40</v>
      </c>
      <c r="D60" s="99" t="s">
        <v>103</v>
      </c>
      <c r="E60" s="552">
        <v>190</v>
      </c>
      <c r="F60" s="552">
        <v>0</v>
      </c>
      <c r="G60" s="552">
        <v>80</v>
      </c>
      <c r="H60" s="552">
        <v>79</v>
      </c>
      <c r="I60" s="552">
        <v>19</v>
      </c>
      <c r="J60" s="552">
        <v>5</v>
      </c>
      <c r="K60" s="537">
        <v>7</v>
      </c>
      <c r="L60" s="265"/>
      <c r="M60" s="265"/>
    </row>
    <row r="61" spans="1:13" ht="15" customHeight="1" x14ac:dyDescent="0.2">
      <c r="A61" s="162"/>
      <c r="B61" s="174" t="s">
        <v>45</v>
      </c>
      <c r="C61" s="150" t="s">
        <v>40</v>
      </c>
      <c r="D61" s="99"/>
      <c r="E61" s="553">
        <v>15208</v>
      </c>
      <c r="F61" s="553">
        <v>278</v>
      </c>
      <c r="G61" s="553">
        <v>5277</v>
      </c>
      <c r="H61" s="553">
        <v>4788</v>
      </c>
      <c r="I61" s="553">
        <v>2612</v>
      </c>
      <c r="J61" s="553">
        <v>1386</v>
      </c>
      <c r="K61" s="539">
        <v>867</v>
      </c>
      <c r="L61" s="265"/>
      <c r="M61" s="265"/>
    </row>
    <row r="62" spans="1:13" ht="15" customHeight="1" x14ac:dyDescent="0.2">
      <c r="A62" s="162"/>
      <c r="B62" s="162"/>
      <c r="C62" s="175" t="s">
        <v>58</v>
      </c>
      <c r="D62" s="99"/>
      <c r="E62" s="552">
        <v>13669</v>
      </c>
      <c r="F62" s="552">
        <v>263</v>
      </c>
      <c r="G62" s="552">
        <v>4888</v>
      </c>
      <c r="H62" s="552">
        <v>4365</v>
      </c>
      <c r="I62" s="552">
        <v>2238</v>
      </c>
      <c r="J62" s="552">
        <v>1182</v>
      </c>
      <c r="K62" s="537">
        <v>733</v>
      </c>
      <c r="L62" s="265"/>
      <c r="M62" s="265"/>
    </row>
    <row r="63" spans="1:13" ht="15" customHeight="1" x14ac:dyDescent="0.2">
      <c r="A63" s="162"/>
      <c r="B63" s="162"/>
      <c r="C63" s="151" t="s">
        <v>40</v>
      </c>
      <c r="D63" s="99" t="s">
        <v>104</v>
      </c>
      <c r="E63" s="552">
        <v>474</v>
      </c>
      <c r="F63" s="552">
        <v>30</v>
      </c>
      <c r="G63" s="552">
        <v>243</v>
      </c>
      <c r="H63" s="552">
        <v>114</v>
      </c>
      <c r="I63" s="552">
        <v>43</v>
      </c>
      <c r="J63" s="552">
        <v>36</v>
      </c>
      <c r="K63" s="537">
        <v>8</v>
      </c>
      <c r="L63" s="265"/>
      <c r="M63" s="265"/>
    </row>
    <row r="64" spans="1:13" ht="15" customHeight="1" x14ac:dyDescent="0.2">
      <c r="A64" s="162"/>
      <c r="B64" s="162"/>
      <c r="C64" s="151" t="s">
        <v>40</v>
      </c>
      <c r="D64" s="99" t="s">
        <v>105</v>
      </c>
      <c r="E64" s="552">
        <v>335</v>
      </c>
      <c r="F64" s="552" t="s">
        <v>168</v>
      </c>
      <c r="G64" s="552">
        <v>118</v>
      </c>
      <c r="H64" s="552">
        <v>146</v>
      </c>
      <c r="I64" s="552">
        <v>47</v>
      </c>
      <c r="J64" s="552">
        <v>9</v>
      </c>
      <c r="K64" s="537" t="s">
        <v>168</v>
      </c>
      <c r="L64" s="265"/>
      <c r="M64" s="265"/>
    </row>
    <row r="65" spans="1:13" ht="15" customHeight="1" x14ac:dyDescent="0.2">
      <c r="A65" s="162"/>
      <c r="B65" s="162"/>
      <c r="C65" s="151" t="s">
        <v>40</v>
      </c>
      <c r="D65" s="99" t="s">
        <v>107</v>
      </c>
      <c r="E65" s="552">
        <v>355</v>
      </c>
      <c r="F65" s="552" t="s">
        <v>168</v>
      </c>
      <c r="G65" s="552">
        <v>157</v>
      </c>
      <c r="H65" s="552">
        <v>104</v>
      </c>
      <c r="I65" s="552">
        <v>50</v>
      </c>
      <c r="J65" s="552">
        <v>28</v>
      </c>
      <c r="K65" s="537" t="s">
        <v>168</v>
      </c>
      <c r="L65" s="265"/>
      <c r="M65" s="265"/>
    </row>
    <row r="66" spans="1:13" ht="15" customHeight="1" x14ac:dyDescent="0.2">
      <c r="A66" s="162"/>
      <c r="B66" s="162"/>
      <c r="C66" s="151" t="s">
        <v>40</v>
      </c>
      <c r="D66" s="99" t="s">
        <v>108</v>
      </c>
      <c r="E66" s="552">
        <v>1056</v>
      </c>
      <c r="F66" s="552">
        <v>13</v>
      </c>
      <c r="G66" s="552">
        <v>553</v>
      </c>
      <c r="H66" s="552">
        <v>329</v>
      </c>
      <c r="I66" s="552">
        <v>128</v>
      </c>
      <c r="J66" s="552">
        <v>25</v>
      </c>
      <c r="K66" s="537">
        <v>8</v>
      </c>
      <c r="L66" s="265"/>
      <c r="M66" s="265"/>
    </row>
    <row r="67" spans="1:13" ht="15" customHeight="1" x14ac:dyDescent="0.2">
      <c r="A67" s="162"/>
      <c r="B67" s="162"/>
      <c r="D67" s="99" t="s">
        <v>106</v>
      </c>
      <c r="E67" s="552">
        <v>11449</v>
      </c>
      <c r="F67" s="552">
        <v>212</v>
      </c>
      <c r="G67" s="552">
        <v>3817</v>
      </c>
      <c r="H67" s="552">
        <v>3672</v>
      </c>
      <c r="I67" s="552">
        <v>1970</v>
      </c>
      <c r="J67" s="552">
        <v>1084</v>
      </c>
      <c r="K67" s="537">
        <v>694</v>
      </c>
      <c r="L67" s="265"/>
      <c r="M67" s="265"/>
    </row>
    <row r="68" spans="1:13" ht="15" customHeight="1" x14ac:dyDescent="0.2">
      <c r="A68" s="162"/>
      <c r="B68" s="162"/>
      <c r="C68" s="175" t="s">
        <v>59</v>
      </c>
      <c r="D68" s="99"/>
      <c r="E68" s="552">
        <v>1539</v>
      </c>
      <c r="F68" s="552">
        <v>15</v>
      </c>
      <c r="G68" s="552">
        <v>389</v>
      </c>
      <c r="H68" s="552">
        <v>423</v>
      </c>
      <c r="I68" s="552">
        <v>374</v>
      </c>
      <c r="J68" s="552">
        <v>204</v>
      </c>
      <c r="K68" s="537">
        <v>134</v>
      </c>
      <c r="L68" s="265"/>
      <c r="M68" s="265"/>
    </row>
    <row r="69" spans="1:13" ht="15" customHeight="1" x14ac:dyDescent="0.2">
      <c r="A69" s="162"/>
      <c r="B69" s="162"/>
      <c r="C69" s="151" t="s">
        <v>40</v>
      </c>
      <c r="D69" s="99" t="s">
        <v>109</v>
      </c>
      <c r="E69" s="552">
        <v>65</v>
      </c>
      <c r="F69" s="552" t="s">
        <v>168</v>
      </c>
      <c r="G69" s="552">
        <v>22</v>
      </c>
      <c r="H69" s="552">
        <v>25</v>
      </c>
      <c r="I69" s="552" t="s">
        <v>168</v>
      </c>
      <c r="J69" s="552">
        <v>3</v>
      </c>
      <c r="K69" s="537">
        <v>3</v>
      </c>
      <c r="L69" s="265"/>
      <c r="M69" s="265"/>
    </row>
    <row r="70" spans="1:13" ht="15" customHeight="1" x14ac:dyDescent="0.2">
      <c r="A70" s="162"/>
      <c r="B70" s="162"/>
      <c r="C70" s="151" t="s">
        <v>40</v>
      </c>
      <c r="D70" s="99" t="s">
        <v>110</v>
      </c>
      <c r="E70" s="552">
        <v>1474</v>
      </c>
      <c r="F70" s="552" t="s">
        <v>168</v>
      </c>
      <c r="G70" s="552">
        <v>367</v>
      </c>
      <c r="H70" s="552">
        <v>398</v>
      </c>
      <c r="I70" s="552" t="s">
        <v>168</v>
      </c>
      <c r="J70" s="552">
        <v>201</v>
      </c>
      <c r="K70" s="537">
        <v>131</v>
      </c>
      <c r="L70" s="265"/>
      <c r="M70" s="265"/>
    </row>
    <row r="71" spans="1:13" ht="15" customHeight="1" x14ac:dyDescent="0.2">
      <c r="A71" s="162"/>
      <c r="B71" s="174" t="s">
        <v>46</v>
      </c>
      <c r="C71" s="150" t="s">
        <v>40</v>
      </c>
      <c r="D71" s="99"/>
      <c r="E71" s="553">
        <v>38815</v>
      </c>
      <c r="F71" s="553">
        <v>736</v>
      </c>
      <c r="G71" s="553">
        <v>12057</v>
      </c>
      <c r="H71" s="553">
        <v>13478</v>
      </c>
      <c r="I71" s="553">
        <v>6800</v>
      </c>
      <c r="J71" s="553">
        <v>3729</v>
      </c>
      <c r="K71" s="539">
        <v>2015</v>
      </c>
      <c r="L71" s="265"/>
      <c r="M71" s="265"/>
    </row>
    <row r="72" spans="1:13" ht="15" customHeight="1" x14ac:dyDescent="0.2">
      <c r="A72" s="162"/>
      <c r="B72" s="162"/>
      <c r="C72" s="175" t="s">
        <v>60</v>
      </c>
      <c r="D72" s="99"/>
      <c r="E72" s="552">
        <v>23911</v>
      </c>
      <c r="F72" s="552">
        <v>563</v>
      </c>
      <c r="G72" s="552">
        <v>7775</v>
      </c>
      <c r="H72" s="552">
        <v>8502</v>
      </c>
      <c r="I72" s="552">
        <v>3792</v>
      </c>
      <c r="J72" s="552">
        <v>2130</v>
      </c>
      <c r="K72" s="537">
        <v>1149</v>
      </c>
      <c r="L72" s="265"/>
      <c r="M72" s="265"/>
    </row>
    <row r="73" spans="1:13" ht="15" customHeight="1" x14ac:dyDescent="0.2">
      <c r="A73" s="162"/>
      <c r="B73" s="162"/>
      <c r="C73" s="151" t="s">
        <v>40</v>
      </c>
      <c r="D73" s="99" t="s">
        <v>111</v>
      </c>
      <c r="E73" s="552">
        <v>1483</v>
      </c>
      <c r="F73" s="552">
        <v>38</v>
      </c>
      <c r="G73" s="552">
        <v>726</v>
      </c>
      <c r="H73" s="552">
        <v>480</v>
      </c>
      <c r="I73" s="552">
        <v>168</v>
      </c>
      <c r="J73" s="552">
        <v>48</v>
      </c>
      <c r="K73" s="537">
        <v>23</v>
      </c>
      <c r="L73" s="265"/>
      <c r="M73" s="265"/>
    </row>
    <row r="74" spans="1:13" ht="15" customHeight="1" x14ac:dyDescent="0.2">
      <c r="A74" s="162"/>
      <c r="B74" s="162"/>
      <c r="C74" s="151" t="s">
        <v>40</v>
      </c>
      <c r="D74" s="99" t="s">
        <v>112</v>
      </c>
      <c r="E74" s="552">
        <v>20907</v>
      </c>
      <c r="F74" s="552">
        <v>387</v>
      </c>
      <c r="G74" s="552">
        <v>6387</v>
      </c>
      <c r="H74" s="552">
        <v>7579</v>
      </c>
      <c r="I74" s="552">
        <v>3467</v>
      </c>
      <c r="J74" s="552">
        <v>1990</v>
      </c>
      <c r="K74" s="537">
        <v>1097</v>
      </c>
      <c r="L74" s="265"/>
      <c r="M74" s="265"/>
    </row>
    <row r="75" spans="1:13" ht="15" customHeight="1" x14ac:dyDescent="0.2">
      <c r="A75" s="162"/>
      <c r="B75" s="162"/>
      <c r="C75" s="151" t="s">
        <v>40</v>
      </c>
      <c r="D75" s="99" t="s">
        <v>113</v>
      </c>
      <c r="E75" s="552">
        <v>473</v>
      </c>
      <c r="F75" s="552">
        <v>29</v>
      </c>
      <c r="G75" s="552">
        <v>234</v>
      </c>
      <c r="H75" s="552">
        <v>121</v>
      </c>
      <c r="I75" s="552">
        <v>47</v>
      </c>
      <c r="J75" s="552" t="s">
        <v>168</v>
      </c>
      <c r="K75" s="537" t="s">
        <v>168</v>
      </c>
      <c r="L75" s="265"/>
      <c r="M75" s="265"/>
    </row>
    <row r="76" spans="1:13" ht="15" customHeight="1" x14ac:dyDescent="0.2">
      <c r="A76" s="162"/>
      <c r="B76" s="162"/>
      <c r="C76" s="151" t="s">
        <v>40</v>
      </c>
      <c r="D76" s="99" t="s">
        <v>115</v>
      </c>
      <c r="E76" s="552">
        <v>534</v>
      </c>
      <c r="F76" s="552">
        <v>44</v>
      </c>
      <c r="G76" s="552">
        <v>246</v>
      </c>
      <c r="H76" s="552">
        <v>153</v>
      </c>
      <c r="I76" s="552">
        <v>56</v>
      </c>
      <c r="J76" s="552">
        <v>25</v>
      </c>
      <c r="K76" s="537">
        <v>10</v>
      </c>
      <c r="L76" s="265"/>
      <c r="M76" s="265"/>
    </row>
    <row r="77" spans="1:13" ht="15" customHeight="1" x14ac:dyDescent="0.2">
      <c r="A77" s="162"/>
      <c r="B77" s="162"/>
      <c r="C77" s="151" t="s">
        <v>40</v>
      </c>
      <c r="D77" s="99" t="s">
        <v>116</v>
      </c>
      <c r="E77" s="552">
        <v>305</v>
      </c>
      <c r="F77" s="552" t="s">
        <v>168</v>
      </c>
      <c r="G77" s="552">
        <v>114</v>
      </c>
      <c r="H77" s="552">
        <v>104</v>
      </c>
      <c r="I77" s="552">
        <v>40</v>
      </c>
      <c r="J77" s="552" t="s">
        <v>168</v>
      </c>
      <c r="K77" s="537">
        <v>8</v>
      </c>
      <c r="L77" s="265"/>
      <c r="M77" s="265"/>
    </row>
    <row r="78" spans="1:13" ht="15" customHeight="1" x14ac:dyDescent="0.2">
      <c r="A78" s="162"/>
      <c r="B78" s="162"/>
      <c r="D78" s="99" t="s">
        <v>114</v>
      </c>
      <c r="E78" s="552">
        <v>209</v>
      </c>
      <c r="F78" s="552" t="s">
        <v>168</v>
      </c>
      <c r="G78" s="552">
        <v>68</v>
      </c>
      <c r="H78" s="552">
        <v>65</v>
      </c>
      <c r="I78" s="552">
        <v>14</v>
      </c>
      <c r="J78" s="552">
        <v>17</v>
      </c>
      <c r="K78" s="537" t="s">
        <v>168</v>
      </c>
      <c r="L78" s="265"/>
      <c r="M78" s="265"/>
    </row>
    <row r="79" spans="1:13" ht="15" customHeight="1" x14ac:dyDescent="0.2">
      <c r="A79" s="162"/>
      <c r="B79" s="162"/>
      <c r="C79" s="175" t="s">
        <v>61</v>
      </c>
      <c r="D79" s="99"/>
      <c r="E79" s="552">
        <v>14904</v>
      </c>
      <c r="F79" s="552">
        <v>173</v>
      </c>
      <c r="G79" s="552">
        <v>4282</v>
      </c>
      <c r="H79" s="552">
        <v>4976</v>
      </c>
      <c r="I79" s="552">
        <v>3008</v>
      </c>
      <c r="J79" s="552">
        <v>1599</v>
      </c>
      <c r="K79" s="537">
        <v>866</v>
      </c>
      <c r="L79" s="265"/>
      <c r="M79" s="265"/>
    </row>
    <row r="80" spans="1:13" ht="15" customHeight="1" x14ac:dyDescent="0.2">
      <c r="A80" s="162"/>
      <c r="B80" s="162"/>
      <c r="C80" s="151" t="s">
        <v>40</v>
      </c>
      <c r="D80" s="99" t="s">
        <v>117</v>
      </c>
      <c r="E80" s="552">
        <v>1660</v>
      </c>
      <c r="F80" s="552">
        <v>14</v>
      </c>
      <c r="G80" s="552">
        <v>579</v>
      </c>
      <c r="H80" s="552">
        <v>534</v>
      </c>
      <c r="I80" s="552">
        <v>310</v>
      </c>
      <c r="J80" s="552">
        <v>152</v>
      </c>
      <c r="K80" s="537">
        <v>71</v>
      </c>
      <c r="L80" s="265"/>
      <c r="M80" s="265"/>
    </row>
    <row r="81" spans="1:13" ht="15" customHeight="1" x14ac:dyDescent="0.2">
      <c r="A81" s="162"/>
      <c r="B81" s="162"/>
      <c r="C81" s="151" t="s">
        <v>40</v>
      </c>
      <c r="D81" s="99" t="s">
        <v>118</v>
      </c>
      <c r="E81" s="552">
        <v>309</v>
      </c>
      <c r="F81" s="552">
        <v>7</v>
      </c>
      <c r="G81" s="552">
        <v>109</v>
      </c>
      <c r="H81" s="552">
        <v>100</v>
      </c>
      <c r="I81" s="552">
        <v>51</v>
      </c>
      <c r="J81" s="552">
        <v>34</v>
      </c>
      <c r="K81" s="537">
        <v>8</v>
      </c>
      <c r="L81" s="265"/>
      <c r="M81" s="265"/>
    </row>
    <row r="82" spans="1:13" ht="15" customHeight="1" x14ac:dyDescent="0.2">
      <c r="A82" s="162"/>
      <c r="B82" s="162"/>
      <c r="C82" s="151" t="s">
        <v>40</v>
      </c>
      <c r="D82" s="99" t="s">
        <v>119</v>
      </c>
      <c r="E82" s="552">
        <v>1827</v>
      </c>
      <c r="F82" s="552">
        <v>3</v>
      </c>
      <c r="G82" s="552">
        <v>255</v>
      </c>
      <c r="H82" s="552">
        <v>859</v>
      </c>
      <c r="I82" s="552">
        <v>391</v>
      </c>
      <c r="J82" s="552">
        <v>210</v>
      </c>
      <c r="K82" s="537">
        <v>109</v>
      </c>
      <c r="L82" s="265"/>
      <c r="M82" s="265"/>
    </row>
    <row r="83" spans="1:13" ht="15" customHeight="1" x14ac:dyDescent="0.2">
      <c r="A83" s="162"/>
      <c r="B83" s="162"/>
      <c r="C83" s="151" t="s">
        <v>40</v>
      </c>
      <c r="D83" s="99" t="s">
        <v>120</v>
      </c>
      <c r="E83" s="552">
        <v>3797</v>
      </c>
      <c r="F83" s="552">
        <v>67</v>
      </c>
      <c r="G83" s="552">
        <v>1347</v>
      </c>
      <c r="H83" s="552">
        <v>1081</v>
      </c>
      <c r="I83" s="552">
        <v>714</v>
      </c>
      <c r="J83" s="552">
        <v>362</v>
      </c>
      <c r="K83" s="537">
        <v>226</v>
      </c>
      <c r="L83" s="265"/>
      <c r="M83" s="265"/>
    </row>
    <row r="84" spans="1:13" ht="15" customHeight="1" x14ac:dyDescent="0.2">
      <c r="A84" s="162"/>
      <c r="B84" s="162"/>
      <c r="C84" s="151" t="s">
        <v>40</v>
      </c>
      <c r="D84" s="99" t="s">
        <v>121</v>
      </c>
      <c r="E84" s="552">
        <v>5184</v>
      </c>
      <c r="F84" s="552">
        <v>63</v>
      </c>
      <c r="G84" s="552">
        <v>1172</v>
      </c>
      <c r="H84" s="552">
        <v>1638</v>
      </c>
      <c r="I84" s="552">
        <v>1209</v>
      </c>
      <c r="J84" s="552">
        <v>702</v>
      </c>
      <c r="K84" s="537">
        <v>400</v>
      </c>
      <c r="L84" s="265"/>
      <c r="M84" s="265"/>
    </row>
    <row r="85" spans="1:13" ht="15" customHeight="1" x14ac:dyDescent="0.2">
      <c r="A85" s="162"/>
      <c r="B85" s="162"/>
      <c r="C85" s="151" t="s">
        <v>40</v>
      </c>
      <c r="D85" s="99" t="s">
        <v>122</v>
      </c>
      <c r="E85" s="552">
        <v>439</v>
      </c>
      <c r="F85" s="552" t="s">
        <v>168</v>
      </c>
      <c r="G85" s="552">
        <v>174</v>
      </c>
      <c r="H85" s="552">
        <v>166</v>
      </c>
      <c r="I85" s="552">
        <v>54</v>
      </c>
      <c r="J85" s="552">
        <v>30</v>
      </c>
      <c r="K85" s="537" t="s">
        <v>168</v>
      </c>
      <c r="L85" s="265"/>
      <c r="M85" s="265"/>
    </row>
    <row r="86" spans="1:13" ht="15" customHeight="1" x14ac:dyDescent="0.2">
      <c r="A86" s="162"/>
      <c r="B86" s="162"/>
      <c r="C86" s="151" t="s">
        <v>40</v>
      </c>
      <c r="D86" s="99" t="s">
        <v>123</v>
      </c>
      <c r="E86" s="552">
        <v>817</v>
      </c>
      <c r="F86" s="552" t="s">
        <v>168</v>
      </c>
      <c r="G86" s="552">
        <v>193</v>
      </c>
      <c r="H86" s="552">
        <v>329</v>
      </c>
      <c r="I86" s="552">
        <v>184</v>
      </c>
      <c r="J86" s="552">
        <v>71</v>
      </c>
      <c r="K86" s="537" t="s">
        <v>168</v>
      </c>
      <c r="L86" s="265"/>
      <c r="M86" s="265"/>
    </row>
    <row r="87" spans="1:13" ht="15" customHeight="1" x14ac:dyDescent="0.2">
      <c r="A87" s="162"/>
      <c r="B87" s="162"/>
      <c r="C87" s="151" t="s">
        <v>40</v>
      </c>
      <c r="D87" s="99" t="s">
        <v>124</v>
      </c>
      <c r="E87" s="552">
        <v>871</v>
      </c>
      <c r="F87" s="552">
        <v>8</v>
      </c>
      <c r="G87" s="552">
        <v>453</v>
      </c>
      <c r="H87" s="552">
        <v>269</v>
      </c>
      <c r="I87" s="552">
        <v>95</v>
      </c>
      <c r="J87" s="552">
        <v>38</v>
      </c>
      <c r="K87" s="537">
        <v>8</v>
      </c>
      <c r="L87" s="265"/>
      <c r="M87" s="265"/>
    </row>
    <row r="88" spans="1:13" ht="15" customHeight="1" x14ac:dyDescent="0.2">
      <c r="A88" s="162"/>
      <c r="B88" s="174" t="s">
        <v>47</v>
      </c>
      <c r="C88" s="150" t="s">
        <v>40</v>
      </c>
      <c r="D88" s="99"/>
      <c r="E88" s="553">
        <v>19554</v>
      </c>
      <c r="F88" s="553">
        <v>513</v>
      </c>
      <c r="G88" s="553">
        <v>5767</v>
      </c>
      <c r="H88" s="553">
        <v>6232</v>
      </c>
      <c r="I88" s="553">
        <v>3960</v>
      </c>
      <c r="J88" s="553">
        <v>1969</v>
      </c>
      <c r="K88" s="539">
        <v>1113</v>
      </c>
      <c r="L88" s="265"/>
      <c r="M88" s="265"/>
    </row>
    <row r="89" spans="1:13" ht="15" customHeight="1" x14ac:dyDescent="0.2">
      <c r="A89" s="162"/>
      <c r="B89" s="162"/>
      <c r="C89" s="175" t="s">
        <v>62</v>
      </c>
      <c r="D89" s="99"/>
      <c r="E89" s="552">
        <v>5640</v>
      </c>
      <c r="F89" s="552">
        <v>47</v>
      </c>
      <c r="G89" s="552">
        <v>1446</v>
      </c>
      <c r="H89" s="552">
        <v>1920</v>
      </c>
      <c r="I89" s="552" t="s">
        <v>168</v>
      </c>
      <c r="J89" s="552" t="s">
        <v>168</v>
      </c>
      <c r="K89" s="537">
        <v>341</v>
      </c>
      <c r="L89" s="265"/>
      <c r="M89" s="265"/>
    </row>
    <row r="90" spans="1:13" ht="15" customHeight="1" x14ac:dyDescent="0.2">
      <c r="A90" s="162"/>
      <c r="B90" s="162"/>
      <c r="C90" s="151" t="s">
        <v>40</v>
      </c>
      <c r="D90" s="99" t="s">
        <v>125</v>
      </c>
      <c r="E90" s="552">
        <v>5255</v>
      </c>
      <c r="F90" s="552">
        <v>42</v>
      </c>
      <c r="G90" s="552">
        <v>1348</v>
      </c>
      <c r="H90" s="552">
        <v>1778</v>
      </c>
      <c r="I90" s="552">
        <v>1164</v>
      </c>
      <c r="J90" s="552">
        <v>598</v>
      </c>
      <c r="K90" s="537">
        <v>325</v>
      </c>
      <c r="L90" s="265"/>
      <c r="M90" s="265"/>
    </row>
    <row r="91" spans="1:13" ht="15" customHeight="1" x14ac:dyDescent="0.2">
      <c r="A91" s="162"/>
      <c r="B91" s="162"/>
      <c r="C91" s="151" t="s">
        <v>40</v>
      </c>
      <c r="D91" s="99" t="s">
        <v>126</v>
      </c>
      <c r="E91" s="552">
        <v>122</v>
      </c>
      <c r="F91" s="552">
        <v>1</v>
      </c>
      <c r="G91" s="552">
        <v>27</v>
      </c>
      <c r="H91" s="552">
        <v>47</v>
      </c>
      <c r="I91" s="552">
        <v>30</v>
      </c>
      <c r="J91" s="552" t="s">
        <v>168</v>
      </c>
      <c r="K91" s="537">
        <v>5</v>
      </c>
      <c r="L91" s="265"/>
      <c r="M91" s="265"/>
    </row>
    <row r="92" spans="1:13" ht="15" customHeight="1" x14ac:dyDescent="0.2">
      <c r="A92" s="162"/>
      <c r="B92" s="162"/>
      <c r="C92" s="151" t="s">
        <v>40</v>
      </c>
      <c r="D92" s="99" t="s">
        <v>129</v>
      </c>
      <c r="E92" s="552">
        <v>138</v>
      </c>
      <c r="F92" s="552">
        <v>0</v>
      </c>
      <c r="G92" s="552">
        <v>35</v>
      </c>
      <c r="H92" s="552">
        <v>52</v>
      </c>
      <c r="I92" s="552">
        <v>28</v>
      </c>
      <c r="J92" s="552">
        <v>15</v>
      </c>
      <c r="K92" s="537">
        <v>8</v>
      </c>
      <c r="L92" s="265"/>
      <c r="M92" s="265"/>
    </row>
    <row r="93" spans="1:13" ht="15" customHeight="1" x14ac:dyDescent="0.2">
      <c r="A93" s="162"/>
      <c r="B93" s="162"/>
      <c r="C93" s="151" t="s">
        <v>40</v>
      </c>
      <c r="D93" s="99" t="s">
        <v>127</v>
      </c>
      <c r="E93" s="552">
        <v>91</v>
      </c>
      <c r="F93" s="552" t="s">
        <v>168</v>
      </c>
      <c r="G93" s="552">
        <v>32</v>
      </c>
      <c r="H93" s="552">
        <v>32</v>
      </c>
      <c r="I93" s="552" t="s">
        <v>168</v>
      </c>
      <c r="J93" s="552">
        <v>8</v>
      </c>
      <c r="K93" s="537">
        <v>3</v>
      </c>
      <c r="L93" s="265"/>
      <c r="M93" s="265"/>
    </row>
    <row r="94" spans="1:13" ht="15" customHeight="1" x14ac:dyDescent="0.2">
      <c r="A94" s="162"/>
      <c r="B94" s="162"/>
      <c r="D94" s="99" t="s">
        <v>128</v>
      </c>
      <c r="E94" s="552">
        <v>34</v>
      </c>
      <c r="F94" s="552" t="s">
        <v>168</v>
      </c>
      <c r="G94" s="552">
        <v>4</v>
      </c>
      <c r="H94" s="552">
        <v>11</v>
      </c>
      <c r="I94" s="552">
        <v>8</v>
      </c>
      <c r="J94" s="552" t="s">
        <v>168</v>
      </c>
      <c r="K94" s="537">
        <v>0</v>
      </c>
      <c r="L94" s="265"/>
      <c r="M94" s="265"/>
    </row>
    <row r="95" spans="1:13" ht="15" customHeight="1" x14ac:dyDescent="0.2">
      <c r="A95" s="162"/>
      <c r="B95" s="162"/>
      <c r="C95" s="175" t="s">
        <v>63</v>
      </c>
      <c r="D95" s="99"/>
      <c r="E95" s="552">
        <v>11363</v>
      </c>
      <c r="F95" s="552">
        <v>451</v>
      </c>
      <c r="G95" s="552">
        <v>3915</v>
      </c>
      <c r="H95" s="552">
        <v>3510</v>
      </c>
      <c r="I95" s="552">
        <v>1998</v>
      </c>
      <c r="J95" s="552">
        <v>936</v>
      </c>
      <c r="K95" s="537">
        <v>553</v>
      </c>
      <c r="L95" s="265"/>
      <c r="M95" s="265"/>
    </row>
    <row r="96" spans="1:13" ht="15" customHeight="1" x14ac:dyDescent="0.2">
      <c r="A96" s="162"/>
      <c r="B96" s="162"/>
      <c r="C96" s="151" t="s">
        <v>40</v>
      </c>
      <c r="D96" s="99" t="s">
        <v>131</v>
      </c>
      <c r="E96" s="552">
        <v>335</v>
      </c>
      <c r="F96" s="552">
        <v>4</v>
      </c>
      <c r="G96" s="552">
        <v>151</v>
      </c>
      <c r="H96" s="552">
        <v>110</v>
      </c>
      <c r="I96" s="552">
        <v>50</v>
      </c>
      <c r="J96" s="552">
        <v>11</v>
      </c>
      <c r="K96" s="537">
        <v>9</v>
      </c>
      <c r="L96" s="265"/>
      <c r="M96" s="265"/>
    </row>
    <row r="97" spans="1:13" ht="15" customHeight="1" x14ac:dyDescent="0.2">
      <c r="A97" s="162"/>
      <c r="B97" s="162"/>
      <c r="C97" s="151" t="s">
        <v>40</v>
      </c>
      <c r="D97" s="99" t="s">
        <v>132</v>
      </c>
      <c r="E97" s="552">
        <v>411</v>
      </c>
      <c r="F97" s="552" t="s">
        <v>168</v>
      </c>
      <c r="G97" s="552">
        <v>68</v>
      </c>
      <c r="H97" s="552">
        <v>138</v>
      </c>
      <c r="I97" s="552">
        <v>105</v>
      </c>
      <c r="J97" s="552" t="s">
        <v>168</v>
      </c>
      <c r="K97" s="537" t="s">
        <v>168</v>
      </c>
      <c r="L97" s="265"/>
      <c r="M97" s="265"/>
    </row>
    <row r="98" spans="1:13" ht="15" customHeight="1" x14ac:dyDescent="0.2">
      <c r="A98" s="162"/>
      <c r="B98" s="162"/>
      <c r="C98" s="151" t="s">
        <v>40</v>
      </c>
      <c r="D98" s="99" t="s">
        <v>133</v>
      </c>
      <c r="E98" s="552">
        <v>451</v>
      </c>
      <c r="F98" s="552" t="s">
        <v>168</v>
      </c>
      <c r="G98" s="552">
        <v>121</v>
      </c>
      <c r="H98" s="552">
        <v>169</v>
      </c>
      <c r="I98" s="552">
        <v>105</v>
      </c>
      <c r="J98" s="552">
        <v>38</v>
      </c>
      <c r="K98" s="537" t="s">
        <v>168</v>
      </c>
      <c r="L98" s="265"/>
      <c r="M98" s="265"/>
    </row>
    <row r="99" spans="1:13" ht="15" customHeight="1" x14ac:dyDescent="0.2">
      <c r="A99" s="162"/>
      <c r="B99" s="162"/>
      <c r="C99" s="151" t="s">
        <v>40</v>
      </c>
      <c r="D99" s="99" t="s">
        <v>134</v>
      </c>
      <c r="E99" s="552">
        <v>10078</v>
      </c>
      <c r="F99" s="552">
        <v>434</v>
      </c>
      <c r="G99" s="552">
        <v>3543</v>
      </c>
      <c r="H99" s="552">
        <v>3071</v>
      </c>
      <c r="I99" s="552">
        <v>1713</v>
      </c>
      <c r="J99" s="552">
        <v>812</v>
      </c>
      <c r="K99" s="537">
        <v>505</v>
      </c>
      <c r="L99" s="265"/>
      <c r="M99" s="265"/>
    </row>
    <row r="100" spans="1:13" ht="15" customHeight="1" x14ac:dyDescent="0.2">
      <c r="A100" s="162"/>
      <c r="B100" s="162"/>
      <c r="D100" s="99" t="s">
        <v>130</v>
      </c>
      <c r="E100" s="552">
        <v>88</v>
      </c>
      <c r="F100" s="552">
        <v>0</v>
      </c>
      <c r="G100" s="552">
        <v>32</v>
      </c>
      <c r="H100" s="552">
        <v>22</v>
      </c>
      <c r="I100" s="552">
        <v>25</v>
      </c>
      <c r="J100" s="552" t="s">
        <v>168</v>
      </c>
      <c r="K100" s="537" t="s">
        <v>168</v>
      </c>
      <c r="L100" s="265"/>
      <c r="M100" s="265"/>
    </row>
    <row r="101" spans="1:13" ht="15" customHeight="1" x14ac:dyDescent="0.2">
      <c r="A101" s="162"/>
      <c r="B101" s="162"/>
      <c r="C101" s="175" t="s">
        <v>64</v>
      </c>
      <c r="D101" s="99"/>
      <c r="E101" s="552">
        <v>2551</v>
      </c>
      <c r="F101" s="552">
        <v>15</v>
      </c>
      <c r="G101" s="552">
        <v>406</v>
      </c>
      <c r="H101" s="552">
        <v>802</v>
      </c>
      <c r="I101" s="552" t="s">
        <v>168</v>
      </c>
      <c r="J101" s="552" t="s">
        <v>168</v>
      </c>
      <c r="K101" s="537">
        <v>219</v>
      </c>
      <c r="L101" s="265"/>
      <c r="M101" s="265"/>
    </row>
    <row r="102" spans="1:13" ht="15" customHeight="1" x14ac:dyDescent="0.2">
      <c r="A102" s="162"/>
      <c r="B102" s="162"/>
      <c r="C102" s="151" t="s">
        <v>40</v>
      </c>
      <c r="D102" s="99" t="s">
        <v>135</v>
      </c>
      <c r="E102" s="552">
        <v>304</v>
      </c>
      <c r="F102" s="552">
        <v>4</v>
      </c>
      <c r="G102" s="552">
        <v>69</v>
      </c>
      <c r="H102" s="552">
        <v>91</v>
      </c>
      <c r="I102" s="552">
        <v>65</v>
      </c>
      <c r="J102" s="552">
        <v>32</v>
      </c>
      <c r="K102" s="537">
        <v>43</v>
      </c>
      <c r="L102" s="265"/>
      <c r="M102" s="265"/>
    </row>
    <row r="103" spans="1:13" ht="15" customHeight="1" x14ac:dyDescent="0.2">
      <c r="A103" s="162"/>
      <c r="B103" s="162"/>
      <c r="C103" s="151" t="s">
        <v>40</v>
      </c>
      <c r="D103" s="99" t="s">
        <v>136</v>
      </c>
      <c r="E103" s="552" t="s">
        <v>168</v>
      </c>
      <c r="F103" s="552">
        <v>0</v>
      </c>
      <c r="G103" s="552">
        <v>33</v>
      </c>
      <c r="H103" s="552">
        <v>61</v>
      </c>
      <c r="I103" s="552">
        <v>20</v>
      </c>
      <c r="J103" s="552">
        <v>3</v>
      </c>
      <c r="K103" s="537" t="s">
        <v>168</v>
      </c>
      <c r="L103" s="265"/>
      <c r="M103" s="265"/>
    </row>
    <row r="104" spans="1:13" ht="15" customHeight="1" x14ac:dyDescent="0.2">
      <c r="A104" s="163"/>
      <c r="B104" s="163"/>
      <c r="C104" s="152" t="s">
        <v>40</v>
      </c>
      <c r="D104" s="100" t="s">
        <v>137</v>
      </c>
      <c r="E104" s="550" t="s">
        <v>168</v>
      </c>
      <c r="F104" s="550">
        <v>11</v>
      </c>
      <c r="G104" s="550">
        <v>304</v>
      </c>
      <c r="H104" s="550">
        <v>650</v>
      </c>
      <c r="I104" s="550" t="s">
        <v>168</v>
      </c>
      <c r="J104" s="550" t="s">
        <v>168</v>
      </c>
      <c r="K104" s="551" t="s">
        <v>168</v>
      </c>
      <c r="L104" s="265"/>
      <c r="M104" s="265"/>
    </row>
    <row r="105" spans="1:13" x14ac:dyDescent="0.2">
      <c r="L105" s="265"/>
      <c r="M105" s="265"/>
    </row>
    <row r="106" spans="1:13" ht="409.6" hidden="1" customHeight="1" x14ac:dyDescent="0.2">
      <c r="L106" s="265"/>
      <c r="M106" s="265"/>
    </row>
    <row r="107" spans="1:13" x14ac:dyDescent="0.2">
      <c r="A107" s="206"/>
    </row>
    <row r="108" spans="1:13" x14ac:dyDescent="0.2">
      <c r="A108" s="206"/>
    </row>
  </sheetData>
  <mergeCells count="7">
    <mergeCell ref="K1:K2"/>
    <mergeCell ref="A1:F1"/>
    <mergeCell ref="F4:K4"/>
    <mergeCell ref="E6:K6"/>
    <mergeCell ref="E4:E5"/>
    <mergeCell ref="A4:A6"/>
    <mergeCell ref="B4:D6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showGridLines="0" zoomScaleNormal="100" workbookViewId="0">
      <pane ySplit="6" topLeftCell="A7" activePane="bottomLeft" state="frozen"/>
      <selection activeCell="L31" sqref="L31"/>
      <selection pane="bottomLeft" activeCell="L4" sqref="L4"/>
    </sheetView>
  </sheetViews>
  <sheetFormatPr defaultColWidth="17.140625" defaultRowHeight="12.75" x14ac:dyDescent="0.2"/>
  <cols>
    <col min="1" max="1" width="10.7109375" style="53" customWidth="1"/>
    <col min="2" max="2" width="30.85546875" style="53" bestFit="1" customWidth="1"/>
    <col min="3" max="3" width="25.85546875" style="53" bestFit="1" customWidth="1"/>
    <col min="4" max="4" width="23.7109375" style="53" bestFit="1" customWidth="1"/>
    <col min="5" max="10" width="17.140625" style="53"/>
    <col min="11" max="11" width="20.85546875" style="53" customWidth="1"/>
    <col min="12" max="16384" width="17.140625" style="53"/>
  </cols>
  <sheetData>
    <row r="1" spans="1:12" ht="15" customHeight="1" x14ac:dyDescent="0.2">
      <c r="A1" s="585" t="s">
        <v>556</v>
      </c>
      <c r="B1" s="585"/>
      <c r="C1" s="585"/>
      <c r="D1" s="585"/>
      <c r="E1" s="585"/>
      <c r="F1" s="585"/>
      <c r="G1" s="64"/>
      <c r="H1" s="64"/>
      <c r="I1" s="64"/>
      <c r="J1" s="64"/>
      <c r="K1" s="739" t="s">
        <v>154</v>
      </c>
      <c r="L1" s="750"/>
    </row>
    <row r="2" spans="1:12" ht="15" customHeight="1" x14ac:dyDescent="0.2">
      <c r="A2" s="727" t="s">
        <v>557</v>
      </c>
      <c r="B2" s="727"/>
      <c r="C2" s="727"/>
      <c r="D2" s="727"/>
      <c r="E2" s="727"/>
      <c r="F2" s="727"/>
      <c r="G2" s="124"/>
      <c r="H2" s="124"/>
      <c r="I2" s="124"/>
      <c r="J2" s="124"/>
      <c r="K2" s="739"/>
      <c r="L2" s="750"/>
    </row>
    <row r="3" spans="1:12" s="52" customFormat="1" ht="15" customHeight="1" x14ac:dyDescent="0.2">
      <c r="B3" s="76"/>
      <c r="C3" s="76"/>
      <c r="D3" s="76"/>
      <c r="H3" s="77"/>
    </row>
    <row r="4" spans="1:12" ht="25.5" customHeight="1" x14ac:dyDescent="0.2">
      <c r="A4" s="734" t="s">
        <v>217</v>
      </c>
      <c r="B4" s="730" t="s">
        <v>193</v>
      </c>
      <c r="C4" s="730"/>
      <c r="D4" s="738"/>
      <c r="E4" s="589" t="s">
        <v>175</v>
      </c>
      <c r="F4" s="589" t="s">
        <v>211</v>
      </c>
      <c r="G4" s="589"/>
      <c r="H4" s="589"/>
      <c r="I4" s="589"/>
      <c r="J4" s="589"/>
      <c r="K4" s="589"/>
    </row>
    <row r="5" spans="1:12" ht="71.25" customHeight="1" x14ac:dyDescent="0.2">
      <c r="A5" s="728"/>
      <c r="B5" s="713"/>
      <c r="C5" s="713"/>
      <c r="D5" s="713"/>
      <c r="E5" s="589"/>
      <c r="F5" s="252" t="s">
        <v>212</v>
      </c>
      <c r="G5" s="252" t="s">
        <v>213</v>
      </c>
      <c r="H5" s="253" t="s">
        <v>214</v>
      </c>
      <c r="I5" s="253" t="s">
        <v>215</v>
      </c>
      <c r="J5" s="253" t="s">
        <v>216</v>
      </c>
      <c r="K5" s="252" t="s">
        <v>467</v>
      </c>
    </row>
    <row r="6" spans="1:12" ht="34.5" customHeight="1" x14ac:dyDescent="0.2">
      <c r="A6" s="729"/>
      <c r="B6" s="714"/>
      <c r="C6" s="714"/>
      <c r="D6" s="713"/>
      <c r="E6" s="586" t="s">
        <v>422</v>
      </c>
      <c r="F6" s="586"/>
      <c r="G6" s="586"/>
      <c r="H6" s="586"/>
      <c r="I6" s="586"/>
      <c r="J6" s="586"/>
      <c r="K6" s="586"/>
    </row>
    <row r="7" spans="1:12" ht="15" customHeight="1" x14ac:dyDescent="0.2">
      <c r="A7" s="149" t="s">
        <v>38</v>
      </c>
      <c r="B7" s="93"/>
      <c r="C7" s="96" t="s">
        <v>40</v>
      </c>
      <c r="D7" s="98"/>
      <c r="E7" s="556">
        <v>104220.2</v>
      </c>
      <c r="F7" s="556">
        <v>24619</v>
      </c>
      <c r="G7" s="556">
        <v>47572.4</v>
      </c>
      <c r="H7" s="556">
        <v>11782.6</v>
      </c>
      <c r="I7" s="556">
        <v>4232.1000000000004</v>
      </c>
      <c r="J7" s="556">
        <v>9623</v>
      </c>
      <c r="K7" s="199">
        <v>6391.1</v>
      </c>
    </row>
    <row r="8" spans="1:12" ht="15" customHeight="1" x14ac:dyDescent="0.2">
      <c r="A8" s="176"/>
      <c r="B8" s="176" t="s">
        <v>41</v>
      </c>
      <c r="C8" s="150" t="s">
        <v>40</v>
      </c>
      <c r="D8" s="99"/>
      <c r="E8" s="556">
        <v>6207.4</v>
      </c>
      <c r="F8" s="556">
        <v>944.1</v>
      </c>
      <c r="G8" s="556">
        <v>2123.1</v>
      </c>
      <c r="H8" s="556">
        <v>1039.2</v>
      </c>
      <c r="I8" s="556">
        <v>308.3</v>
      </c>
      <c r="J8" s="556">
        <v>1098.4000000000001</v>
      </c>
      <c r="K8" s="199">
        <v>694.3</v>
      </c>
    </row>
    <row r="9" spans="1:12" ht="15" customHeight="1" x14ac:dyDescent="0.2">
      <c r="A9" s="153"/>
      <c r="B9" s="153"/>
      <c r="C9" s="177" t="s">
        <v>48</v>
      </c>
      <c r="D9" s="99"/>
      <c r="E9" s="557">
        <v>5206.2</v>
      </c>
      <c r="F9" s="557">
        <v>850.3</v>
      </c>
      <c r="G9" s="557">
        <v>1570.7</v>
      </c>
      <c r="H9" s="557">
        <v>922.3</v>
      </c>
      <c r="I9" s="557">
        <v>294.60000000000002</v>
      </c>
      <c r="J9" s="557" t="s">
        <v>168</v>
      </c>
      <c r="K9" s="119" t="s">
        <v>168</v>
      </c>
    </row>
    <row r="10" spans="1:12" ht="15" customHeight="1" x14ac:dyDescent="0.2">
      <c r="A10" s="153"/>
      <c r="B10" s="153"/>
      <c r="C10" s="177" t="s">
        <v>40</v>
      </c>
      <c r="D10" s="99" t="s">
        <v>65</v>
      </c>
      <c r="E10" s="557">
        <v>448.9</v>
      </c>
      <c r="F10" s="557" t="s">
        <v>168</v>
      </c>
      <c r="G10" s="557">
        <v>196.7</v>
      </c>
      <c r="H10" s="557">
        <v>202</v>
      </c>
      <c r="I10" s="557" t="s">
        <v>168</v>
      </c>
      <c r="J10" s="557">
        <v>0</v>
      </c>
      <c r="K10" s="119">
        <v>0</v>
      </c>
    </row>
    <row r="11" spans="1:12" ht="15" customHeight="1" x14ac:dyDescent="0.2">
      <c r="A11" s="153"/>
      <c r="B11" s="153"/>
      <c r="C11" s="177" t="s">
        <v>40</v>
      </c>
      <c r="D11" s="99" t="s">
        <v>66</v>
      </c>
      <c r="E11" s="557">
        <v>4205.8</v>
      </c>
      <c r="F11" s="557">
        <v>763.5</v>
      </c>
      <c r="G11" s="557">
        <v>1115.7</v>
      </c>
      <c r="H11" s="557" t="s">
        <v>168</v>
      </c>
      <c r="I11" s="557">
        <v>113.9</v>
      </c>
      <c r="J11" s="557" t="s">
        <v>168</v>
      </c>
      <c r="K11" s="119">
        <v>605.1</v>
      </c>
    </row>
    <row r="12" spans="1:12" ht="15" customHeight="1" x14ac:dyDescent="0.2">
      <c r="A12" s="153"/>
      <c r="B12" s="153"/>
      <c r="C12" s="177" t="s">
        <v>40</v>
      </c>
      <c r="D12" s="99" t="s">
        <v>67</v>
      </c>
      <c r="E12" s="557">
        <v>125.4</v>
      </c>
      <c r="F12" s="557">
        <v>20.6</v>
      </c>
      <c r="G12" s="557">
        <v>69.8</v>
      </c>
      <c r="H12" s="557">
        <v>0</v>
      </c>
      <c r="I12" s="557">
        <v>9.8000000000000007</v>
      </c>
      <c r="J12" s="557" t="s">
        <v>168</v>
      </c>
      <c r="K12" s="119" t="s">
        <v>168</v>
      </c>
    </row>
    <row r="13" spans="1:12" ht="15" customHeight="1" x14ac:dyDescent="0.2">
      <c r="A13" s="153"/>
      <c r="B13" s="153"/>
      <c r="C13" s="177" t="s">
        <v>40</v>
      </c>
      <c r="D13" s="99" t="s">
        <v>68</v>
      </c>
      <c r="E13" s="557">
        <v>118.6</v>
      </c>
      <c r="F13" s="557">
        <v>13.7</v>
      </c>
      <c r="G13" s="557">
        <v>63.8</v>
      </c>
      <c r="H13" s="557" t="s">
        <v>168</v>
      </c>
      <c r="I13" s="557" t="s">
        <v>168</v>
      </c>
      <c r="J13" s="557">
        <v>0</v>
      </c>
      <c r="K13" s="119" t="s">
        <v>168</v>
      </c>
    </row>
    <row r="14" spans="1:12" ht="15" customHeight="1" x14ac:dyDescent="0.2">
      <c r="A14" s="153"/>
      <c r="B14" s="153"/>
      <c r="C14" s="177" t="s">
        <v>40</v>
      </c>
      <c r="D14" s="99" t="s">
        <v>69</v>
      </c>
      <c r="E14" s="557">
        <v>307.5</v>
      </c>
      <c r="F14" s="557" t="s">
        <v>168</v>
      </c>
      <c r="G14" s="557">
        <v>124.7</v>
      </c>
      <c r="H14" s="557">
        <v>13.1</v>
      </c>
      <c r="I14" s="557" t="s">
        <v>168</v>
      </c>
      <c r="J14" s="557" t="s">
        <v>168</v>
      </c>
      <c r="K14" s="119" t="s">
        <v>168</v>
      </c>
    </row>
    <row r="15" spans="1:12" ht="15" customHeight="1" x14ac:dyDescent="0.2">
      <c r="A15" s="153"/>
      <c r="B15" s="153"/>
      <c r="C15" s="177" t="s">
        <v>49</v>
      </c>
      <c r="D15" s="99"/>
      <c r="E15" s="557">
        <v>1001.2</v>
      </c>
      <c r="F15" s="557">
        <v>93.9</v>
      </c>
      <c r="G15" s="557">
        <v>552.4</v>
      </c>
      <c r="H15" s="557">
        <v>116.9</v>
      </c>
      <c r="I15" s="557">
        <v>13.7</v>
      </c>
      <c r="J15" s="557" t="s">
        <v>168</v>
      </c>
      <c r="K15" s="119" t="s">
        <v>168</v>
      </c>
    </row>
    <row r="16" spans="1:12" ht="15" customHeight="1" x14ac:dyDescent="0.2">
      <c r="A16" s="153"/>
      <c r="B16" s="153"/>
      <c r="C16" s="177" t="s">
        <v>40</v>
      </c>
      <c r="D16" s="99" t="s">
        <v>70</v>
      </c>
      <c r="E16" s="557">
        <v>885.1</v>
      </c>
      <c r="F16" s="557" t="s">
        <v>168</v>
      </c>
      <c r="G16" s="557">
        <v>469.2</v>
      </c>
      <c r="H16" s="557">
        <v>113.2</v>
      </c>
      <c r="I16" s="557">
        <v>3</v>
      </c>
      <c r="J16" s="557">
        <v>146.6</v>
      </c>
      <c r="K16" s="119" t="s">
        <v>168</v>
      </c>
    </row>
    <row r="17" spans="1:11" ht="15" customHeight="1" x14ac:dyDescent="0.2">
      <c r="A17" s="153"/>
      <c r="B17" s="153"/>
      <c r="C17" s="177" t="s">
        <v>40</v>
      </c>
      <c r="D17" s="99" t="s">
        <v>71</v>
      </c>
      <c r="E17" s="557">
        <v>116.1</v>
      </c>
      <c r="F17" s="557" t="s">
        <v>168</v>
      </c>
      <c r="G17" s="557">
        <v>83.2</v>
      </c>
      <c r="H17" s="557">
        <v>3.7</v>
      </c>
      <c r="I17" s="557">
        <v>10.7</v>
      </c>
      <c r="J17" s="557" t="s">
        <v>168</v>
      </c>
      <c r="K17" s="119">
        <v>0</v>
      </c>
    </row>
    <row r="18" spans="1:11" ht="15" customHeight="1" x14ac:dyDescent="0.2">
      <c r="A18" s="153"/>
      <c r="B18" s="176" t="s">
        <v>42</v>
      </c>
      <c r="C18" s="150" t="s">
        <v>40</v>
      </c>
      <c r="D18" s="99"/>
      <c r="E18" s="556">
        <v>30824.9</v>
      </c>
      <c r="F18" s="556">
        <v>8003.3</v>
      </c>
      <c r="G18" s="556">
        <v>14343.2</v>
      </c>
      <c r="H18" s="556">
        <v>3261</v>
      </c>
      <c r="I18" s="556">
        <v>831.1</v>
      </c>
      <c r="J18" s="556">
        <v>2864.6</v>
      </c>
      <c r="K18" s="199">
        <v>1521.9</v>
      </c>
    </row>
    <row r="19" spans="1:11" ht="15" customHeight="1" x14ac:dyDescent="0.2">
      <c r="A19" s="153"/>
      <c r="B19" s="153"/>
      <c r="C19" s="177" t="s">
        <v>51</v>
      </c>
      <c r="D19" s="99"/>
      <c r="E19" s="557">
        <v>29560.5</v>
      </c>
      <c r="F19" s="557">
        <v>7859.3</v>
      </c>
      <c r="G19" s="557">
        <v>13611.8</v>
      </c>
      <c r="H19" s="557" t="s">
        <v>168</v>
      </c>
      <c r="I19" s="557" t="s">
        <v>168</v>
      </c>
      <c r="J19" s="557">
        <v>2682.6</v>
      </c>
      <c r="K19" s="119">
        <v>1454.9</v>
      </c>
    </row>
    <row r="20" spans="1:11" ht="15" customHeight="1" x14ac:dyDescent="0.2">
      <c r="A20" s="153"/>
      <c r="B20" s="153"/>
      <c r="C20" s="177" t="s">
        <v>40</v>
      </c>
      <c r="D20" s="99" t="s">
        <v>78</v>
      </c>
      <c r="E20" s="557">
        <v>27474.799999999999</v>
      </c>
      <c r="F20" s="557">
        <v>7449.9</v>
      </c>
      <c r="G20" s="557">
        <v>12603.1</v>
      </c>
      <c r="H20" s="557">
        <v>2919.2</v>
      </c>
      <c r="I20" s="557">
        <v>428.4</v>
      </c>
      <c r="J20" s="557">
        <v>2632.5</v>
      </c>
      <c r="K20" s="119">
        <v>1441.8</v>
      </c>
    </row>
    <row r="21" spans="1:11" ht="15" customHeight="1" x14ac:dyDescent="0.2">
      <c r="A21" s="153"/>
      <c r="B21" s="153"/>
      <c r="C21" s="177" t="s">
        <v>40</v>
      </c>
      <c r="D21" s="99" t="s">
        <v>79</v>
      </c>
      <c r="E21" s="557">
        <v>802.1</v>
      </c>
      <c r="F21" s="557">
        <v>323.2</v>
      </c>
      <c r="G21" s="557">
        <v>419.5</v>
      </c>
      <c r="H21" s="557" t="s">
        <v>168</v>
      </c>
      <c r="I21" s="557" t="s">
        <v>168</v>
      </c>
      <c r="J21" s="557" t="s">
        <v>168</v>
      </c>
      <c r="K21" s="119" t="s">
        <v>168</v>
      </c>
    </row>
    <row r="22" spans="1:11" ht="15" customHeight="1" x14ac:dyDescent="0.2">
      <c r="A22" s="153"/>
      <c r="B22" s="153"/>
      <c r="C22" s="177" t="s">
        <v>40</v>
      </c>
      <c r="D22" s="99" t="s">
        <v>80</v>
      </c>
      <c r="E22" s="557">
        <v>1283.5999999999999</v>
      </c>
      <c r="F22" s="557">
        <v>86.2</v>
      </c>
      <c r="G22" s="557">
        <v>589.20000000000005</v>
      </c>
      <c r="H22" s="557">
        <v>298.8</v>
      </c>
      <c r="I22" s="557">
        <v>287.7</v>
      </c>
      <c r="J22" s="557" t="s">
        <v>168</v>
      </c>
      <c r="K22" s="119" t="s">
        <v>168</v>
      </c>
    </row>
    <row r="23" spans="1:11" ht="15" customHeight="1" x14ac:dyDescent="0.2">
      <c r="A23" s="153"/>
      <c r="B23" s="153"/>
      <c r="C23" s="177" t="s">
        <v>50</v>
      </c>
      <c r="E23" s="557">
        <v>1264.4000000000001</v>
      </c>
      <c r="F23" s="557">
        <v>144</v>
      </c>
      <c r="G23" s="557">
        <v>731.4</v>
      </c>
      <c r="H23" s="557" t="s">
        <v>168</v>
      </c>
      <c r="I23" s="557" t="s">
        <v>168</v>
      </c>
      <c r="J23" s="557">
        <v>181.9</v>
      </c>
      <c r="K23" s="119">
        <v>67</v>
      </c>
    </row>
    <row r="24" spans="1:11" ht="15" customHeight="1" x14ac:dyDescent="0.2">
      <c r="A24" s="153"/>
      <c r="B24" s="153"/>
      <c r="D24" s="99" t="s">
        <v>72</v>
      </c>
      <c r="E24" s="557" t="s">
        <v>168</v>
      </c>
      <c r="F24" s="557" t="s">
        <v>168</v>
      </c>
      <c r="G24" s="557">
        <v>22</v>
      </c>
      <c r="H24" s="557">
        <v>0</v>
      </c>
      <c r="I24" s="557">
        <v>3</v>
      </c>
      <c r="J24" s="557" t="s">
        <v>168</v>
      </c>
      <c r="K24" s="119" t="s">
        <v>168</v>
      </c>
    </row>
    <row r="25" spans="1:11" ht="15" customHeight="1" x14ac:dyDescent="0.2">
      <c r="A25" s="153"/>
      <c r="B25" s="153"/>
      <c r="D25" s="99" t="s">
        <v>73</v>
      </c>
      <c r="E25" s="557">
        <v>67.400000000000006</v>
      </c>
      <c r="F25" s="557">
        <v>3.8</v>
      </c>
      <c r="G25" s="557" t="s">
        <v>168</v>
      </c>
      <c r="H25" s="557">
        <v>0</v>
      </c>
      <c r="I25" s="557">
        <v>0</v>
      </c>
      <c r="J25" s="557" t="s">
        <v>168</v>
      </c>
      <c r="K25" s="119">
        <v>0</v>
      </c>
    </row>
    <row r="26" spans="1:11" ht="15" customHeight="1" x14ac:dyDescent="0.2">
      <c r="A26" s="153"/>
      <c r="B26" s="153"/>
      <c r="D26" s="99" t="s">
        <v>75</v>
      </c>
      <c r="E26" s="557">
        <v>305.89999999999998</v>
      </c>
      <c r="F26" s="557">
        <v>22.3</v>
      </c>
      <c r="G26" s="557">
        <v>197</v>
      </c>
      <c r="H26" s="557" t="s">
        <v>168</v>
      </c>
      <c r="I26" s="557">
        <v>0</v>
      </c>
      <c r="J26" s="557" t="s">
        <v>168</v>
      </c>
      <c r="K26" s="119" t="s">
        <v>168</v>
      </c>
    </row>
    <row r="27" spans="1:11" ht="15" customHeight="1" x14ac:dyDescent="0.2">
      <c r="A27" s="153"/>
      <c r="B27" s="153"/>
      <c r="D27" s="99" t="s">
        <v>74</v>
      </c>
      <c r="E27" s="557">
        <v>107.6</v>
      </c>
      <c r="F27" s="557">
        <v>18.7</v>
      </c>
      <c r="G27" s="557">
        <v>78.099999999999994</v>
      </c>
      <c r="H27" s="557" t="s">
        <v>168</v>
      </c>
      <c r="I27" s="557">
        <v>1.3</v>
      </c>
      <c r="J27" s="557" t="s">
        <v>168</v>
      </c>
      <c r="K27" s="119">
        <v>6.7</v>
      </c>
    </row>
    <row r="28" spans="1:11" ht="15" customHeight="1" x14ac:dyDescent="0.2">
      <c r="A28" s="153"/>
      <c r="B28" s="153"/>
      <c r="C28" s="177" t="s">
        <v>40</v>
      </c>
      <c r="D28" s="99" t="s">
        <v>76</v>
      </c>
      <c r="E28" s="557">
        <v>445.3</v>
      </c>
      <c r="F28" s="557" t="s">
        <v>168</v>
      </c>
      <c r="G28" s="557">
        <v>81.2</v>
      </c>
      <c r="H28" s="557" t="s">
        <v>168</v>
      </c>
      <c r="I28" s="557">
        <v>87.9</v>
      </c>
      <c r="J28" s="557" t="s">
        <v>168</v>
      </c>
      <c r="K28" s="119" t="s">
        <v>168</v>
      </c>
    </row>
    <row r="29" spans="1:11" ht="15" customHeight="1" x14ac:dyDescent="0.2">
      <c r="A29" s="153"/>
      <c r="B29" s="153"/>
      <c r="C29" s="177" t="s">
        <v>40</v>
      </c>
      <c r="D29" s="99" t="s">
        <v>77</v>
      </c>
      <c r="E29" s="557" t="s">
        <v>168</v>
      </c>
      <c r="F29" s="557" t="s">
        <v>168</v>
      </c>
      <c r="G29" s="557" t="s">
        <v>168</v>
      </c>
      <c r="H29" s="557">
        <v>0</v>
      </c>
      <c r="I29" s="557" t="s">
        <v>168</v>
      </c>
      <c r="J29" s="557">
        <v>0</v>
      </c>
      <c r="K29" s="119">
        <v>0</v>
      </c>
    </row>
    <row r="30" spans="1:11" ht="15" customHeight="1" x14ac:dyDescent="0.2">
      <c r="A30" s="153"/>
      <c r="B30" s="176" t="s">
        <v>138</v>
      </c>
      <c r="C30" s="150" t="s">
        <v>40</v>
      </c>
      <c r="D30" s="99"/>
      <c r="E30" s="556">
        <v>9001.9</v>
      </c>
      <c r="F30" s="556">
        <v>1244.9000000000001</v>
      </c>
      <c r="G30" s="556">
        <v>3946.8</v>
      </c>
      <c r="H30" s="556">
        <v>1238.7</v>
      </c>
      <c r="I30" s="556">
        <v>688.1</v>
      </c>
      <c r="J30" s="556">
        <v>1033.8</v>
      </c>
      <c r="K30" s="199">
        <v>849.5</v>
      </c>
    </row>
    <row r="31" spans="1:11" ht="15" customHeight="1" x14ac:dyDescent="0.2">
      <c r="A31" s="153"/>
      <c r="B31" s="153"/>
      <c r="C31" s="177" t="s">
        <v>52</v>
      </c>
      <c r="D31" s="99"/>
      <c r="E31" s="557">
        <v>3694.1</v>
      </c>
      <c r="F31" s="557">
        <v>626</v>
      </c>
      <c r="G31" s="557">
        <v>734.6</v>
      </c>
      <c r="H31" s="557" t="s">
        <v>168</v>
      </c>
      <c r="I31" s="557">
        <v>527.1</v>
      </c>
      <c r="J31" s="557">
        <v>658.1</v>
      </c>
      <c r="K31" s="119" t="s">
        <v>168</v>
      </c>
    </row>
    <row r="32" spans="1:11" ht="15" customHeight="1" x14ac:dyDescent="0.2">
      <c r="A32" s="153"/>
      <c r="B32" s="153"/>
      <c r="C32" s="177" t="s">
        <v>40</v>
      </c>
      <c r="D32" s="99" t="s">
        <v>81</v>
      </c>
      <c r="E32" s="557">
        <v>101.7</v>
      </c>
      <c r="F32" s="557">
        <v>1.5</v>
      </c>
      <c r="G32" s="557">
        <v>14.3</v>
      </c>
      <c r="H32" s="557">
        <v>55.2</v>
      </c>
      <c r="I32" s="557">
        <v>12.7</v>
      </c>
      <c r="J32" s="557" t="s">
        <v>168</v>
      </c>
      <c r="K32" s="119" t="s">
        <v>168</v>
      </c>
    </row>
    <row r="33" spans="1:11" ht="15" customHeight="1" x14ac:dyDescent="0.2">
      <c r="A33" s="153"/>
      <c r="B33" s="153"/>
      <c r="C33" s="177" t="s">
        <v>40</v>
      </c>
      <c r="D33" s="99" t="s">
        <v>82</v>
      </c>
      <c r="E33" s="557">
        <v>36.200000000000003</v>
      </c>
      <c r="F33" s="557" t="s">
        <v>168</v>
      </c>
      <c r="G33" s="557">
        <v>32.299999999999997</v>
      </c>
      <c r="H33" s="557" t="s">
        <v>168</v>
      </c>
      <c r="I33" s="557" t="s">
        <v>168</v>
      </c>
      <c r="J33" s="557" t="s">
        <v>168</v>
      </c>
      <c r="K33" s="119">
        <v>2.2000000000000002</v>
      </c>
    </row>
    <row r="34" spans="1:11" ht="15" customHeight="1" x14ac:dyDescent="0.2">
      <c r="A34" s="153"/>
      <c r="B34" s="153"/>
      <c r="C34" s="177" t="s">
        <v>40</v>
      </c>
      <c r="D34" s="99" t="s">
        <v>83</v>
      </c>
      <c r="E34" s="557">
        <v>3273.5</v>
      </c>
      <c r="F34" s="557">
        <v>609.70000000000005</v>
      </c>
      <c r="G34" s="557">
        <v>559.29999999999995</v>
      </c>
      <c r="H34" s="557" t="s">
        <v>168</v>
      </c>
      <c r="I34" s="557" t="s">
        <v>168</v>
      </c>
      <c r="J34" s="557">
        <v>634.5</v>
      </c>
      <c r="K34" s="119">
        <v>566.70000000000005</v>
      </c>
    </row>
    <row r="35" spans="1:11" ht="15" customHeight="1" x14ac:dyDescent="0.2">
      <c r="A35" s="153"/>
      <c r="B35" s="153"/>
      <c r="C35" s="177" t="s">
        <v>40</v>
      </c>
      <c r="D35" s="99" t="s">
        <v>84</v>
      </c>
      <c r="E35" s="557">
        <v>282.7</v>
      </c>
      <c r="F35" s="557" t="s">
        <v>168</v>
      </c>
      <c r="G35" s="557">
        <v>128.69999999999999</v>
      </c>
      <c r="H35" s="557">
        <v>3.5</v>
      </c>
      <c r="I35" s="557" t="s">
        <v>168</v>
      </c>
      <c r="J35" s="557" t="s">
        <v>168</v>
      </c>
      <c r="K35" s="119" t="s">
        <v>168</v>
      </c>
    </row>
    <row r="36" spans="1:11" ht="15" customHeight="1" x14ac:dyDescent="0.2">
      <c r="A36" s="153"/>
      <c r="B36" s="153"/>
      <c r="C36" s="177" t="s">
        <v>53</v>
      </c>
      <c r="D36" s="99"/>
      <c r="E36" s="557">
        <v>3730.3</v>
      </c>
      <c r="F36" s="557">
        <v>374.4</v>
      </c>
      <c r="G36" s="557">
        <v>2595</v>
      </c>
      <c r="H36" s="557" t="s">
        <v>168</v>
      </c>
      <c r="I36" s="557">
        <v>114.2</v>
      </c>
      <c r="J36" s="557">
        <v>235.6</v>
      </c>
      <c r="K36" s="119" t="s">
        <v>168</v>
      </c>
    </row>
    <row r="37" spans="1:11" ht="15" customHeight="1" x14ac:dyDescent="0.2">
      <c r="A37" s="153"/>
      <c r="B37" s="153"/>
      <c r="C37" s="177" t="s">
        <v>40</v>
      </c>
      <c r="D37" s="99" t="s">
        <v>85</v>
      </c>
      <c r="E37" s="557">
        <v>257.3</v>
      </c>
      <c r="F37" s="557">
        <v>42.5</v>
      </c>
      <c r="G37" s="557">
        <v>207.6</v>
      </c>
      <c r="H37" s="557" t="s">
        <v>168</v>
      </c>
      <c r="I37" s="557" t="s">
        <v>168</v>
      </c>
      <c r="J37" s="557">
        <v>0</v>
      </c>
      <c r="K37" s="119">
        <v>0</v>
      </c>
    </row>
    <row r="38" spans="1:11" ht="15" customHeight="1" x14ac:dyDescent="0.2">
      <c r="A38" s="153"/>
      <c r="B38" s="153"/>
      <c r="C38" s="177" t="s">
        <v>40</v>
      </c>
      <c r="D38" s="99" t="s">
        <v>86</v>
      </c>
      <c r="E38" s="557">
        <v>86.9</v>
      </c>
      <c r="F38" s="557">
        <v>16.399999999999999</v>
      </c>
      <c r="G38" s="557">
        <v>61.8</v>
      </c>
      <c r="H38" s="557">
        <v>3</v>
      </c>
      <c r="I38" s="557" t="s">
        <v>168</v>
      </c>
      <c r="J38" s="557" t="s">
        <v>168</v>
      </c>
      <c r="K38" s="119">
        <v>2.1</v>
      </c>
    </row>
    <row r="39" spans="1:11" ht="15" customHeight="1" x14ac:dyDescent="0.2">
      <c r="A39" s="153"/>
      <c r="B39" s="153"/>
      <c r="C39" s="177" t="s">
        <v>40</v>
      </c>
      <c r="D39" s="99" t="s">
        <v>87</v>
      </c>
      <c r="E39" s="557">
        <v>2566.9</v>
      </c>
      <c r="F39" s="557">
        <v>274.7</v>
      </c>
      <c r="G39" s="557">
        <v>1615.6</v>
      </c>
      <c r="H39" s="557" t="s">
        <v>168</v>
      </c>
      <c r="I39" s="557" t="s">
        <v>168</v>
      </c>
      <c r="J39" s="557">
        <v>231.7</v>
      </c>
      <c r="K39" s="119" t="s">
        <v>168</v>
      </c>
    </row>
    <row r="40" spans="1:11" ht="15" customHeight="1" x14ac:dyDescent="0.2">
      <c r="A40" s="153"/>
      <c r="B40" s="153"/>
      <c r="C40" s="177" t="s">
        <v>40</v>
      </c>
      <c r="D40" s="99" t="s">
        <v>88</v>
      </c>
      <c r="E40" s="557">
        <v>819.2</v>
      </c>
      <c r="F40" s="557">
        <v>40.799999999999997</v>
      </c>
      <c r="G40" s="557">
        <v>710</v>
      </c>
      <c r="H40" s="557">
        <v>42.8</v>
      </c>
      <c r="I40" s="557">
        <v>21.2</v>
      </c>
      <c r="J40" s="557" t="s">
        <v>168</v>
      </c>
      <c r="K40" s="119" t="s">
        <v>168</v>
      </c>
    </row>
    <row r="41" spans="1:11" ht="15" customHeight="1" x14ac:dyDescent="0.2">
      <c r="A41" s="153"/>
      <c r="B41" s="153"/>
      <c r="C41" s="177" t="s">
        <v>54</v>
      </c>
      <c r="D41" s="99"/>
      <c r="E41" s="557">
        <v>1577.5</v>
      </c>
      <c r="F41" s="557">
        <v>244.4</v>
      </c>
      <c r="G41" s="557">
        <v>617.20000000000005</v>
      </c>
      <c r="H41" s="557" t="s">
        <v>168</v>
      </c>
      <c r="I41" s="557">
        <v>46.8</v>
      </c>
      <c r="J41" s="557">
        <v>140.19999999999999</v>
      </c>
      <c r="K41" s="119" t="s">
        <v>168</v>
      </c>
    </row>
    <row r="42" spans="1:11" ht="15" customHeight="1" x14ac:dyDescent="0.2">
      <c r="A42" s="153"/>
      <c r="B42" s="153"/>
      <c r="C42" s="177" t="s">
        <v>40</v>
      </c>
      <c r="D42" s="99" t="s">
        <v>89</v>
      </c>
      <c r="E42" s="557">
        <v>1359</v>
      </c>
      <c r="F42" s="557">
        <v>190.4</v>
      </c>
      <c r="G42" s="557">
        <v>530.70000000000005</v>
      </c>
      <c r="H42" s="557" t="s">
        <v>168</v>
      </c>
      <c r="I42" s="557" t="s">
        <v>168</v>
      </c>
      <c r="J42" s="557" t="s">
        <v>168</v>
      </c>
      <c r="K42" s="119" t="s">
        <v>168</v>
      </c>
    </row>
    <row r="43" spans="1:11" ht="15" customHeight="1" x14ac:dyDescent="0.2">
      <c r="A43" s="153"/>
      <c r="B43" s="153"/>
      <c r="C43" s="177" t="s">
        <v>40</v>
      </c>
      <c r="D43" s="99" t="s">
        <v>90</v>
      </c>
      <c r="E43" s="557">
        <v>166.8</v>
      </c>
      <c r="F43" s="557" t="s">
        <v>168</v>
      </c>
      <c r="G43" s="557">
        <v>48.3</v>
      </c>
      <c r="H43" s="557" t="s">
        <v>168</v>
      </c>
      <c r="I43" s="557" t="s">
        <v>168</v>
      </c>
      <c r="J43" s="557" t="s">
        <v>168</v>
      </c>
      <c r="K43" s="119" t="s">
        <v>168</v>
      </c>
    </row>
    <row r="44" spans="1:11" ht="15" customHeight="1" x14ac:dyDescent="0.2">
      <c r="A44" s="153"/>
      <c r="B44" s="153"/>
      <c r="C44" s="177" t="s">
        <v>40</v>
      </c>
      <c r="D44" s="99" t="s">
        <v>91</v>
      </c>
      <c r="E44" s="557">
        <v>51.7</v>
      </c>
      <c r="F44" s="557" t="s">
        <v>168</v>
      </c>
      <c r="G44" s="557">
        <v>38.200000000000003</v>
      </c>
      <c r="H44" s="557">
        <v>0</v>
      </c>
      <c r="I44" s="557">
        <v>0</v>
      </c>
      <c r="J44" s="557">
        <v>0</v>
      </c>
      <c r="K44" s="119" t="s">
        <v>168</v>
      </c>
    </row>
    <row r="45" spans="1:11" ht="15" customHeight="1" x14ac:dyDescent="0.2">
      <c r="A45" s="153"/>
      <c r="B45" s="176" t="s">
        <v>44</v>
      </c>
      <c r="C45" s="150" t="s">
        <v>40</v>
      </c>
      <c r="D45" s="99"/>
      <c r="E45" s="556">
        <v>8566.4</v>
      </c>
      <c r="F45" s="556">
        <v>1670.8</v>
      </c>
      <c r="G45" s="556">
        <v>3670.5</v>
      </c>
      <c r="H45" s="556">
        <v>959.2</v>
      </c>
      <c r="I45" s="556">
        <v>741.4</v>
      </c>
      <c r="J45" s="556">
        <v>1017.9</v>
      </c>
      <c r="K45" s="199">
        <v>506.6</v>
      </c>
    </row>
    <row r="46" spans="1:11" ht="15" customHeight="1" x14ac:dyDescent="0.2">
      <c r="A46" s="153"/>
      <c r="B46" s="153"/>
      <c r="C46" s="177" t="s">
        <v>55</v>
      </c>
      <c r="D46" s="99"/>
      <c r="E46" s="557">
        <v>643.20000000000005</v>
      </c>
      <c r="F46" s="557">
        <v>86.8</v>
      </c>
      <c r="G46" s="557">
        <v>435.5</v>
      </c>
      <c r="H46" s="557" t="s">
        <v>168</v>
      </c>
      <c r="I46" s="557" t="s">
        <v>168</v>
      </c>
      <c r="J46" s="557" t="s">
        <v>168</v>
      </c>
      <c r="K46" s="119" t="s">
        <v>168</v>
      </c>
    </row>
    <row r="47" spans="1:11" ht="15" customHeight="1" x14ac:dyDescent="0.2">
      <c r="A47" s="153"/>
      <c r="B47" s="153"/>
      <c r="C47" s="177" t="s">
        <v>40</v>
      </c>
      <c r="D47" s="99" t="s">
        <v>92</v>
      </c>
      <c r="E47" s="557">
        <v>74.5</v>
      </c>
      <c r="F47" s="557">
        <v>2.9</v>
      </c>
      <c r="G47" s="557">
        <v>43.4</v>
      </c>
      <c r="H47" s="557">
        <v>5.3</v>
      </c>
      <c r="I47" s="557">
        <v>0</v>
      </c>
      <c r="J47" s="557" t="s">
        <v>168</v>
      </c>
      <c r="K47" s="119" t="s">
        <v>168</v>
      </c>
    </row>
    <row r="48" spans="1:11" ht="15" customHeight="1" x14ac:dyDescent="0.2">
      <c r="A48" s="153"/>
      <c r="B48" s="153"/>
      <c r="C48" s="177" t="s">
        <v>40</v>
      </c>
      <c r="D48" s="99" t="s">
        <v>93</v>
      </c>
      <c r="E48" s="557">
        <v>568.70000000000005</v>
      </c>
      <c r="F48" s="557">
        <v>83.9</v>
      </c>
      <c r="G48" s="557">
        <v>392.1</v>
      </c>
      <c r="H48" s="557" t="s">
        <v>168</v>
      </c>
      <c r="I48" s="557" t="s">
        <v>168</v>
      </c>
      <c r="J48" s="557">
        <v>53.1</v>
      </c>
      <c r="K48" s="119" t="s">
        <v>168</v>
      </c>
    </row>
    <row r="49" spans="1:11" ht="15" customHeight="1" x14ac:dyDescent="0.2">
      <c r="A49" s="153"/>
      <c r="B49" s="153"/>
      <c r="C49" s="177" t="s">
        <v>56</v>
      </c>
      <c r="D49" s="99"/>
      <c r="E49" s="557">
        <v>5842.9</v>
      </c>
      <c r="F49" s="557">
        <v>1242.8</v>
      </c>
      <c r="G49" s="557">
        <v>2399.4</v>
      </c>
      <c r="H49" s="557">
        <v>689.4</v>
      </c>
      <c r="I49" s="557">
        <v>647.6</v>
      </c>
      <c r="J49" s="557">
        <v>528.29999999999995</v>
      </c>
      <c r="K49" s="119">
        <v>335.4</v>
      </c>
    </row>
    <row r="50" spans="1:11" ht="15" customHeight="1" x14ac:dyDescent="0.2">
      <c r="A50" s="153"/>
      <c r="B50" s="153"/>
      <c r="C50" s="177" t="s">
        <v>40</v>
      </c>
      <c r="D50" s="99" t="s">
        <v>94</v>
      </c>
      <c r="E50" s="557">
        <v>458.3</v>
      </c>
      <c r="F50" s="557" t="s">
        <v>168</v>
      </c>
      <c r="G50" s="557">
        <v>307.89999999999998</v>
      </c>
      <c r="H50" s="557" t="s">
        <v>168</v>
      </c>
      <c r="I50" s="557" t="s">
        <v>168</v>
      </c>
      <c r="J50" s="557" t="s">
        <v>168</v>
      </c>
      <c r="K50" s="119" t="s">
        <v>168</v>
      </c>
    </row>
    <row r="51" spans="1:11" ht="15" customHeight="1" x14ac:dyDescent="0.2">
      <c r="A51" s="153"/>
      <c r="B51" s="153"/>
      <c r="C51" s="177" t="s">
        <v>40</v>
      </c>
      <c r="D51" s="99" t="s">
        <v>95</v>
      </c>
      <c r="E51" s="557">
        <v>141.19999999999999</v>
      </c>
      <c r="F51" s="557">
        <v>5.9</v>
      </c>
      <c r="G51" s="557">
        <v>87.2</v>
      </c>
      <c r="H51" s="557">
        <v>0</v>
      </c>
      <c r="I51" s="557" t="s">
        <v>168</v>
      </c>
      <c r="J51" s="557" t="s">
        <v>168</v>
      </c>
      <c r="K51" s="119">
        <v>18.3</v>
      </c>
    </row>
    <row r="52" spans="1:11" ht="15" customHeight="1" x14ac:dyDescent="0.2">
      <c r="A52" s="153"/>
      <c r="B52" s="153"/>
      <c r="C52" s="177" t="s">
        <v>40</v>
      </c>
      <c r="D52" s="99" t="s">
        <v>96</v>
      </c>
      <c r="E52" s="557">
        <v>204.9</v>
      </c>
      <c r="F52" s="557" t="s">
        <v>168</v>
      </c>
      <c r="G52" s="557">
        <v>164.5</v>
      </c>
      <c r="H52" s="557">
        <v>0</v>
      </c>
      <c r="I52" s="557">
        <v>32.5</v>
      </c>
      <c r="J52" s="557" t="s">
        <v>168</v>
      </c>
      <c r="K52" s="119">
        <v>0</v>
      </c>
    </row>
    <row r="53" spans="1:11" ht="15" customHeight="1" x14ac:dyDescent="0.2">
      <c r="A53" s="153"/>
      <c r="B53" s="153"/>
      <c r="D53" s="99" t="s">
        <v>98</v>
      </c>
      <c r="E53" s="557">
        <v>107.7</v>
      </c>
      <c r="F53" s="557">
        <v>10.6</v>
      </c>
      <c r="G53" s="557">
        <v>79.099999999999994</v>
      </c>
      <c r="H53" s="557">
        <v>0</v>
      </c>
      <c r="I53" s="557">
        <v>0</v>
      </c>
      <c r="J53" s="557" t="s">
        <v>168</v>
      </c>
      <c r="K53" s="119" t="s">
        <v>168</v>
      </c>
    </row>
    <row r="54" spans="1:11" ht="15" customHeight="1" x14ac:dyDescent="0.2">
      <c r="A54" s="153"/>
      <c r="B54" s="153"/>
      <c r="C54" s="177" t="s">
        <v>40</v>
      </c>
      <c r="D54" s="99" t="s">
        <v>99</v>
      </c>
      <c r="E54" s="557">
        <v>769.3</v>
      </c>
      <c r="F54" s="557">
        <v>78.7</v>
      </c>
      <c r="G54" s="557">
        <v>518</v>
      </c>
      <c r="H54" s="557" t="s">
        <v>168</v>
      </c>
      <c r="I54" s="557">
        <v>102.8</v>
      </c>
      <c r="J54" s="557" t="s">
        <v>168</v>
      </c>
      <c r="K54" s="119">
        <v>2.6</v>
      </c>
    </row>
    <row r="55" spans="1:11" ht="15" customHeight="1" x14ac:dyDescent="0.2">
      <c r="A55" s="153"/>
      <c r="B55" s="153"/>
      <c r="C55" s="177" t="s">
        <v>40</v>
      </c>
      <c r="D55" s="99" t="s">
        <v>97</v>
      </c>
      <c r="E55" s="557">
        <v>4161.5</v>
      </c>
      <c r="F55" s="557">
        <v>1025.9000000000001</v>
      </c>
      <c r="G55" s="557">
        <v>1242.8</v>
      </c>
      <c r="H55" s="557">
        <v>667.7</v>
      </c>
      <c r="I55" s="557">
        <v>479.8</v>
      </c>
      <c r="J55" s="557">
        <v>446.6</v>
      </c>
      <c r="K55" s="119">
        <v>298.8</v>
      </c>
    </row>
    <row r="56" spans="1:11" ht="15" customHeight="1" x14ac:dyDescent="0.2">
      <c r="A56" s="153"/>
      <c r="B56" s="153"/>
      <c r="C56" s="177" t="s">
        <v>57</v>
      </c>
      <c r="D56" s="99"/>
      <c r="E56" s="557">
        <v>2080.3000000000002</v>
      </c>
      <c r="F56" s="557">
        <v>341.1</v>
      </c>
      <c r="G56" s="557">
        <v>835.6</v>
      </c>
      <c r="H56" s="557" t="s">
        <v>168</v>
      </c>
      <c r="I56" s="557" t="s">
        <v>168</v>
      </c>
      <c r="J56" s="557" t="s">
        <v>168</v>
      </c>
      <c r="K56" s="119" t="s">
        <v>168</v>
      </c>
    </row>
    <row r="57" spans="1:11" ht="15" customHeight="1" x14ac:dyDescent="0.2">
      <c r="A57" s="153"/>
      <c r="B57" s="153"/>
      <c r="C57" s="177" t="s">
        <v>40</v>
      </c>
      <c r="D57" s="99" t="s">
        <v>100</v>
      </c>
      <c r="E57" s="557">
        <v>257.2</v>
      </c>
      <c r="F57" s="557">
        <v>11.7</v>
      </c>
      <c r="G57" s="557">
        <v>186.4</v>
      </c>
      <c r="H57" s="557">
        <v>0</v>
      </c>
      <c r="I57" s="557">
        <v>5.2</v>
      </c>
      <c r="J57" s="557" t="s">
        <v>168</v>
      </c>
      <c r="K57" s="119" t="s">
        <v>168</v>
      </c>
    </row>
    <row r="58" spans="1:11" ht="15" customHeight="1" x14ac:dyDescent="0.2">
      <c r="A58" s="153"/>
      <c r="B58" s="153"/>
      <c r="C58" s="177" t="s">
        <v>40</v>
      </c>
      <c r="D58" s="99" t="s">
        <v>102</v>
      </c>
      <c r="E58" s="557">
        <v>76.2</v>
      </c>
      <c r="F58" s="557" t="s">
        <v>168</v>
      </c>
      <c r="G58" s="557">
        <v>65.099999999999994</v>
      </c>
      <c r="H58" s="557">
        <v>0</v>
      </c>
      <c r="I58" s="557" t="s">
        <v>168</v>
      </c>
      <c r="J58" s="557">
        <v>0</v>
      </c>
      <c r="K58" s="119" t="s">
        <v>168</v>
      </c>
    </row>
    <row r="59" spans="1:11" ht="15" customHeight="1" x14ac:dyDescent="0.2">
      <c r="A59" s="153"/>
      <c r="B59" s="153"/>
      <c r="D59" s="99" t="s">
        <v>101</v>
      </c>
      <c r="E59" s="557">
        <v>1586.8</v>
      </c>
      <c r="F59" s="557">
        <v>327</v>
      </c>
      <c r="G59" s="557">
        <v>428.5</v>
      </c>
      <c r="H59" s="557" t="s">
        <v>168</v>
      </c>
      <c r="I59" s="557" t="s">
        <v>168</v>
      </c>
      <c r="J59" s="557" t="s">
        <v>168</v>
      </c>
      <c r="K59" s="119" t="s">
        <v>168</v>
      </c>
    </row>
    <row r="60" spans="1:11" ht="15" customHeight="1" x14ac:dyDescent="0.2">
      <c r="A60" s="153"/>
      <c r="B60" s="153"/>
      <c r="C60" s="177" t="s">
        <v>40</v>
      </c>
      <c r="D60" s="99" t="s">
        <v>103</v>
      </c>
      <c r="E60" s="557">
        <v>160.1</v>
      </c>
      <c r="F60" s="557" t="s">
        <v>168</v>
      </c>
      <c r="G60" s="557">
        <v>155.6</v>
      </c>
      <c r="H60" s="557" t="s">
        <v>168</v>
      </c>
      <c r="I60" s="557">
        <v>1.7</v>
      </c>
      <c r="J60" s="557">
        <v>0</v>
      </c>
      <c r="K60" s="119">
        <v>0</v>
      </c>
    </row>
    <row r="61" spans="1:11" ht="15" customHeight="1" x14ac:dyDescent="0.2">
      <c r="A61" s="153"/>
      <c r="B61" s="176" t="s">
        <v>139</v>
      </c>
      <c r="C61" s="150" t="s">
        <v>40</v>
      </c>
      <c r="D61" s="99"/>
      <c r="E61" s="556">
        <v>10692.4</v>
      </c>
      <c r="F61" s="556">
        <v>2027.4</v>
      </c>
      <c r="G61" s="556">
        <v>5490.4</v>
      </c>
      <c r="H61" s="556">
        <v>1436.2</v>
      </c>
      <c r="I61" s="556">
        <v>501.4</v>
      </c>
      <c r="J61" s="556">
        <v>853.7</v>
      </c>
      <c r="K61" s="199">
        <v>383.2</v>
      </c>
    </row>
    <row r="62" spans="1:11" ht="15" customHeight="1" x14ac:dyDescent="0.2">
      <c r="A62" s="153"/>
      <c r="B62" s="153"/>
      <c r="C62" s="177" t="s">
        <v>58</v>
      </c>
      <c r="D62" s="99"/>
      <c r="E62" s="557">
        <v>9639.6</v>
      </c>
      <c r="F62" s="557">
        <v>1918.5</v>
      </c>
      <c r="G62" s="557">
        <v>4840.1000000000004</v>
      </c>
      <c r="H62" s="557">
        <v>1385.1</v>
      </c>
      <c r="I62" s="557" t="s">
        <v>168</v>
      </c>
      <c r="J62" s="557">
        <v>719.8</v>
      </c>
      <c r="K62" s="119" t="s">
        <v>168</v>
      </c>
    </row>
    <row r="63" spans="1:11" ht="15" customHeight="1" x14ac:dyDescent="0.2">
      <c r="A63" s="153"/>
      <c r="B63" s="153"/>
      <c r="C63" s="177" t="s">
        <v>40</v>
      </c>
      <c r="D63" s="99" t="s">
        <v>104</v>
      </c>
      <c r="E63" s="557">
        <v>362</v>
      </c>
      <c r="F63" s="557">
        <v>38.200000000000003</v>
      </c>
      <c r="G63" s="557">
        <v>311.8</v>
      </c>
      <c r="H63" s="557" t="s">
        <v>168</v>
      </c>
      <c r="I63" s="557">
        <v>0</v>
      </c>
      <c r="J63" s="557">
        <v>0</v>
      </c>
      <c r="K63" s="119" t="s">
        <v>168</v>
      </c>
    </row>
    <row r="64" spans="1:11" ht="15" customHeight="1" x14ac:dyDescent="0.2">
      <c r="A64" s="153"/>
      <c r="B64" s="153"/>
      <c r="C64" s="177" t="s">
        <v>40</v>
      </c>
      <c r="D64" s="99" t="s">
        <v>495</v>
      </c>
      <c r="E64" s="557">
        <v>246</v>
      </c>
      <c r="F64" s="557" t="s">
        <v>168</v>
      </c>
      <c r="G64" s="557">
        <v>169</v>
      </c>
      <c r="H64" s="557">
        <v>0</v>
      </c>
      <c r="I64" s="557" t="s">
        <v>168</v>
      </c>
      <c r="J64" s="557">
        <v>6</v>
      </c>
      <c r="K64" s="119">
        <v>1.8</v>
      </c>
    </row>
    <row r="65" spans="1:11" ht="15" customHeight="1" x14ac:dyDescent="0.2">
      <c r="A65" s="153"/>
      <c r="B65" s="153"/>
      <c r="D65" s="99" t="s">
        <v>107</v>
      </c>
      <c r="E65" s="557">
        <v>316.7</v>
      </c>
      <c r="F65" s="557" t="s">
        <v>168</v>
      </c>
      <c r="G65" s="557">
        <v>242.1</v>
      </c>
      <c r="H65" s="557">
        <v>2.2999999999999998</v>
      </c>
      <c r="I65" s="557" t="s">
        <v>168</v>
      </c>
      <c r="J65" s="557" t="s">
        <v>168</v>
      </c>
      <c r="K65" s="119">
        <v>4.9000000000000004</v>
      </c>
    </row>
    <row r="66" spans="1:11" ht="15" customHeight="1" x14ac:dyDescent="0.2">
      <c r="A66" s="153"/>
      <c r="B66" s="153"/>
      <c r="D66" s="99" t="s">
        <v>108</v>
      </c>
      <c r="E66" s="557">
        <v>920.3</v>
      </c>
      <c r="F66" s="557" t="s">
        <v>168</v>
      </c>
      <c r="G66" s="557">
        <v>707.6</v>
      </c>
      <c r="H66" s="557">
        <v>11</v>
      </c>
      <c r="I66" s="557" t="s">
        <v>168</v>
      </c>
      <c r="J66" s="557" t="s">
        <v>168</v>
      </c>
      <c r="K66" s="119">
        <v>0</v>
      </c>
    </row>
    <row r="67" spans="1:11" ht="15" customHeight="1" x14ac:dyDescent="0.2">
      <c r="A67" s="153"/>
      <c r="B67" s="153"/>
      <c r="C67" s="177" t="s">
        <v>40</v>
      </c>
      <c r="D67" s="99" t="s">
        <v>106</v>
      </c>
      <c r="E67" s="557">
        <v>7794.6</v>
      </c>
      <c r="F67" s="557">
        <v>1558.1</v>
      </c>
      <c r="G67" s="557">
        <v>3409.5</v>
      </c>
      <c r="H67" s="557" t="s">
        <v>168</v>
      </c>
      <c r="I67" s="557" t="s">
        <v>168</v>
      </c>
      <c r="J67" s="557">
        <v>713.1</v>
      </c>
      <c r="K67" s="119">
        <v>298.2</v>
      </c>
    </row>
    <row r="68" spans="1:11" ht="15" customHeight="1" x14ac:dyDescent="0.2">
      <c r="A68" s="153"/>
      <c r="B68" s="153"/>
      <c r="C68" s="177" t="s">
        <v>59</v>
      </c>
      <c r="D68" s="99"/>
      <c r="E68" s="557">
        <v>1052.8</v>
      </c>
      <c r="F68" s="557">
        <v>108.9</v>
      </c>
      <c r="G68" s="557">
        <v>650.29999999999995</v>
      </c>
      <c r="H68" s="557">
        <v>51.1</v>
      </c>
      <c r="I68" s="557" t="s">
        <v>168</v>
      </c>
      <c r="J68" s="557">
        <v>133.9</v>
      </c>
      <c r="K68" s="119" t="s">
        <v>168</v>
      </c>
    </row>
    <row r="69" spans="1:11" ht="15" customHeight="1" x14ac:dyDescent="0.2">
      <c r="A69" s="153"/>
      <c r="B69" s="153"/>
      <c r="C69" s="177" t="s">
        <v>40</v>
      </c>
      <c r="D69" s="99" t="s">
        <v>109</v>
      </c>
      <c r="E69" s="557">
        <v>51.8</v>
      </c>
      <c r="F69" s="557">
        <v>2</v>
      </c>
      <c r="G69" s="557">
        <v>36.299999999999997</v>
      </c>
      <c r="H69" s="557" t="s">
        <v>168</v>
      </c>
      <c r="I69" s="557">
        <v>9.8000000000000007</v>
      </c>
      <c r="J69" s="557" t="s">
        <v>168</v>
      </c>
      <c r="K69" s="119">
        <v>0</v>
      </c>
    </row>
    <row r="70" spans="1:11" ht="15" customHeight="1" x14ac:dyDescent="0.2">
      <c r="A70" s="153"/>
      <c r="B70" s="153"/>
      <c r="C70" s="177" t="s">
        <v>40</v>
      </c>
      <c r="D70" s="99" t="s">
        <v>110</v>
      </c>
      <c r="E70" s="557">
        <v>1001</v>
      </c>
      <c r="F70" s="557">
        <v>106.9</v>
      </c>
      <c r="G70" s="557">
        <v>614</v>
      </c>
      <c r="H70" s="557" t="s">
        <v>168</v>
      </c>
      <c r="I70" s="557" t="s">
        <v>168</v>
      </c>
      <c r="J70" s="557" t="s">
        <v>168</v>
      </c>
      <c r="K70" s="119" t="s">
        <v>168</v>
      </c>
    </row>
    <row r="71" spans="1:11" ht="15" customHeight="1" x14ac:dyDescent="0.2">
      <c r="A71" s="153"/>
      <c r="B71" s="176" t="s">
        <v>140</v>
      </c>
      <c r="C71" s="150" t="s">
        <v>40</v>
      </c>
      <c r="D71" s="99"/>
      <c r="E71" s="556">
        <v>25968</v>
      </c>
      <c r="F71" s="556">
        <v>6282.9</v>
      </c>
      <c r="G71" s="556">
        <v>13880</v>
      </c>
      <c r="H71" s="556">
        <v>2147.1</v>
      </c>
      <c r="I71" s="556">
        <v>413.6</v>
      </c>
      <c r="J71" s="556">
        <v>1620.1</v>
      </c>
      <c r="K71" s="199">
        <v>1624.3</v>
      </c>
    </row>
    <row r="72" spans="1:11" ht="15" customHeight="1" x14ac:dyDescent="0.2">
      <c r="A72" s="153"/>
      <c r="B72" s="153"/>
      <c r="C72" s="177" t="s">
        <v>60</v>
      </c>
      <c r="D72" s="99"/>
      <c r="E72" s="557">
        <v>16407.599999999999</v>
      </c>
      <c r="F72" s="557">
        <v>4953.6000000000004</v>
      </c>
      <c r="G72" s="557">
        <v>7914.6</v>
      </c>
      <c r="H72" s="557">
        <v>1183.5</v>
      </c>
      <c r="I72" s="557">
        <v>379</v>
      </c>
      <c r="J72" s="557">
        <v>1014.5</v>
      </c>
      <c r="K72" s="119">
        <v>962.4</v>
      </c>
    </row>
    <row r="73" spans="1:11" ht="15" customHeight="1" x14ac:dyDescent="0.2">
      <c r="A73" s="153"/>
      <c r="B73" s="153"/>
      <c r="C73" s="177" t="s">
        <v>40</v>
      </c>
      <c r="D73" s="99" t="s">
        <v>111</v>
      </c>
      <c r="E73" s="557">
        <v>1171.5</v>
      </c>
      <c r="F73" s="557">
        <v>47.2</v>
      </c>
      <c r="G73" s="557">
        <v>1104.3</v>
      </c>
      <c r="H73" s="557" t="s">
        <v>168</v>
      </c>
      <c r="I73" s="557">
        <v>9.6999999999999993</v>
      </c>
      <c r="J73" s="557">
        <v>0</v>
      </c>
      <c r="K73" s="119" t="s">
        <v>168</v>
      </c>
    </row>
    <row r="74" spans="1:11" ht="15" customHeight="1" x14ac:dyDescent="0.2">
      <c r="A74" s="153"/>
      <c r="B74" s="153"/>
      <c r="C74" s="177" t="s">
        <v>40</v>
      </c>
      <c r="D74" s="99" t="s">
        <v>112</v>
      </c>
      <c r="E74" s="557">
        <v>14099.1</v>
      </c>
      <c r="F74" s="557">
        <v>4670</v>
      </c>
      <c r="G74" s="557">
        <v>6011.8</v>
      </c>
      <c r="H74" s="557">
        <v>1149.8</v>
      </c>
      <c r="I74" s="557">
        <v>331.7</v>
      </c>
      <c r="J74" s="557">
        <v>991.7</v>
      </c>
      <c r="K74" s="119">
        <v>944.1</v>
      </c>
    </row>
    <row r="75" spans="1:11" ht="15" customHeight="1" x14ac:dyDescent="0.2">
      <c r="A75" s="153"/>
      <c r="B75" s="153"/>
      <c r="C75" s="177" t="s">
        <v>40</v>
      </c>
      <c r="D75" s="99" t="s">
        <v>113</v>
      </c>
      <c r="E75" s="557">
        <v>342.2</v>
      </c>
      <c r="F75" s="557">
        <v>23</v>
      </c>
      <c r="G75" s="557">
        <v>287.39999999999998</v>
      </c>
      <c r="H75" s="557">
        <v>6.2</v>
      </c>
      <c r="I75" s="557" t="s">
        <v>168</v>
      </c>
      <c r="J75" s="557">
        <v>15.8</v>
      </c>
      <c r="K75" s="119" t="s">
        <v>168</v>
      </c>
    </row>
    <row r="76" spans="1:11" ht="15" customHeight="1" x14ac:dyDescent="0.2">
      <c r="A76" s="153"/>
      <c r="B76" s="153"/>
      <c r="C76" s="177" t="s">
        <v>40</v>
      </c>
      <c r="D76" s="99" t="s">
        <v>115</v>
      </c>
      <c r="E76" s="557">
        <v>391.7</v>
      </c>
      <c r="F76" s="557">
        <v>46.6</v>
      </c>
      <c r="G76" s="557">
        <v>317.7</v>
      </c>
      <c r="H76" s="557" t="s">
        <v>168</v>
      </c>
      <c r="I76" s="557" t="s">
        <v>168</v>
      </c>
      <c r="J76" s="557">
        <v>0</v>
      </c>
      <c r="K76" s="119">
        <v>0</v>
      </c>
    </row>
    <row r="77" spans="1:11" ht="15" customHeight="1" x14ac:dyDescent="0.2">
      <c r="A77" s="153"/>
      <c r="B77" s="153"/>
      <c r="C77" s="177" t="s">
        <v>40</v>
      </c>
      <c r="D77" s="99" t="s">
        <v>116</v>
      </c>
      <c r="E77" s="557">
        <v>210.7</v>
      </c>
      <c r="F77" s="557">
        <v>42.4</v>
      </c>
      <c r="G77" s="557">
        <v>145.69999999999999</v>
      </c>
      <c r="H77" s="557" t="s">
        <v>168</v>
      </c>
      <c r="I77" s="557" t="s">
        <v>168</v>
      </c>
      <c r="J77" s="557" t="s">
        <v>168</v>
      </c>
      <c r="K77" s="119" t="s">
        <v>168</v>
      </c>
    </row>
    <row r="78" spans="1:11" ht="15" customHeight="1" x14ac:dyDescent="0.2">
      <c r="A78" s="153"/>
      <c r="B78" s="153"/>
      <c r="D78" s="99" t="s">
        <v>114</v>
      </c>
      <c r="E78" s="557">
        <v>192.4</v>
      </c>
      <c r="F78" s="557">
        <v>124.5</v>
      </c>
      <c r="G78" s="557">
        <v>47.6</v>
      </c>
      <c r="H78" s="557" t="s">
        <v>168</v>
      </c>
      <c r="I78" s="557" t="s">
        <v>168</v>
      </c>
      <c r="J78" s="557" t="s">
        <v>168</v>
      </c>
      <c r="K78" s="119">
        <v>4.2</v>
      </c>
    </row>
    <row r="79" spans="1:11" ht="15" customHeight="1" x14ac:dyDescent="0.2">
      <c r="A79" s="153"/>
      <c r="B79" s="153"/>
      <c r="C79" s="177" t="s">
        <v>61</v>
      </c>
      <c r="D79" s="99"/>
      <c r="E79" s="557">
        <v>9560.4</v>
      </c>
      <c r="F79" s="557">
        <v>1329.3</v>
      </c>
      <c r="G79" s="557">
        <v>5965.4</v>
      </c>
      <c r="H79" s="557">
        <v>963.7</v>
      </c>
      <c r="I79" s="557">
        <v>34.6</v>
      </c>
      <c r="J79" s="557">
        <v>605.6</v>
      </c>
      <c r="K79" s="119">
        <v>661.9</v>
      </c>
    </row>
    <row r="80" spans="1:11" ht="15" customHeight="1" x14ac:dyDescent="0.2">
      <c r="A80" s="153"/>
      <c r="B80" s="153"/>
      <c r="C80" s="177" t="s">
        <v>40</v>
      </c>
      <c r="D80" s="99" t="s">
        <v>117</v>
      </c>
      <c r="E80" s="557">
        <v>1097.9000000000001</v>
      </c>
      <c r="F80" s="557">
        <v>105</v>
      </c>
      <c r="G80" s="557">
        <v>768.7</v>
      </c>
      <c r="H80" s="557">
        <v>41.6</v>
      </c>
      <c r="I80" s="557" t="s">
        <v>168</v>
      </c>
      <c r="J80" s="557">
        <v>39.1</v>
      </c>
      <c r="K80" s="119" t="s">
        <v>168</v>
      </c>
    </row>
    <row r="81" spans="1:11" ht="15" customHeight="1" x14ac:dyDescent="0.2">
      <c r="A81" s="153"/>
      <c r="B81" s="153"/>
      <c r="C81" s="177" t="s">
        <v>40</v>
      </c>
      <c r="D81" s="99" t="s">
        <v>118</v>
      </c>
      <c r="E81" s="557">
        <v>215.5</v>
      </c>
      <c r="F81" s="557">
        <v>27.6</v>
      </c>
      <c r="G81" s="557">
        <v>140.30000000000001</v>
      </c>
      <c r="H81" s="557" t="s">
        <v>168</v>
      </c>
      <c r="I81" s="557" t="s">
        <v>168</v>
      </c>
      <c r="J81" s="557">
        <v>0</v>
      </c>
      <c r="K81" s="119" t="s">
        <v>168</v>
      </c>
    </row>
    <row r="82" spans="1:11" ht="15" customHeight="1" x14ac:dyDescent="0.2">
      <c r="A82" s="153"/>
      <c r="B82" s="153"/>
      <c r="C82" s="177" t="s">
        <v>40</v>
      </c>
      <c r="D82" s="99" t="s">
        <v>119</v>
      </c>
      <c r="E82" s="557">
        <v>1452.1</v>
      </c>
      <c r="F82" s="557">
        <v>109.6</v>
      </c>
      <c r="G82" s="557">
        <v>1113.7</v>
      </c>
      <c r="H82" s="557">
        <v>30.8</v>
      </c>
      <c r="I82" s="557" t="s">
        <v>168</v>
      </c>
      <c r="J82" s="557">
        <v>99.3</v>
      </c>
      <c r="K82" s="119" t="s">
        <v>168</v>
      </c>
    </row>
    <row r="83" spans="1:11" ht="15" customHeight="1" x14ac:dyDescent="0.2">
      <c r="A83" s="153"/>
      <c r="B83" s="153"/>
      <c r="C83" s="177" t="s">
        <v>40</v>
      </c>
      <c r="D83" s="99" t="s">
        <v>120</v>
      </c>
      <c r="E83" s="557">
        <v>2446.5</v>
      </c>
      <c r="F83" s="557">
        <v>283.60000000000002</v>
      </c>
      <c r="G83" s="557">
        <v>1857.2</v>
      </c>
      <c r="H83" s="557">
        <v>289.3</v>
      </c>
      <c r="I83" s="557" t="s">
        <v>168</v>
      </c>
      <c r="J83" s="557" t="s">
        <v>168</v>
      </c>
      <c r="K83" s="119">
        <v>9.9</v>
      </c>
    </row>
    <row r="84" spans="1:11" ht="15" customHeight="1" x14ac:dyDescent="0.2">
      <c r="A84" s="153"/>
      <c r="B84" s="153"/>
      <c r="C84" s="177" t="s">
        <v>40</v>
      </c>
      <c r="D84" s="99" t="s">
        <v>121</v>
      </c>
      <c r="E84" s="557">
        <v>2960.8</v>
      </c>
      <c r="F84" s="557">
        <v>716.9</v>
      </c>
      <c r="G84" s="557">
        <v>1042</v>
      </c>
      <c r="H84" s="557">
        <v>381.1</v>
      </c>
      <c r="I84" s="557">
        <v>2.6</v>
      </c>
      <c r="J84" s="557">
        <v>406.5</v>
      </c>
      <c r="K84" s="119">
        <v>411.7</v>
      </c>
    </row>
    <row r="85" spans="1:11" ht="15" customHeight="1" x14ac:dyDescent="0.2">
      <c r="A85" s="153"/>
      <c r="B85" s="153"/>
      <c r="C85" s="177" t="s">
        <v>40</v>
      </c>
      <c r="D85" s="99" t="s">
        <v>122</v>
      </c>
      <c r="E85" s="557">
        <v>326.7</v>
      </c>
      <c r="F85" s="557">
        <v>15.7</v>
      </c>
      <c r="G85" s="557">
        <v>287.2</v>
      </c>
      <c r="H85" s="557" t="s">
        <v>168</v>
      </c>
      <c r="I85" s="557" t="s">
        <v>168</v>
      </c>
      <c r="J85" s="557" t="s">
        <v>168</v>
      </c>
      <c r="K85" s="119" t="s">
        <v>168</v>
      </c>
    </row>
    <row r="86" spans="1:11" ht="15" customHeight="1" x14ac:dyDescent="0.2">
      <c r="A86" s="153"/>
      <c r="B86" s="153"/>
      <c r="C86" s="177" t="s">
        <v>40</v>
      </c>
      <c r="D86" s="99" t="s">
        <v>123</v>
      </c>
      <c r="E86" s="557">
        <v>548</v>
      </c>
      <c r="F86" s="557">
        <v>47.3</v>
      </c>
      <c r="G86" s="557">
        <v>280.7</v>
      </c>
      <c r="H86" s="557">
        <v>165.9</v>
      </c>
      <c r="I86" s="557" t="s">
        <v>168</v>
      </c>
      <c r="J86" s="557" t="s">
        <v>168</v>
      </c>
      <c r="K86" s="119">
        <v>0</v>
      </c>
    </row>
    <row r="87" spans="1:11" ht="15" customHeight="1" x14ac:dyDescent="0.2">
      <c r="A87" s="153"/>
      <c r="B87" s="153"/>
      <c r="C87" s="177" t="s">
        <v>40</v>
      </c>
      <c r="D87" s="99" t="s">
        <v>124</v>
      </c>
      <c r="E87" s="557">
        <v>512.9</v>
      </c>
      <c r="F87" s="557">
        <v>23.5</v>
      </c>
      <c r="G87" s="557">
        <v>475.6</v>
      </c>
      <c r="H87" s="557" t="s">
        <v>168</v>
      </c>
      <c r="I87" s="557" t="s">
        <v>168</v>
      </c>
      <c r="J87" s="557">
        <v>0</v>
      </c>
      <c r="K87" s="119">
        <v>0</v>
      </c>
    </row>
    <row r="88" spans="1:11" ht="15" customHeight="1" x14ac:dyDescent="0.2">
      <c r="A88" s="153"/>
      <c r="B88" s="176" t="s">
        <v>47</v>
      </c>
      <c r="C88" s="150" t="s">
        <v>40</v>
      </c>
      <c r="D88" s="99"/>
      <c r="E88" s="556">
        <v>12959.2</v>
      </c>
      <c r="F88" s="556">
        <v>4445.7</v>
      </c>
      <c r="G88" s="556">
        <v>4118.5</v>
      </c>
      <c r="H88" s="556">
        <v>1701.3</v>
      </c>
      <c r="I88" s="556">
        <v>748.1</v>
      </c>
      <c r="J88" s="556">
        <v>1134.5</v>
      </c>
      <c r="K88" s="199">
        <v>811.3</v>
      </c>
    </row>
    <row r="89" spans="1:11" ht="15" customHeight="1" x14ac:dyDescent="0.2">
      <c r="A89" s="153"/>
      <c r="B89" s="153"/>
      <c r="C89" s="177" t="s">
        <v>62</v>
      </c>
      <c r="D89" s="99"/>
      <c r="E89" s="557">
        <v>3487.7</v>
      </c>
      <c r="F89" s="557">
        <v>581.70000000000005</v>
      </c>
      <c r="G89" s="557">
        <v>1539.1</v>
      </c>
      <c r="H89" s="557" t="s">
        <v>168</v>
      </c>
      <c r="I89" s="557" t="s">
        <v>168</v>
      </c>
      <c r="J89" s="557">
        <v>448.5</v>
      </c>
      <c r="K89" s="119">
        <v>395.1</v>
      </c>
    </row>
    <row r="90" spans="1:11" ht="15" customHeight="1" x14ac:dyDescent="0.2">
      <c r="A90" s="153"/>
      <c r="B90" s="153"/>
      <c r="C90" s="177" t="s">
        <v>40</v>
      </c>
      <c r="D90" s="99" t="s">
        <v>125</v>
      </c>
      <c r="E90" s="557">
        <v>3227.8</v>
      </c>
      <c r="F90" s="557">
        <v>566.9</v>
      </c>
      <c r="G90" s="557">
        <v>1348.5</v>
      </c>
      <c r="H90" s="557">
        <v>394.5</v>
      </c>
      <c r="I90" s="557">
        <v>98.3</v>
      </c>
      <c r="J90" s="557">
        <v>448.5</v>
      </c>
      <c r="K90" s="119">
        <v>371.1</v>
      </c>
    </row>
    <row r="91" spans="1:11" ht="15" customHeight="1" x14ac:dyDescent="0.2">
      <c r="A91" s="153"/>
      <c r="B91" s="153"/>
      <c r="C91" s="177" t="s">
        <v>40</v>
      </c>
      <c r="D91" s="99" t="s">
        <v>126</v>
      </c>
      <c r="E91" s="557">
        <v>84.6</v>
      </c>
      <c r="F91" s="557">
        <v>6.9</v>
      </c>
      <c r="G91" s="557">
        <v>75.8</v>
      </c>
      <c r="H91" s="557" t="s">
        <v>168</v>
      </c>
      <c r="I91" s="557" t="s">
        <v>168</v>
      </c>
      <c r="J91" s="557">
        <v>0</v>
      </c>
      <c r="K91" s="119">
        <v>0</v>
      </c>
    </row>
    <row r="92" spans="1:11" ht="15" customHeight="1" x14ac:dyDescent="0.2">
      <c r="A92" s="153"/>
      <c r="B92" s="153"/>
      <c r="D92" s="99" t="s">
        <v>129</v>
      </c>
      <c r="E92" s="557">
        <v>76.7</v>
      </c>
      <c r="F92" s="557">
        <v>3.2</v>
      </c>
      <c r="G92" s="557">
        <v>55.7</v>
      </c>
      <c r="H92" s="557" t="s">
        <v>168</v>
      </c>
      <c r="I92" s="557">
        <v>0</v>
      </c>
      <c r="J92" s="557">
        <v>0</v>
      </c>
      <c r="K92" s="119" t="s">
        <v>168</v>
      </c>
    </row>
    <row r="93" spans="1:11" ht="15" customHeight="1" x14ac:dyDescent="0.2">
      <c r="A93" s="153"/>
      <c r="B93" s="153"/>
      <c r="C93" s="177" t="s">
        <v>40</v>
      </c>
      <c r="D93" s="99" t="s">
        <v>127</v>
      </c>
      <c r="E93" s="557">
        <v>72</v>
      </c>
      <c r="F93" s="557" t="s">
        <v>168</v>
      </c>
      <c r="G93" s="557">
        <v>42.2</v>
      </c>
      <c r="H93" s="557">
        <v>0</v>
      </c>
      <c r="I93" s="557">
        <v>16.600000000000001</v>
      </c>
      <c r="J93" s="557">
        <v>0</v>
      </c>
      <c r="K93" s="119" t="s">
        <v>168</v>
      </c>
    </row>
    <row r="94" spans="1:11" ht="15" customHeight="1" x14ac:dyDescent="0.2">
      <c r="A94" s="153"/>
      <c r="B94" s="153"/>
      <c r="C94" s="177" t="s">
        <v>40</v>
      </c>
      <c r="D94" s="99" t="s">
        <v>128</v>
      </c>
      <c r="E94" s="557">
        <v>26.6</v>
      </c>
      <c r="F94" s="557" t="s">
        <v>168</v>
      </c>
      <c r="G94" s="557">
        <v>16.899999999999999</v>
      </c>
      <c r="H94" s="557" t="s">
        <v>168</v>
      </c>
      <c r="I94" s="557" t="s">
        <v>168</v>
      </c>
      <c r="J94" s="557">
        <v>0</v>
      </c>
      <c r="K94" s="119">
        <v>0</v>
      </c>
    </row>
    <row r="95" spans="1:11" ht="15" customHeight="1" x14ac:dyDescent="0.2">
      <c r="A95" s="153"/>
      <c r="B95" s="153"/>
      <c r="C95" s="177" t="s">
        <v>63</v>
      </c>
      <c r="D95" s="99"/>
      <c r="E95" s="557">
        <v>7889.7</v>
      </c>
      <c r="F95" s="557">
        <v>3711.5</v>
      </c>
      <c r="G95" s="557">
        <v>2139.1</v>
      </c>
      <c r="H95" s="557">
        <v>980.3</v>
      </c>
      <c r="I95" s="557">
        <v>76</v>
      </c>
      <c r="J95" s="557">
        <v>593.6</v>
      </c>
      <c r="K95" s="119">
        <v>389.2</v>
      </c>
    </row>
    <row r="96" spans="1:11" ht="15" customHeight="1" x14ac:dyDescent="0.2">
      <c r="A96" s="153"/>
      <c r="B96" s="153"/>
      <c r="D96" s="99" t="s">
        <v>131</v>
      </c>
      <c r="E96" s="557">
        <v>222.4</v>
      </c>
      <c r="F96" s="557">
        <v>23.9</v>
      </c>
      <c r="G96" s="557">
        <v>171.5</v>
      </c>
      <c r="H96" s="557">
        <v>2.6</v>
      </c>
      <c r="I96" s="557" t="s">
        <v>168</v>
      </c>
      <c r="J96" s="557">
        <v>2.1</v>
      </c>
      <c r="K96" s="119" t="s">
        <v>168</v>
      </c>
    </row>
    <row r="97" spans="1:11" ht="15" customHeight="1" x14ac:dyDescent="0.2">
      <c r="A97" s="153"/>
      <c r="B97" s="153"/>
      <c r="C97" s="177" t="s">
        <v>40</v>
      </c>
      <c r="D97" s="99" t="s">
        <v>132</v>
      </c>
      <c r="E97" s="557">
        <v>297.8</v>
      </c>
      <c r="F97" s="557" t="s">
        <v>168</v>
      </c>
      <c r="G97" s="557">
        <v>86.6</v>
      </c>
      <c r="H97" s="557" t="s">
        <v>168</v>
      </c>
      <c r="I97" s="557">
        <v>15</v>
      </c>
      <c r="J97" s="557" t="s">
        <v>168</v>
      </c>
      <c r="K97" s="119">
        <v>37.1</v>
      </c>
    </row>
    <row r="98" spans="1:11" ht="15" customHeight="1" x14ac:dyDescent="0.2">
      <c r="A98" s="153"/>
      <c r="B98" s="153"/>
      <c r="C98" s="177" t="s">
        <v>40</v>
      </c>
      <c r="D98" s="99" t="s">
        <v>133</v>
      </c>
      <c r="E98" s="557">
        <v>366.5</v>
      </c>
      <c r="F98" s="557">
        <v>0.4</v>
      </c>
      <c r="G98" s="557">
        <v>77.7</v>
      </c>
      <c r="H98" s="557" t="s">
        <v>168</v>
      </c>
      <c r="I98" s="557">
        <v>7.6</v>
      </c>
      <c r="J98" s="557" t="s">
        <v>168</v>
      </c>
      <c r="K98" s="119" t="s">
        <v>168</v>
      </c>
    </row>
    <row r="99" spans="1:11" ht="15" customHeight="1" x14ac:dyDescent="0.2">
      <c r="A99" s="153"/>
      <c r="B99" s="153"/>
      <c r="C99" s="177" t="s">
        <v>40</v>
      </c>
      <c r="D99" s="99" t="s">
        <v>134</v>
      </c>
      <c r="E99" s="557">
        <v>6963.2</v>
      </c>
      <c r="F99" s="557">
        <v>3618.5</v>
      </c>
      <c r="G99" s="557">
        <v>1768.5</v>
      </c>
      <c r="H99" s="557">
        <v>672.5</v>
      </c>
      <c r="I99" s="557" t="s">
        <v>168</v>
      </c>
      <c r="J99" s="557">
        <v>533.1</v>
      </c>
      <c r="K99" s="119" t="s">
        <v>168</v>
      </c>
    </row>
    <row r="100" spans="1:11" ht="15" customHeight="1" x14ac:dyDescent="0.2">
      <c r="A100" s="153"/>
      <c r="B100" s="153"/>
      <c r="C100" s="177" t="s">
        <v>40</v>
      </c>
      <c r="D100" s="99" t="s">
        <v>130</v>
      </c>
      <c r="E100" s="557">
        <v>39.799999999999997</v>
      </c>
      <c r="F100" s="557" t="s">
        <v>168</v>
      </c>
      <c r="G100" s="557">
        <v>34.799999999999997</v>
      </c>
      <c r="H100" s="557" t="s">
        <v>168</v>
      </c>
      <c r="I100" s="557">
        <v>0</v>
      </c>
      <c r="J100" s="557">
        <v>0</v>
      </c>
      <c r="K100" s="119">
        <v>2.7</v>
      </c>
    </row>
    <row r="101" spans="1:11" ht="15" customHeight="1" x14ac:dyDescent="0.2">
      <c r="A101" s="153"/>
      <c r="B101" s="153"/>
      <c r="C101" s="177" t="s">
        <v>64</v>
      </c>
      <c r="D101" s="99"/>
      <c r="E101" s="557">
        <v>1581.8</v>
      </c>
      <c r="F101" s="557">
        <v>152.4</v>
      </c>
      <c r="G101" s="557">
        <v>440.2</v>
      </c>
      <c r="H101" s="557" t="s">
        <v>168</v>
      </c>
      <c r="I101" s="557" t="s">
        <v>168</v>
      </c>
      <c r="J101" s="557">
        <v>92.3</v>
      </c>
      <c r="K101" s="119">
        <v>27</v>
      </c>
    </row>
    <row r="102" spans="1:11" ht="15" customHeight="1" x14ac:dyDescent="0.2">
      <c r="A102" s="153"/>
      <c r="B102" s="153"/>
      <c r="C102" s="177" t="s">
        <v>40</v>
      </c>
      <c r="D102" s="99" t="s">
        <v>135</v>
      </c>
      <c r="E102" s="557">
        <v>171.3</v>
      </c>
      <c r="F102" s="557">
        <v>23</v>
      </c>
      <c r="G102" s="557">
        <v>86.5</v>
      </c>
      <c r="H102" s="557" t="s">
        <v>168</v>
      </c>
      <c r="I102" s="557">
        <v>3.2</v>
      </c>
      <c r="J102" s="557" t="s">
        <v>168</v>
      </c>
      <c r="K102" s="119" t="s">
        <v>168</v>
      </c>
    </row>
    <row r="103" spans="1:11" ht="15" customHeight="1" x14ac:dyDescent="0.2">
      <c r="A103" s="153"/>
      <c r="B103" s="153"/>
      <c r="C103" s="177" t="s">
        <v>40</v>
      </c>
      <c r="D103" s="99" t="s">
        <v>136</v>
      </c>
      <c r="E103" s="557">
        <v>69.8</v>
      </c>
      <c r="F103" s="557">
        <v>2.4</v>
      </c>
      <c r="G103" s="557">
        <v>67.400000000000006</v>
      </c>
      <c r="H103" s="557">
        <v>0</v>
      </c>
      <c r="I103" s="557">
        <v>0</v>
      </c>
      <c r="J103" s="557">
        <v>0</v>
      </c>
      <c r="K103" s="119">
        <v>0</v>
      </c>
    </row>
    <row r="104" spans="1:11" ht="15" customHeight="1" x14ac:dyDescent="0.2">
      <c r="A104" s="156"/>
      <c r="B104" s="156"/>
      <c r="C104" s="178" t="s">
        <v>40</v>
      </c>
      <c r="D104" s="100" t="s">
        <v>137</v>
      </c>
      <c r="E104" s="558">
        <v>1340.7</v>
      </c>
      <c r="F104" s="558">
        <v>126.9</v>
      </c>
      <c r="G104" s="558">
        <v>286.39999999999998</v>
      </c>
      <c r="H104" s="558" t="s">
        <v>168</v>
      </c>
      <c r="I104" s="558" t="s">
        <v>168</v>
      </c>
      <c r="J104" s="558" t="s">
        <v>168</v>
      </c>
      <c r="K104" s="559" t="s">
        <v>168</v>
      </c>
    </row>
    <row r="106" spans="1:11" ht="13.5" customHeight="1" x14ac:dyDescent="0.2">
      <c r="A106" s="44" t="s">
        <v>39</v>
      </c>
    </row>
    <row r="107" spans="1:11" x14ac:dyDescent="0.2">
      <c r="A107" s="215" t="s">
        <v>490</v>
      </c>
    </row>
    <row r="108" spans="1:11" x14ac:dyDescent="0.2">
      <c r="A108" s="206"/>
      <c r="E108" s="315"/>
      <c r="F108" s="315"/>
      <c r="G108" s="315"/>
      <c r="H108" s="315"/>
      <c r="I108" s="315"/>
      <c r="J108" s="315"/>
      <c r="K108" s="315"/>
    </row>
    <row r="109" spans="1:11" x14ac:dyDescent="0.2">
      <c r="A109" s="206"/>
      <c r="E109" s="315"/>
      <c r="F109" s="315"/>
      <c r="G109" s="315"/>
      <c r="H109" s="315"/>
      <c r="I109" s="315"/>
      <c r="J109" s="315"/>
      <c r="K109" s="315"/>
    </row>
    <row r="111" spans="1:11" x14ac:dyDescent="0.2">
      <c r="E111" s="315"/>
      <c r="F111" s="315"/>
      <c r="G111" s="315"/>
      <c r="H111" s="315"/>
      <c r="I111" s="315"/>
      <c r="J111" s="315"/>
      <c r="K111" s="315"/>
    </row>
  </sheetData>
  <mergeCells count="8">
    <mergeCell ref="K1:K2"/>
    <mergeCell ref="A1:F1"/>
    <mergeCell ref="A2:F2"/>
    <mergeCell ref="E4:E5"/>
    <mergeCell ref="E6:K6"/>
    <mergeCell ref="F4:K4"/>
    <mergeCell ref="B4:D6"/>
    <mergeCell ref="A4:A6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GridLines="0" zoomScaleNormal="100" workbookViewId="0">
      <pane ySplit="8" topLeftCell="A9" activePane="bottomLeft" state="frozen"/>
      <selection activeCell="L31" sqref="L31"/>
      <selection pane="bottomLeft" sqref="A1:E1"/>
    </sheetView>
  </sheetViews>
  <sheetFormatPr defaultColWidth="9.140625" defaultRowHeight="12.75" x14ac:dyDescent="0.2"/>
  <cols>
    <col min="1" max="1" width="50.7109375" style="49" customWidth="1"/>
    <col min="2" max="2" width="5.5703125" style="49" bestFit="1" customWidth="1"/>
    <col min="3" max="3" width="17.42578125" style="49" customWidth="1"/>
    <col min="4" max="10" width="20.85546875" style="49" customWidth="1"/>
    <col min="11" max="11" width="22.5703125" style="49" customWidth="1"/>
    <col min="12" max="16384" width="9.140625" style="29"/>
  </cols>
  <sheetData>
    <row r="1" spans="1:14" ht="15" customHeight="1" x14ac:dyDescent="0.2">
      <c r="A1" s="585" t="s">
        <v>465</v>
      </c>
      <c r="B1" s="585"/>
      <c r="C1" s="585"/>
      <c r="D1" s="585"/>
      <c r="E1" s="585"/>
      <c r="G1" s="64"/>
      <c r="H1" s="64"/>
      <c r="I1" s="64"/>
      <c r="J1" s="741"/>
      <c r="K1" s="739" t="s">
        <v>154</v>
      </c>
      <c r="L1" s="300"/>
    </row>
    <row r="2" spans="1:14" ht="15" customHeight="1" x14ac:dyDescent="0.2">
      <c r="A2" s="584" t="s">
        <v>522</v>
      </c>
      <c r="B2" s="584"/>
      <c r="C2" s="584"/>
      <c r="D2" s="584"/>
      <c r="E2" s="584"/>
      <c r="G2" s="298"/>
      <c r="H2" s="298"/>
      <c r="I2" s="298"/>
      <c r="J2" s="742"/>
      <c r="K2" s="739"/>
      <c r="L2" s="300"/>
    </row>
    <row r="3" spans="1:14" ht="15" customHeight="1" x14ac:dyDescent="0.2">
      <c r="F3" s="37"/>
      <c r="G3" s="37"/>
    </row>
    <row r="4" spans="1:14" ht="28.5" customHeight="1" x14ac:dyDescent="0.2">
      <c r="A4" s="593" t="s">
        <v>457</v>
      </c>
      <c r="B4" s="594"/>
      <c r="C4" s="586" t="s">
        <v>184</v>
      </c>
      <c r="D4" s="589" t="s">
        <v>523</v>
      </c>
      <c r="E4" s="590"/>
      <c r="F4" s="590"/>
      <c r="G4" s="590"/>
      <c r="H4" s="590"/>
      <c r="I4" s="590"/>
      <c r="J4" s="590"/>
      <c r="K4" s="590"/>
    </row>
    <row r="5" spans="1:14" ht="26.25" customHeight="1" x14ac:dyDescent="0.2">
      <c r="A5" s="595"/>
      <c r="B5" s="596"/>
      <c r="C5" s="587"/>
      <c r="D5" s="589" t="s">
        <v>183</v>
      </c>
      <c r="E5" s="589" t="s">
        <v>203</v>
      </c>
      <c r="F5" s="581" t="s">
        <v>185</v>
      </c>
      <c r="G5" s="582"/>
      <c r="H5" s="582"/>
      <c r="I5" s="582"/>
      <c r="J5" s="582"/>
      <c r="K5" s="583"/>
    </row>
    <row r="6" spans="1:14" ht="29.25" customHeight="1" x14ac:dyDescent="0.2">
      <c r="A6" s="595"/>
      <c r="B6" s="596"/>
      <c r="C6" s="587"/>
      <c r="D6" s="589"/>
      <c r="E6" s="589"/>
      <c r="F6" s="599" t="s">
        <v>174</v>
      </c>
      <c r="G6" s="581" t="s">
        <v>219</v>
      </c>
      <c r="H6" s="582"/>
      <c r="I6" s="582"/>
      <c r="J6" s="583"/>
      <c r="K6" s="589" t="s">
        <v>438</v>
      </c>
    </row>
    <row r="7" spans="1:14" ht="75" customHeight="1" x14ac:dyDescent="0.2">
      <c r="A7" s="595"/>
      <c r="B7" s="596"/>
      <c r="C7" s="587"/>
      <c r="D7" s="589"/>
      <c r="E7" s="589"/>
      <c r="F7" s="588"/>
      <c r="G7" s="295" t="s">
        <v>174</v>
      </c>
      <c r="H7" s="295" t="s">
        <v>475</v>
      </c>
      <c r="I7" s="295" t="s">
        <v>186</v>
      </c>
      <c r="J7" s="295" t="s">
        <v>187</v>
      </c>
      <c r="K7" s="589"/>
    </row>
    <row r="8" spans="1:14" ht="29.25" customHeight="1" x14ac:dyDescent="0.2">
      <c r="A8" s="597"/>
      <c r="B8" s="598"/>
      <c r="C8" s="588"/>
      <c r="D8" s="591" t="s">
        <v>485</v>
      </c>
      <c r="E8" s="582"/>
      <c r="F8" s="582"/>
      <c r="G8" s="582"/>
      <c r="H8" s="582"/>
      <c r="I8" s="582"/>
      <c r="J8" s="582"/>
      <c r="K8" s="592"/>
    </row>
    <row r="9" spans="1:14" ht="15" customHeight="1" x14ac:dyDescent="0.2">
      <c r="A9" s="30" t="s">
        <v>25</v>
      </c>
      <c r="B9" s="297">
        <v>2016</v>
      </c>
      <c r="C9" s="46">
        <v>4871</v>
      </c>
      <c r="D9" s="128">
        <v>17943044.600000001</v>
      </c>
      <c r="E9" s="128">
        <v>9905880.5</v>
      </c>
      <c r="F9" s="128">
        <v>8037164.0999999996</v>
      </c>
      <c r="G9" s="128">
        <v>7056040.7000000002</v>
      </c>
      <c r="H9" s="128">
        <v>6463475.2999999998</v>
      </c>
      <c r="I9" s="39">
        <v>516685.7</v>
      </c>
      <c r="J9" s="39">
        <v>75879.7</v>
      </c>
      <c r="K9" s="39">
        <v>981123.4</v>
      </c>
      <c r="L9" s="164"/>
      <c r="M9" s="164"/>
      <c r="N9" s="164"/>
    </row>
    <row r="10" spans="1:14" ht="15" customHeight="1" x14ac:dyDescent="0.2">
      <c r="A10" s="213" t="s">
        <v>26</v>
      </c>
      <c r="B10" s="297">
        <v>2017</v>
      </c>
      <c r="C10" s="46">
        <v>5102</v>
      </c>
      <c r="D10" s="128">
        <v>20578461.699999999</v>
      </c>
      <c r="E10" s="128">
        <v>10891638.300000001</v>
      </c>
      <c r="F10" s="128">
        <v>9686823.4000000004</v>
      </c>
      <c r="G10" s="128">
        <v>8461698</v>
      </c>
      <c r="H10" s="128">
        <v>7754085.5999999996</v>
      </c>
      <c r="I10" s="39">
        <v>604527.19999999995</v>
      </c>
      <c r="J10" s="39">
        <v>103085.2</v>
      </c>
      <c r="K10" s="39">
        <v>1225125.3999999999</v>
      </c>
      <c r="L10" s="164"/>
      <c r="M10" s="164"/>
      <c r="N10" s="164"/>
    </row>
    <row r="11" spans="1:14" ht="15" customHeight="1" x14ac:dyDescent="0.2">
      <c r="A11" s="30"/>
      <c r="B11" s="405">
        <v>2018</v>
      </c>
      <c r="C11" s="33">
        <v>5779</v>
      </c>
      <c r="D11" s="128">
        <v>25647791.600000001</v>
      </c>
      <c r="E11" s="128">
        <v>14068664.6</v>
      </c>
      <c r="F11" s="128">
        <v>11579127</v>
      </c>
      <c r="G11" s="128">
        <v>9774592.8000000007</v>
      </c>
      <c r="H11" s="128">
        <v>8967050.0999999996</v>
      </c>
      <c r="I11" s="374">
        <v>713214.6</v>
      </c>
      <c r="J11" s="374">
        <v>94328.1</v>
      </c>
      <c r="K11" s="374">
        <v>1804534.2</v>
      </c>
      <c r="L11" s="164"/>
      <c r="M11" s="164"/>
      <c r="N11" s="164"/>
    </row>
    <row r="12" spans="1:14" ht="15" customHeight="1" x14ac:dyDescent="0.2">
      <c r="A12" s="30"/>
      <c r="B12" s="514">
        <v>2019</v>
      </c>
      <c r="C12" s="33">
        <v>5863</v>
      </c>
      <c r="D12" s="372">
        <v>30284822.100000001</v>
      </c>
      <c r="E12" s="372">
        <v>15473570.1</v>
      </c>
      <c r="F12" s="372">
        <v>14811252</v>
      </c>
      <c r="G12" s="372">
        <v>12677045.800000001</v>
      </c>
      <c r="H12" s="372">
        <v>11656671.9</v>
      </c>
      <c r="I12" s="373">
        <v>867892.3</v>
      </c>
      <c r="J12" s="373">
        <v>152481.60000000001</v>
      </c>
      <c r="K12" s="373">
        <v>2134206.2000000002</v>
      </c>
      <c r="L12" s="164"/>
      <c r="M12" s="164"/>
      <c r="N12" s="164"/>
    </row>
    <row r="13" spans="1:14" ht="15" customHeight="1" x14ac:dyDescent="0.2">
      <c r="A13" s="29"/>
      <c r="B13" s="30">
        <v>2020</v>
      </c>
      <c r="C13" s="31">
        <v>6381</v>
      </c>
      <c r="D13" s="32">
        <v>32402089.100000001</v>
      </c>
      <c r="E13" s="32">
        <v>16458393.300000001</v>
      </c>
      <c r="F13" s="32">
        <v>15943695.800000001</v>
      </c>
      <c r="G13" s="32">
        <v>13618305.800000001</v>
      </c>
      <c r="H13" s="32">
        <v>12497512.5</v>
      </c>
      <c r="I13" s="371">
        <v>859351.7</v>
      </c>
      <c r="J13" s="371">
        <v>261441.6</v>
      </c>
      <c r="K13" s="371">
        <v>2325390</v>
      </c>
    </row>
    <row r="14" spans="1:14" ht="15" customHeight="1" x14ac:dyDescent="0.2">
      <c r="A14" s="29"/>
      <c r="B14" s="30"/>
      <c r="C14" s="241"/>
      <c r="D14" s="408"/>
      <c r="E14" s="408"/>
      <c r="F14" s="408"/>
      <c r="G14" s="408"/>
      <c r="H14" s="408"/>
      <c r="I14" s="92"/>
      <c r="J14" s="92"/>
      <c r="K14" s="92"/>
    </row>
    <row r="15" spans="1:14" ht="15" customHeight="1" x14ac:dyDescent="0.2">
      <c r="A15" s="30" t="s">
        <v>0</v>
      </c>
      <c r="B15" s="30"/>
      <c r="C15" s="31">
        <v>5771</v>
      </c>
      <c r="D15" s="195">
        <v>20359056.800000001</v>
      </c>
      <c r="E15" s="195">
        <v>15547817.9</v>
      </c>
      <c r="F15" s="195">
        <v>4811238.9000000004</v>
      </c>
      <c r="G15" s="195">
        <v>3321847.6</v>
      </c>
      <c r="H15" s="195">
        <v>2761409.3</v>
      </c>
      <c r="I15" s="370">
        <v>510958</v>
      </c>
      <c r="J15" s="370">
        <v>49480.3</v>
      </c>
      <c r="K15" s="370">
        <v>1489391.3</v>
      </c>
    </row>
    <row r="16" spans="1:14" ht="15" customHeight="1" x14ac:dyDescent="0.2">
      <c r="A16" s="213" t="s">
        <v>2</v>
      </c>
      <c r="B16" s="30"/>
      <c r="C16" s="33"/>
      <c r="D16" s="372"/>
      <c r="E16" s="372"/>
      <c r="F16" s="372"/>
      <c r="G16" s="372"/>
      <c r="H16" s="372"/>
      <c r="I16" s="373"/>
      <c r="J16" s="373"/>
      <c r="K16" s="373"/>
    </row>
    <row r="17" spans="1:12" ht="15" customHeight="1" x14ac:dyDescent="0.2">
      <c r="A17" s="130" t="s">
        <v>19</v>
      </c>
      <c r="B17" s="130"/>
      <c r="C17" s="33"/>
      <c r="D17" s="372"/>
      <c r="E17" s="372"/>
      <c r="F17" s="372"/>
      <c r="G17" s="372"/>
      <c r="H17" s="372"/>
      <c r="I17" s="34"/>
      <c r="J17" s="34"/>
      <c r="K17" s="34"/>
    </row>
    <row r="18" spans="1:12" ht="15" customHeight="1" x14ac:dyDescent="0.2">
      <c r="A18" s="299" t="s">
        <v>20</v>
      </c>
      <c r="B18" s="130"/>
      <c r="C18" s="33"/>
      <c r="D18" s="372"/>
      <c r="E18" s="372"/>
      <c r="F18" s="372"/>
      <c r="G18" s="372"/>
      <c r="H18" s="372"/>
      <c r="I18" s="34"/>
      <c r="J18" s="34"/>
      <c r="K18" s="34"/>
    </row>
    <row r="19" spans="1:12" ht="15" customHeight="1" x14ac:dyDescent="0.2">
      <c r="A19" s="131" t="s">
        <v>3</v>
      </c>
      <c r="B19" s="131"/>
      <c r="C19" s="33">
        <v>1524</v>
      </c>
      <c r="D19" s="128">
        <v>707148.2</v>
      </c>
      <c r="E19" s="128">
        <v>352439.3</v>
      </c>
      <c r="F19" s="128">
        <v>354708.9</v>
      </c>
      <c r="G19" s="128">
        <v>238451</v>
      </c>
      <c r="H19" s="128">
        <v>217200.4</v>
      </c>
      <c r="I19" s="39">
        <v>19776.900000000001</v>
      </c>
      <c r="J19" s="39">
        <v>1473.7</v>
      </c>
      <c r="K19" s="39">
        <v>116257.9</v>
      </c>
      <c r="L19" s="36"/>
    </row>
    <row r="20" spans="1:12" ht="15" customHeight="1" x14ac:dyDescent="0.2">
      <c r="A20" s="318" t="s">
        <v>4</v>
      </c>
      <c r="B20" s="131"/>
      <c r="C20" s="33"/>
      <c r="D20" s="372"/>
      <c r="E20" s="372"/>
      <c r="F20" s="372"/>
      <c r="G20" s="372"/>
      <c r="H20" s="372"/>
      <c r="I20" s="373"/>
      <c r="J20" s="373"/>
      <c r="K20" s="373"/>
      <c r="L20" s="36"/>
    </row>
    <row r="21" spans="1:12" ht="15" customHeight="1" x14ac:dyDescent="0.2">
      <c r="A21" s="131" t="s">
        <v>5</v>
      </c>
      <c r="B21" s="131"/>
      <c r="C21" s="33">
        <v>1660</v>
      </c>
      <c r="D21" s="128">
        <v>2144915.5</v>
      </c>
      <c r="E21" s="128">
        <v>1245121.5</v>
      </c>
      <c r="F21" s="128">
        <v>899794</v>
      </c>
      <c r="G21" s="128">
        <v>517715.5</v>
      </c>
      <c r="H21" s="128">
        <v>478816.7</v>
      </c>
      <c r="I21" s="374">
        <v>38335.199999999997</v>
      </c>
      <c r="J21" s="375">
        <v>563.6</v>
      </c>
      <c r="K21" s="374">
        <v>382078.5</v>
      </c>
      <c r="L21" s="36"/>
    </row>
    <row r="22" spans="1:12" ht="15" customHeight="1" x14ac:dyDescent="0.2">
      <c r="A22" s="318" t="s">
        <v>5</v>
      </c>
      <c r="B22" s="131"/>
      <c r="C22" s="33"/>
      <c r="D22" s="372"/>
      <c r="E22" s="372"/>
      <c r="F22" s="372"/>
      <c r="G22" s="372"/>
      <c r="H22" s="372"/>
      <c r="I22" s="373"/>
      <c r="J22" s="374"/>
      <c r="K22" s="373"/>
      <c r="L22" s="36"/>
    </row>
    <row r="23" spans="1:12" ht="15" customHeight="1" x14ac:dyDescent="0.2">
      <c r="A23" s="131" t="s">
        <v>6</v>
      </c>
      <c r="B23" s="131"/>
      <c r="C23" s="33">
        <v>1606</v>
      </c>
      <c r="D23" s="128">
        <v>3909208</v>
      </c>
      <c r="E23" s="128">
        <v>2522009.7999999998</v>
      </c>
      <c r="F23" s="128">
        <v>1387198.2</v>
      </c>
      <c r="G23" s="128">
        <v>929274.2</v>
      </c>
      <c r="H23" s="128">
        <v>732855.1</v>
      </c>
      <c r="I23" s="374">
        <v>168217.2</v>
      </c>
      <c r="J23" s="374">
        <v>28201.9</v>
      </c>
      <c r="K23" s="374">
        <v>457924</v>
      </c>
      <c r="L23" s="36"/>
    </row>
    <row r="24" spans="1:12" ht="15" customHeight="1" x14ac:dyDescent="0.2">
      <c r="A24" s="318" t="s">
        <v>6</v>
      </c>
      <c r="B24" s="131"/>
      <c r="C24" s="33"/>
      <c r="D24" s="372"/>
      <c r="E24" s="372"/>
      <c r="F24" s="372"/>
      <c r="G24" s="372"/>
      <c r="H24" s="372"/>
      <c r="I24" s="373"/>
      <c r="J24" s="374"/>
      <c r="K24" s="373"/>
      <c r="L24" s="36"/>
    </row>
    <row r="25" spans="1:12" ht="15" customHeight="1" x14ac:dyDescent="0.2">
      <c r="A25" s="131" t="s">
        <v>18</v>
      </c>
      <c r="B25" s="131"/>
      <c r="C25" s="33">
        <v>463</v>
      </c>
      <c r="D25" s="128">
        <v>3223198.9</v>
      </c>
      <c r="E25" s="128">
        <v>2338252.7999999998</v>
      </c>
      <c r="F25" s="128">
        <v>884946.1</v>
      </c>
      <c r="G25" s="128">
        <v>718173.7</v>
      </c>
      <c r="H25" s="128">
        <v>555307</v>
      </c>
      <c r="I25" s="353">
        <v>145309.20000000001</v>
      </c>
      <c r="J25" s="353">
        <v>17557.5</v>
      </c>
      <c r="K25" s="374">
        <v>166772.4</v>
      </c>
      <c r="L25" s="36"/>
    </row>
    <row r="26" spans="1:12" ht="15" customHeight="1" x14ac:dyDescent="0.2">
      <c r="A26" s="318" t="s">
        <v>18</v>
      </c>
      <c r="B26" s="131"/>
      <c r="C26" s="33"/>
      <c r="D26" s="372"/>
      <c r="E26" s="372"/>
      <c r="F26" s="372"/>
      <c r="G26" s="372"/>
      <c r="H26" s="372"/>
      <c r="I26" s="422"/>
      <c r="J26" s="422"/>
      <c r="K26" s="373"/>
      <c r="L26" s="36"/>
    </row>
    <row r="27" spans="1:12" ht="15" customHeight="1" x14ac:dyDescent="0.2">
      <c r="A27" s="131" t="s">
        <v>16</v>
      </c>
      <c r="B27" s="131"/>
      <c r="C27" s="33">
        <v>518</v>
      </c>
      <c r="D27" s="128">
        <v>10374586.199999999</v>
      </c>
      <c r="E27" s="128">
        <v>9089994.5</v>
      </c>
      <c r="F27" s="128">
        <v>1284591.7</v>
      </c>
      <c r="G27" s="128">
        <v>918233.2</v>
      </c>
      <c r="H27" s="128">
        <v>777230.1</v>
      </c>
      <c r="I27" s="353">
        <v>139319.5</v>
      </c>
      <c r="J27" s="353">
        <v>1683.6</v>
      </c>
      <c r="K27" s="39">
        <v>366358.5</v>
      </c>
      <c r="L27" s="36"/>
    </row>
    <row r="28" spans="1:12" ht="15" customHeight="1" x14ac:dyDescent="0.2">
      <c r="A28" s="318" t="s">
        <v>17</v>
      </c>
      <c r="B28" s="131"/>
      <c r="C28" s="33"/>
      <c r="D28" s="372"/>
      <c r="E28" s="372"/>
      <c r="F28" s="372"/>
      <c r="G28" s="372"/>
      <c r="H28" s="372"/>
      <c r="I28" s="34"/>
      <c r="J28" s="34"/>
      <c r="K28" s="34"/>
      <c r="L28" s="36"/>
    </row>
    <row r="29" spans="1:12" ht="15" customHeight="1" x14ac:dyDescent="0.2">
      <c r="A29" s="130" t="s">
        <v>31</v>
      </c>
      <c r="B29" s="130"/>
      <c r="C29" s="33"/>
      <c r="D29" s="372"/>
      <c r="E29" s="372"/>
      <c r="F29" s="372"/>
      <c r="G29" s="372"/>
      <c r="H29" s="372"/>
      <c r="I29" s="34"/>
      <c r="J29" s="34"/>
      <c r="K29" s="34"/>
      <c r="L29" s="36"/>
    </row>
    <row r="30" spans="1:12" ht="15" customHeight="1" x14ac:dyDescent="0.2">
      <c r="A30" s="299" t="s">
        <v>21</v>
      </c>
      <c r="B30" s="130"/>
      <c r="C30" s="33"/>
      <c r="D30" s="372"/>
      <c r="E30" s="372"/>
      <c r="F30" s="372"/>
      <c r="G30" s="372"/>
      <c r="H30" s="372"/>
      <c r="I30" s="34"/>
      <c r="J30" s="34"/>
      <c r="K30" s="34"/>
      <c r="L30" s="36"/>
    </row>
    <row r="31" spans="1:12" ht="15" customHeight="1" x14ac:dyDescent="0.2">
      <c r="A31" s="131" t="s">
        <v>27</v>
      </c>
      <c r="B31" s="131"/>
      <c r="C31" s="409">
        <v>5534</v>
      </c>
      <c r="D31" s="410">
        <v>17604471.5</v>
      </c>
      <c r="E31" s="410">
        <v>14752340</v>
      </c>
      <c r="F31" s="410">
        <v>2852131.5</v>
      </c>
      <c r="G31" s="410">
        <v>1651194.2</v>
      </c>
      <c r="H31" s="410">
        <v>1378042.8</v>
      </c>
      <c r="I31" s="352">
        <v>266821</v>
      </c>
      <c r="J31" s="352">
        <v>6330.4</v>
      </c>
      <c r="K31" s="352">
        <v>1200937.3</v>
      </c>
      <c r="L31" s="36"/>
    </row>
    <row r="32" spans="1:12" ht="15.75" customHeight="1" x14ac:dyDescent="0.2">
      <c r="A32" s="318" t="s">
        <v>28</v>
      </c>
      <c r="B32" s="131"/>
      <c r="C32" s="409"/>
      <c r="D32" s="411"/>
      <c r="E32" s="411"/>
      <c r="F32" s="411"/>
      <c r="G32" s="411"/>
      <c r="H32" s="411"/>
      <c r="I32" s="355"/>
      <c r="J32" s="355"/>
      <c r="K32" s="355"/>
      <c r="L32" s="36"/>
    </row>
    <row r="33" spans="1:12" ht="22.5" customHeight="1" x14ac:dyDescent="0.2">
      <c r="A33" s="132" t="s">
        <v>164</v>
      </c>
      <c r="B33" s="132"/>
      <c r="C33" s="409">
        <v>4610</v>
      </c>
      <c r="D33" s="410">
        <v>8178527.4000000004</v>
      </c>
      <c r="E33" s="410">
        <v>5965895.4000000004</v>
      </c>
      <c r="F33" s="410">
        <v>2212632</v>
      </c>
      <c r="G33" s="410">
        <v>1354391.7</v>
      </c>
      <c r="H33" s="410">
        <v>1175254.3</v>
      </c>
      <c r="I33" s="352">
        <v>177130.8</v>
      </c>
      <c r="J33" s="352">
        <v>2006.6</v>
      </c>
      <c r="K33" s="352">
        <v>858240.3</v>
      </c>
      <c r="L33" s="36"/>
    </row>
    <row r="34" spans="1:12" ht="25.5" customHeight="1" x14ac:dyDescent="0.2">
      <c r="A34" s="319" t="s">
        <v>165</v>
      </c>
      <c r="B34" s="132"/>
      <c r="C34" s="409"/>
      <c r="D34" s="411"/>
      <c r="E34" s="411"/>
      <c r="F34" s="411"/>
      <c r="G34" s="411"/>
      <c r="H34" s="411"/>
      <c r="I34" s="355"/>
      <c r="J34" s="355"/>
      <c r="K34" s="355"/>
      <c r="L34" s="36"/>
    </row>
    <row r="35" spans="1:12" ht="25.5" customHeight="1" x14ac:dyDescent="0.2">
      <c r="A35" s="132" t="s">
        <v>166</v>
      </c>
      <c r="B35" s="132"/>
      <c r="C35" s="412">
        <v>824</v>
      </c>
      <c r="D35" s="353">
        <v>8860988.5999999996</v>
      </c>
      <c r="E35" s="353">
        <v>8278694.2999999998</v>
      </c>
      <c r="F35" s="353">
        <v>582294.30000000005</v>
      </c>
      <c r="G35" s="353">
        <v>250891.3</v>
      </c>
      <c r="H35" s="353">
        <v>159752.6</v>
      </c>
      <c r="I35" s="353" t="s">
        <v>168</v>
      </c>
      <c r="J35" s="353" t="s">
        <v>168</v>
      </c>
      <c r="K35" s="352">
        <v>331403</v>
      </c>
      <c r="L35" s="36"/>
    </row>
    <row r="36" spans="1:12" ht="25.5" customHeight="1" x14ac:dyDescent="0.2">
      <c r="A36" s="319" t="s">
        <v>167</v>
      </c>
      <c r="B36" s="132"/>
      <c r="C36" s="412"/>
      <c r="D36" s="354"/>
      <c r="E36" s="354"/>
      <c r="F36" s="354"/>
      <c r="G36" s="354"/>
      <c r="H36" s="353"/>
      <c r="I36" s="355"/>
      <c r="J36" s="355"/>
      <c r="K36" s="355"/>
      <c r="L36" s="36"/>
    </row>
    <row r="37" spans="1:12" ht="15" customHeight="1" x14ac:dyDescent="0.2">
      <c r="A37" s="132" t="s">
        <v>171</v>
      </c>
      <c r="B37" s="132"/>
      <c r="C37" s="409">
        <v>100</v>
      </c>
      <c r="D37" s="410">
        <v>564955.5</v>
      </c>
      <c r="E37" s="410">
        <v>507750.3</v>
      </c>
      <c r="F37" s="410">
        <v>57205.2</v>
      </c>
      <c r="G37" s="410">
        <v>45911.199999999997</v>
      </c>
      <c r="H37" s="410">
        <v>43035.9</v>
      </c>
      <c r="I37" s="353" t="s">
        <v>168</v>
      </c>
      <c r="J37" s="353" t="s">
        <v>168</v>
      </c>
      <c r="K37" s="352">
        <v>11294</v>
      </c>
      <c r="L37" s="36"/>
    </row>
    <row r="38" spans="1:12" ht="15" customHeight="1" x14ac:dyDescent="0.2">
      <c r="A38" s="319" t="s">
        <v>241</v>
      </c>
      <c r="B38" s="132"/>
      <c r="C38" s="409"/>
      <c r="D38" s="411"/>
      <c r="E38" s="411"/>
      <c r="F38" s="411"/>
      <c r="G38" s="411"/>
      <c r="H38" s="411"/>
      <c r="I38" s="355"/>
      <c r="J38" s="355"/>
      <c r="K38" s="355"/>
      <c r="L38" s="36"/>
    </row>
    <row r="39" spans="1:12" ht="15" customHeight="1" x14ac:dyDescent="0.2">
      <c r="A39" s="131" t="s">
        <v>29</v>
      </c>
      <c r="B39" s="131"/>
      <c r="C39" s="409">
        <v>237</v>
      </c>
      <c r="D39" s="410">
        <v>2754585.3</v>
      </c>
      <c r="E39" s="410">
        <v>795477.9</v>
      </c>
      <c r="F39" s="410">
        <v>1959107.4</v>
      </c>
      <c r="G39" s="410">
        <v>1670653.4</v>
      </c>
      <c r="H39" s="410">
        <v>1383366.5</v>
      </c>
      <c r="I39" s="352">
        <v>244137</v>
      </c>
      <c r="J39" s="352">
        <v>43149.9</v>
      </c>
      <c r="K39" s="352">
        <v>288454</v>
      </c>
      <c r="L39" s="36"/>
    </row>
    <row r="40" spans="1:12" ht="15" customHeight="1" x14ac:dyDescent="0.2">
      <c r="A40" s="318" t="s">
        <v>30</v>
      </c>
      <c r="B40" s="131"/>
      <c r="C40" s="33"/>
      <c r="D40" s="372"/>
      <c r="E40" s="372"/>
      <c r="F40" s="372"/>
      <c r="G40" s="372"/>
      <c r="H40" s="372"/>
      <c r="I40" s="34"/>
      <c r="J40" s="34"/>
      <c r="K40" s="34"/>
      <c r="L40" s="36"/>
    </row>
    <row r="41" spans="1:12" ht="15" customHeight="1" x14ac:dyDescent="0.2">
      <c r="A41" s="90" t="s">
        <v>158</v>
      </c>
      <c r="B41" s="90"/>
      <c r="C41" s="31">
        <v>234</v>
      </c>
      <c r="D41" s="195">
        <v>639096</v>
      </c>
      <c r="E41" s="195">
        <v>127989.1</v>
      </c>
      <c r="F41" s="195">
        <v>511106.9</v>
      </c>
      <c r="G41" s="370">
        <v>451976.8</v>
      </c>
      <c r="H41" s="370">
        <v>397368.7</v>
      </c>
      <c r="I41" s="370">
        <v>23573.8</v>
      </c>
      <c r="J41" s="370">
        <v>31034.3</v>
      </c>
      <c r="K41" s="370">
        <v>59130.1</v>
      </c>
      <c r="L41" s="36"/>
    </row>
    <row r="42" spans="1:12" ht="15" customHeight="1" x14ac:dyDescent="0.2">
      <c r="A42" s="257" t="s">
        <v>159</v>
      </c>
      <c r="B42" s="90"/>
      <c r="C42" s="31"/>
      <c r="D42" s="32"/>
      <c r="E42" s="32"/>
      <c r="F42" s="32"/>
      <c r="G42" s="371"/>
      <c r="H42" s="371"/>
      <c r="I42" s="371"/>
      <c r="J42" s="370"/>
      <c r="K42" s="371"/>
      <c r="L42" s="36"/>
    </row>
    <row r="43" spans="1:12" ht="15" customHeight="1" x14ac:dyDescent="0.2">
      <c r="A43" s="30" t="s">
        <v>1</v>
      </c>
      <c r="B43" s="30"/>
      <c r="C43" s="31">
        <v>258</v>
      </c>
      <c r="D43" s="195">
        <v>11324448.4</v>
      </c>
      <c r="E43" s="195">
        <v>761305</v>
      </c>
      <c r="F43" s="195">
        <v>10563143.4</v>
      </c>
      <c r="G43" s="194">
        <v>9808880.3000000007</v>
      </c>
      <c r="H43" s="194">
        <v>9309636.0999999996</v>
      </c>
      <c r="I43" s="194">
        <v>322092.90000000002</v>
      </c>
      <c r="J43" s="377">
        <v>177151.3</v>
      </c>
      <c r="K43" s="370">
        <v>754263.1</v>
      </c>
      <c r="L43" s="36"/>
    </row>
    <row r="44" spans="1:12" ht="15" customHeight="1" x14ac:dyDescent="0.2">
      <c r="A44" s="213" t="s">
        <v>7</v>
      </c>
      <c r="B44" s="30"/>
      <c r="C44" s="33"/>
      <c r="D44" s="372"/>
      <c r="E44" s="372"/>
      <c r="F44" s="372"/>
      <c r="G44" s="34"/>
      <c r="H44" s="34"/>
      <c r="I44" s="34"/>
      <c r="J44" s="378"/>
      <c r="K44" s="373"/>
      <c r="L44" s="36"/>
    </row>
    <row r="45" spans="1:12" ht="15" customHeight="1" x14ac:dyDescent="0.2">
      <c r="A45" s="35" t="s">
        <v>162</v>
      </c>
      <c r="B45" s="35"/>
      <c r="C45" s="33">
        <v>186</v>
      </c>
      <c r="D45" s="128">
        <v>9534783.0999999996</v>
      </c>
      <c r="E45" s="128">
        <v>629527.30000000005</v>
      </c>
      <c r="F45" s="128">
        <v>8905255.8000000007</v>
      </c>
      <c r="G45" s="39">
        <v>8311469.2000000002</v>
      </c>
      <c r="H45" s="39">
        <v>7925570.4000000004</v>
      </c>
      <c r="I45" s="39">
        <v>267025.7</v>
      </c>
      <c r="J45" s="39">
        <v>118873.1</v>
      </c>
      <c r="K45" s="378">
        <v>593786.6</v>
      </c>
      <c r="L45" s="36"/>
    </row>
    <row r="46" spans="1:12" ht="15" customHeight="1" x14ac:dyDescent="0.2">
      <c r="A46" s="255" t="s">
        <v>163</v>
      </c>
      <c r="B46" s="35"/>
      <c r="C46" s="33"/>
      <c r="D46" s="372"/>
      <c r="E46" s="372"/>
      <c r="F46" s="372"/>
      <c r="G46" s="34"/>
      <c r="H46" s="34"/>
      <c r="I46" s="34"/>
      <c r="J46" s="39"/>
      <c r="K46" s="34"/>
      <c r="L46" s="36"/>
    </row>
    <row r="47" spans="1:12" ht="15" customHeight="1" x14ac:dyDescent="0.2">
      <c r="A47" s="38" t="s">
        <v>32</v>
      </c>
      <c r="B47" s="38"/>
      <c r="C47" s="33">
        <v>108</v>
      </c>
      <c r="D47" s="128">
        <v>9199860.9000000004</v>
      </c>
      <c r="E47" s="128">
        <v>500783.1</v>
      </c>
      <c r="F47" s="128">
        <v>8699077.8000000007</v>
      </c>
      <c r="G47" s="39">
        <v>8121217</v>
      </c>
      <c r="H47" s="39">
        <v>7762403.7000000002</v>
      </c>
      <c r="I47" s="39">
        <v>243369.60000000001</v>
      </c>
      <c r="J47" s="39">
        <v>115443.7</v>
      </c>
      <c r="K47" s="39">
        <v>577860.80000000005</v>
      </c>
      <c r="L47" s="36"/>
    </row>
    <row r="48" spans="1:12" ht="15" customHeight="1" x14ac:dyDescent="0.2">
      <c r="A48" s="258" t="s">
        <v>33</v>
      </c>
      <c r="B48" s="38"/>
      <c r="C48" s="33"/>
      <c r="D48" s="372"/>
      <c r="E48" s="372"/>
      <c r="F48" s="34"/>
      <c r="G48" s="379"/>
      <c r="H48" s="34"/>
      <c r="I48" s="34"/>
      <c r="J48" s="39"/>
      <c r="K48" s="34"/>
      <c r="L48" s="36"/>
    </row>
    <row r="49" spans="1:12" ht="15" customHeight="1" x14ac:dyDescent="0.2">
      <c r="A49" s="38" t="s">
        <v>34</v>
      </c>
      <c r="B49" s="38"/>
      <c r="C49" s="33">
        <v>78</v>
      </c>
      <c r="D49" s="128">
        <v>334922.2</v>
      </c>
      <c r="E49" s="128">
        <v>128744.2</v>
      </c>
      <c r="F49" s="39">
        <v>206178</v>
      </c>
      <c r="G49" s="378">
        <v>190252.2</v>
      </c>
      <c r="H49" s="378">
        <v>163166.70000000001</v>
      </c>
      <c r="I49" s="378">
        <v>23656.1</v>
      </c>
      <c r="J49" s="39">
        <v>3429.4</v>
      </c>
      <c r="K49" s="39">
        <v>15925.8</v>
      </c>
      <c r="L49" s="36"/>
    </row>
    <row r="50" spans="1:12" ht="15" customHeight="1" x14ac:dyDescent="0.2">
      <c r="A50" s="258" t="s">
        <v>35</v>
      </c>
      <c r="B50" s="38"/>
      <c r="C50" s="33"/>
      <c r="D50" s="372"/>
      <c r="E50" s="372"/>
      <c r="F50" s="34"/>
      <c r="G50" s="379"/>
      <c r="H50" s="379"/>
      <c r="I50" s="379"/>
      <c r="J50" s="34"/>
      <c r="K50" s="34"/>
      <c r="L50" s="36"/>
    </row>
    <row r="51" spans="1:12" ht="15" customHeight="1" x14ac:dyDescent="0.2">
      <c r="A51" s="35" t="s">
        <v>36</v>
      </c>
      <c r="B51" s="35"/>
      <c r="C51" s="46">
        <v>72</v>
      </c>
      <c r="D51" s="129">
        <v>1789665.3</v>
      </c>
      <c r="E51" s="129">
        <v>131777.70000000001</v>
      </c>
      <c r="F51" s="39">
        <v>1657887.6</v>
      </c>
      <c r="G51" s="378">
        <v>1497411.1</v>
      </c>
      <c r="H51" s="378">
        <v>1384065.7</v>
      </c>
      <c r="I51" s="378">
        <v>55067.199999999997</v>
      </c>
      <c r="J51" s="39">
        <v>58278.2</v>
      </c>
      <c r="K51" s="39">
        <v>160476.5</v>
      </c>
      <c r="L51" s="36"/>
    </row>
    <row r="52" spans="1:12" ht="15" customHeight="1" x14ac:dyDescent="0.2">
      <c r="A52" s="255" t="s">
        <v>37</v>
      </c>
      <c r="B52" s="35"/>
      <c r="C52" s="46"/>
      <c r="D52" s="376"/>
      <c r="E52" s="376"/>
      <c r="F52" s="34"/>
      <c r="G52" s="379"/>
      <c r="H52" s="379"/>
      <c r="I52" s="379"/>
      <c r="J52" s="34"/>
      <c r="K52" s="34"/>
      <c r="L52" s="36"/>
    </row>
    <row r="53" spans="1:12" ht="15" customHeight="1" x14ac:dyDescent="0.2">
      <c r="A53" s="90" t="s">
        <v>161</v>
      </c>
      <c r="B53" s="123"/>
      <c r="C53" s="31">
        <v>118</v>
      </c>
      <c r="D53" s="195">
        <v>79487.899999999994</v>
      </c>
      <c r="E53" s="195">
        <v>21281.3</v>
      </c>
      <c r="F53" s="195">
        <v>58206.6</v>
      </c>
      <c r="G53" s="195">
        <v>35601.1</v>
      </c>
      <c r="H53" s="194">
        <v>29098.400000000001</v>
      </c>
      <c r="I53" s="377">
        <v>2727</v>
      </c>
      <c r="J53" s="194">
        <v>3775.7</v>
      </c>
      <c r="K53" s="194">
        <v>22605.5</v>
      </c>
    </row>
    <row r="54" spans="1:12" ht="15" customHeight="1" x14ac:dyDescent="0.2">
      <c r="A54" s="259" t="s">
        <v>160</v>
      </c>
      <c r="B54" s="214"/>
      <c r="C54" s="40"/>
      <c r="D54" s="41"/>
      <c r="E54" s="41"/>
      <c r="F54" s="41"/>
      <c r="G54" s="41"/>
      <c r="H54" s="41"/>
      <c r="I54" s="380"/>
      <c r="J54" s="41"/>
      <c r="K54" s="41"/>
    </row>
    <row r="55" spans="1:12" x14ac:dyDescent="0.2">
      <c r="A55" s="35"/>
      <c r="B55" s="35"/>
      <c r="C55" s="42"/>
      <c r="D55" s="43"/>
      <c r="E55" s="43"/>
      <c r="F55" s="43"/>
      <c r="G55" s="43"/>
      <c r="H55" s="43"/>
      <c r="I55" s="42"/>
      <c r="J55" s="42"/>
      <c r="K55" s="42"/>
    </row>
    <row r="56" spans="1:12" x14ac:dyDescent="0.2">
      <c r="A56" s="44" t="s">
        <v>204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2" x14ac:dyDescent="0.2">
      <c r="A57" s="215" t="s">
        <v>205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2" s="192" customFormat="1" x14ac:dyDescent="0.2">
      <c r="A58" s="58" t="s">
        <v>172</v>
      </c>
      <c r="B58" s="58"/>
    </row>
    <row r="59" spans="1:12" s="192" customFormat="1" x14ac:dyDescent="0.2">
      <c r="A59" s="217" t="s">
        <v>173</v>
      </c>
      <c r="B59" s="217"/>
    </row>
    <row r="60" spans="1:12" x14ac:dyDescent="0.2">
      <c r="A60" s="215"/>
      <c r="B60" s="44"/>
      <c r="C60" s="44"/>
      <c r="D60" s="44"/>
      <c r="E60" s="44"/>
      <c r="F60" s="44"/>
      <c r="G60" s="44"/>
      <c r="H60" s="44"/>
      <c r="I60" s="44"/>
      <c r="J60" s="44"/>
      <c r="K60" s="44"/>
    </row>
  </sheetData>
  <mergeCells count="13">
    <mergeCell ref="G6:J6"/>
    <mergeCell ref="A2:E2"/>
    <mergeCell ref="A1:E1"/>
    <mergeCell ref="K1:K2"/>
    <mergeCell ref="C4:C8"/>
    <mergeCell ref="D4:K4"/>
    <mergeCell ref="D8:K8"/>
    <mergeCell ref="K6:K7"/>
    <mergeCell ref="D5:D7"/>
    <mergeCell ref="E5:E7"/>
    <mergeCell ref="A4:B8"/>
    <mergeCell ref="F5:K5"/>
    <mergeCell ref="F6:F7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  <ignoredErrors>
    <ignoredError sqref="A21:A2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6" topLeftCell="A7" activePane="bottomLeft" state="frozen"/>
      <selection activeCell="L31" sqref="L31"/>
      <selection pane="bottomLeft" activeCell="G1" sqref="G1:H2"/>
    </sheetView>
  </sheetViews>
  <sheetFormatPr defaultColWidth="9.140625" defaultRowHeight="12.75" x14ac:dyDescent="0.2"/>
  <cols>
    <col min="1" max="1" width="50.7109375" style="189" customWidth="1"/>
    <col min="2" max="2" width="5.5703125" style="189" customWidth="1"/>
    <col min="3" max="7" width="18.42578125" style="189" customWidth="1"/>
    <col min="8" max="8" width="20.140625" style="189" customWidth="1"/>
    <col min="9" max="16384" width="9.140625" style="189"/>
  </cols>
  <sheetData>
    <row r="1" spans="1:10" s="191" customFormat="1" x14ac:dyDescent="0.2">
      <c r="A1" s="603" t="s">
        <v>169</v>
      </c>
      <c r="B1" s="603"/>
      <c r="C1" s="603"/>
      <c r="D1" s="603"/>
      <c r="E1" s="603"/>
      <c r="F1" s="42"/>
      <c r="G1" s="743"/>
      <c r="H1" s="739" t="s">
        <v>154</v>
      </c>
    </row>
    <row r="2" spans="1:10" s="191" customFormat="1" x14ac:dyDescent="0.2">
      <c r="A2" s="604" t="s">
        <v>524</v>
      </c>
      <c r="B2" s="604"/>
      <c r="C2" s="604"/>
      <c r="D2" s="604"/>
      <c r="E2" s="604"/>
      <c r="F2" s="42"/>
      <c r="G2" s="744"/>
      <c r="H2" s="739"/>
    </row>
    <row r="3" spans="1:10" s="191" customFormat="1" x14ac:dyDescent="0.2">
      <c r="A3" s="42"/>
      <c r="B3" s="42"/>
      <c r="C3" s="42"/>
      <c r="D3" s="42"/>
      <c r="E3" s="43"/>
      <c r="F3" s="42"/>
      <c r="G3" s="42"/>
      <c r="H3" s="42"/>
    </row>
    <row r="4" spans="1:10" ht="28.5" customHeight="1" x14ac:dyDescent="0.2">
      <c r="A4" s="600" t="s">
        <v>176</v>
      </c>
      <c r="B4" s="600"/>
      <c r="C4" s="602" t="s">
        <v>175</v>
      </c>
      <c r="D4" s="600" t="s">
        <v>458</v>
      </c>
      <c r="E4" s="600"/>
      <c r="F4" s="600"/>
      <c r="G4" s="600"/>
      <c r="H4" s="600"/>
    </row>
    <row r="5" spans="1:10" ht="51" x14ac:dyDescent="0.2">
      <c r="A5" s="600"/>
      <c r="B5" s="600"/>
      <c r="C5" s="602"/>
      <c r="D5" s="296" t="s">
        <v>202</v>
      </c>
      <c r="E5" s="196" t="s">
        <v>188</v>
      </c>
      <c r="F5" s="296" t="s">
        <v>177</v>
      </c>
      <c r="G5" s="296" t="s">
        <v>178</v>
      </c>
      <c r="H5" s="296" t="s">
        <v>179</v>
      </c>
    </row>
    <row r="6" spans="1:10" ht="30" customHeight="1" x14ac:dyDescent="0.2">
      <c r="A6" s="601"/>
      <c r="B6" s="600"/>
      <c r="C6" s="600" t="s">
        <v>485</v>
      </c>
      <c r="D6" s="600"/>
      <c r="E6" s="600"/>
      <c r="F6" s="600"/>
      <c r="G6" s="600"/>
      <c r="H6" s="600"/>
    </row>
    <row r="7" spans="1:10" x14ac:dyDescent="0.2">
      <c r="A7" s="248" t="s">
        <v>25</v>
      </c>
      <c r="B7" s="297">
        <v>2016</v>
      </c>
      <c r="C7" s="129">
        <v>17943044.600000001</v>
      </c>
      <c r="D7" s="129">
        <v>9528423.3000000007</v>
      </c>
      <c r="E7" s="129">
        <v>6972673.7000000002</v>
      </c>
      <c r="F7" s="129">
        <v>422477.7</v>
      </c>
      <c r="G7" s="129">
        <v>38346.5</v>
      </c>
      <c r="H7" s="234">
        <v>981123.4</v>
      </c>
    </row>
    <row r="8" spans="1:10" x14ac:dyDescent="0.2">
      <c r="A8" s="213" t="s">
        <v>26</v>
      </c>
      <c r="B8" s="297">
        <v>2017</v>
      </c>
      <c r="C8" s="129">
        <v>20578461.699999999</v>
      </c>
      <c r="D8" s="129">
        <v>10812206.800000001</v>
      </c>
      <c r="E8" s="129">
        <v>7877717.7000000002</v>
      </c>
      <c r="F8" s="129">
        <v>609298.1</v>
      </c>
      <c r="G8" s="129">
        <v>54113.7</v>
      </c>
      <c r="H8" s="234">
        <v>1225125.3999999999</v>
      </c>
    </row>
    <row r="9" spans="1:10" x14ac:dyDescent="0.2">
      <c r="A9" s="30"/>
      <c r="B9" s="406">
        <v>2018</v>
      </c>
      <c r="C9" s="129">
        <v>25647791.600000001</v>
      </c>
      <c r="D9" s="129">
        <v>13642935.300000001</v>
      </c>
      <c r="E9" s="129">
        <v>9083674.4000000004</v>
      </c>
      <c r="F9" s="129">
        <v>1055042.7</v>
      </c>
      <c r="G9" s="129">
        <v>61605</v>
      </c>
      <c r="H9" s="234">
        <v>1804534.2</v>
      </c>
    </row>
    <row r="10" spans="1:10" x14ac:dyDescent="0.2">
      <c r="A10" s="30"/>
      <c r="B10" s="514">
        <v>2019</v>
      </c>
      <c r="C10" s="516">
        <v>30284822.100000001</v>
      </c>
      <c r="D10" s="516">
        <v>15348425.6</v>
      </c>
      <c r="E10" s="516">
        <v>11755321.5</v>
      </c>
      <c r="F10" s="516">
        <v>894846.1</v>
      </c>
      <c r="G10" s="516">
        <v>152022.70000000001</v>
      </c>
      <c r="H10" s="39">
        <v>2134206.2000000002</v>
      </c>
    </row>
    <row r="11" spans="1:10" x14ac:dyDescent="0.2">
      <c r="A11" s="30"/>
      <c r="B11" s="30">
        <v>2020</v>
      </c>
      <c r="C11" s="413">
        <v>32402089.100000001</v>
      </c>
      <c r="D11" s="413">
        <v>16407169.6</v>
      </c>
      <c r="E11" s="413">
        <v>12625501.6</v>
      </c>
      <c r="F11" s="413">
        <v>881783.6</v>
      </c>
      <c r="G11" s="413">
        <v>162244.29999999999</v>
      </c>
      <c r="H11" s="194">
        <v>2325390</v>
      </c>
      <c r="I11" s="414"/>
      <c r="J11" s="414"/>
    </row>
    <row r="12" spans="1:10" x14ac:dyDescent="0.2">
      <c r="A12" s="191"/>
      <c r="B12" s="30"/>
      <c r="C12" s="195"/>
      <c r="D12" s="32"/>
      <c r="E12" s="32"/>
      <c r="F12" s="32"/>
      <c r="G12" s="32"/>
      <c r="H12" s="190"/>
    </row>
    <row r="13" spans="1:10" x14ac:dyDescent="0.2">
      <c r="A13" s="30" t="s">
        <v>0</v>
      </c>
      <c r="B13" s="30"/>
      <c r="C13" s="195">
        <v>20359056.800000001</v>
      </c>
      <c r="D13" s="195">
        <v>16058775.9</v>
      </c>
      <c r="E13" s="195">
        <v>2761409.3</v>
      </c>
      <c r="F13" s="195">
        <v>41332.199999999997</v>
      </c>
      <c r="G13" s="195">
        <v>8148.1</v>
      </c>
      <c r="H13" s="235">
        <v>1489391.3</v>
      </c>
    </row>
    <row r="14" spans="1:10" x14ac:dyDescent="0.2">
      <c r="A14" s="213" t="s">
        <v>2</v>
      </c>
      <c r="B14" s="30"/>
      <c r="C14" s="128"/>
      <c r="D14" s="128"/>
      <c r="E14" s="128"/>
      <c r="F14" s="128"/>
      <c r="G14" s="128"/>
      <c r="H14" s="234"/>
    </row>
    <row r="15" spans="1:10" x14ac:dyDescent="0.2">
      <c r="A15" s="297" t="s">
        <v>19</v>
      </c>
      <c r="B15" s="297"/>
      <c r="C15" s="128"/>
      <c r="D15" s="128"/>
      <c r="E15" s="128"/>
      <c r="F15" s="128"/>
      <c r="G15" s="128"/>
      <c r="H15" s="234"/>
    </row>
    <row r="16" spans="1:10" x14ac:dyDescent="0.2">
      <c r="A16" s="216" t="s">
        <v>20</v>
      </c>
      <c r="B16" s="297"/>
      <c r="C16" s="128"/>
      <c r="D16" s="128"/>
      <c r="E16" s="128"/>
      <c r="F16" s="128"/>
      <c r="G16" s="128"/>
      <c r="H16" s="234"/>
    </row>
    <row r="17" spans="1:8" x14ac:dyDescent="0.2">
      <c r="A17" s="35" t="s">
        <v>3</v>
      </c>
      <c r="B17" s="35"/>
      <c r="C17" s="128">
        <v>707148.2</v>
      </c>
      <c r="D17" s="128">
        <v>372216.2</v>
      </c>
      <c r="E17" s="128">
        <v>217200.4</v>
      </c>
      <c r="F17" s="128" t="s">
        <v>168</v>
      </c>
      <c r="G17" s="128" t="s">
        <v>168</v>
      </c>
      <c r="H17" s="234">
        <v>116257.9</v>
      </c>
    </row>
    <row r="18" spans="1:8" x14ac:dyDescent="0.2">
      <c r="A18" s="255" t="s">
        <v>4</v>
      </c>
      <c r="B18" s="35"/>
      <c r="C18" s="128"/>
      <c r="D18" s="128"/>
      <c r="E18" s="128"/>
      <c r="F18" s="128"/>
      <c r="G18" s="128"/>
      <c r="H18" s="234"/>
    </row>
    <row r="19" spans="1:8" x14ac:dyDescent="0.2">
      <c r="A19" s="35" t="s">
        <v>5</v>
      </c>
      <c r="B19" s="35"/>
      <c r="C19" s="128">
        <v>2144915.5</v>
      </c>
      <c r="D19" s="128">
        <v>1283456.7</v>
      </c>
      <c r="E19" s="128">
        <v>478816.7</v>
      </c>
      <c r="F19" s="410" t="s">
        <v>168</v>
      </c>
      <c r="G19" s="410" t="s">
        <v>168</v>
      </c>
      <c r="H19" s="234">
        <v>382078.5</v>
      </c>
    </row>
    <row r="20" spans="1:8" x14ac:dyDescent="0.2">
      <c r="A20" s="255" t="s">
        <v>5</v>
      </c>
      <c r="B20" s="35"/>
      <c r="C20" s="128"/>
      <c r="D20" s="128"/>
      <c r="E20" s="128"/>
      <c r="F20" s="128"/>
      <c r="G20" s="128"/>
      <c r="H20" s="234"/>
    </row>
    <row r="21" spans="1:8" x14ac:dyDescent="0.2">
      <c r="A21" s="35" t="s">
        <v>6</v>
      </c>
      <c r="B21" s="35"/>
      <c r="C21" s="128">
        <v>3909208</v>
      </c>
      <c r="D21" s="128">
        <v>2690227</v>
      </c>
      <c r="E21" s="128">
        <v>732855.1</v>
      </c>
      <c r="F21" s="128">
        <v>25845</v>
      </c>
      <c r="G21" s="128">
        <v>2356.9</v>
      </c>
      <c r="H21" s="234">
        <v>457924</v>
      </c>
    </row>
    <row r="22" spans="1:8" x14ac:dyDescent="0.2">
      <c r="A22" s="255" t="s">
        <v>6</v>
      </c>
      <c r="B22" s="35"/>
      <c r="C22" s="128"/>
      <c r="D22" s="128"/>
      <c r="E22" s="128"/>
      <c r="F22" s="128"/>
      <c r="G22" s="128"/>
      <c r="H22" s="234"/>
    </row>
    <row r="23" spans="1:8" x14ac:dyDescent="0.2">
      <c r="A23" s="35" t="s">
        <v>18</v>
      </c>
      <c r="B23" s="35"/>
      <c r="C23" s="128">
        <v>3223198.9</v>
      </c>
      <c r="D23" s="128">
        <v>2483562</v>
      </c>
      <c r="E23" s="128">
        <v>555307</v>
      </c>
      <c r="F23" s="128" t="s">
        <v>168</v>
      </c>
      <c r="G23" s="128" t="s">
        <v>168</v>
      </c>
      <c r="H23" s="234">
        <v>166772.4</v>
      </c>
    </row>
    <row r="24" spans="1:8" x14ac:dyDescent="0.2">
      <c r="A24" s="255" t="s">
        <v>18</v>
      </c>
      <c r="B24" s="35"/>
      <c r="C24" s="128"/>
      <c r="D24" s="128"/>
      <c r="E24" s="128"/>
      <c r="F24" s="128"/>
      <c r="G24" s="128"/>
      <c r="H24" s="234"/>
    </row>
    <row r="25" spans="1:8" x14ac:dyDescent="0.2">
      <c r="A25" s="35" t="s">
        <v>16</v>
      </c>
      <c r="B25" s="35"/>
      <c r="C25" s="128">
        <v>10374586.199999999</v>
      </c>
      <c r="D25" s="128">
        <v>9229314</v>
      </c>
      <c r="E25" s="128">
        <v>777230.1</v>
      </c>
      <c r="F25" s="410" t="s">
        <v>168</v>
      </c>
      <c r="G25" s="410" t="s">
        <v>168</v>
      </c>
      <c r="H25" s="234">
        <v>366358.5</v>
      </c>
    </row>
    <row r="26" spans="1:8" x14ac:dyDescent="0.2">
      <c r="A26" s="255" t="s">
        <v>17</v>
      </c>
      <c r="B26" s="35"/>
      <c r="C26" s="128"/>
      <c r="D26" s="128"/>
      <c r="E26" s="128"/>
      <c r="F26" s="128"/>
      <c r="G26" s="128"/>
      <c r="H26" s="234"/>
    </row>
    <row r="27" spans="1:8" x14ac:dyDescent="0.2">
      <c r="A27" s="297" t="s">
        <v>31</v>
      </c>
      <c r="B27" s="297"/>
      <c r="C27" s="128"/>
      <c r="D27" s="128"/>
      <c r="E27" s="128"/>
      <c r="F27" s="128"/>
      <c r="G27" s="128"/>
      <c r="H27" s="234"/>
    </row>
    <row r="28" spans="1:8" x14ac:dyDescent="0.2">
      <c r="A28" s="216" t="s">
        <v>21</v>
      </c>
      <c r="B28" s="297"/>
      <c r="C28" s="128"/>
      <c r="D28" s="128"/>
      <c r="E28" s="128"/>
      <c r="F28" s="128"/>
      <c r="G28" s="128"/>
      <c r="H28" s="234"/>
    </row>
    <row r="29" spans="1:8" x14ac:dyDescent="0.2">
      <c r="A29" s="35" t="s">
        <v>27</v>
      </c>
      <c r="B29" s="35"/>
      <c r="C29" s="128">
        <v>17604471.5</v>
      </c>
      <c r="D29" s="128">
        <v>15019161</v>
      </c>
      <c r="E29" s="128">
        <v>1378042.8</v>
      </c>
      <c r="F29" s="128">
        <v>5065.6000000000004</v>
      </c>
      <c r="G29" s="128">
        <v>1264.8</v>
      </c>
      <c r="H29" s="234">
        <v>1200937.3</v>
      </c>
    </row>
    <row r="30" spans="1:8" x14ac:dyDescent="0.2">
      <c r="A30" s="255" t="s">
        <v>28</v>
      </c>
      <c r="B30" s="35"/>
      <c r="C30" s="128"/>
      <c r="D30" s="128"/>
      <c r="E30" s="128"/>
      <c r="F30" s="128"/>
      <c r="G30" s="128"/>
      <c r="H30" s="234"/>
    </row>
    <row r="31" spans="1:8" ht="14.25" customHeight="1" x14ac:dyDescent="0.2">
      <c r="A31" s="38" t="s">
        <v>164</v>
      </c>
      <c r="B31" s="127"/>
      <c r="C31" s="128">
        <v>8178527.4000000004</v>
      </c>
      <c r="D31" s="128">
        <v>6143026.2000000002</v>
      </c>
      <c r="E31" s="410">
        <v>1175254.3</v>
      </c>
      <c r="F31" s="128" t="s">
        <v>168</v>
      </c>
      <c r="G31" s="410" t="s">
        <v>168</v>
      </c>
      <c r="H31" s="234">
        <v>858240.3</v>
      </c>
    </row>
    <row r="32" spans="1:8" ht="25.5" x14ac:dyDescent="0.2">
      <c r="A32" s="256" t="s">
        <v>165</v>
      </c>
      <c r="B32" s="127"/>
      <c r="C32" s="128"/>
      <c r="D32" s="128"/>
      <c r="E32" s="128"/>
      <c r="F32" s="128"/>
      <c r="G32" s="128"/>
      <c r="H32" s="234"/>
    </row>
    <row r="33" spans="1:8" ht="25.5" x14ac:dyDescent="0.2">
      <c r="A33" s="127" t="s">
        <v>166</v>
      </c>
      <c r="B33" s="127"/>
      <c r="C33" s="129">
        <v>8860988.5999999996</v>
      </c>
      <c r="D33" s="128">
        <v>8365898.2000000002</v>
      </c>
      <c r="E33" s="128">
        <v>159752.6</v>
      </c>
      <c r="F33" s="410">
        <v>3894.6</v>
      </c>
      <c r="G33" s="423" t="s">
        <v>168</v>
      </c>
      <c r="H33" s="234" t="s">
        <v>168</v>
      </c>
    </row>
    <row r="34" spans="1:8" ht="25.5" x14ac:dyDescent="0.2">
      <c r="A34" s="256" t="s">
        <v>167</v>
      </c>
      <c r="B34" s="127"/>
      <c r="C34" s="129"/>
      <c r="D34" s="128"/>
      <c r="E34" s="128"/>
      <c r="F34" s="128"/>
      <c r="G34" s="128"/>
      <c r="H34" s="234"/>
    </row>
    <row r="35" spans="1:8" ht="14.25" x14ac:dyDescent="0.2">
      <c r="A35" s="127" t="s">
        <v>189</v>
      </c>
      <c r="B35" s="127"/>
      <c r="C35" s="128">
        <v>564955.5</v>
      </c>
      <c r="D35" s="128">
        <v>510236.6</v>
      </c>
      <c r="E35" s="410">
        <v>43035.9</v>
      </c>
      <c r="F35" s="410" t="s">
        <v>168</v>
      </c>
      <c r="G35" s="273" t="s">
        <v>22</v>
      </c>
      <c r="H35" s="234" t="s">
        <v>168</v>
      </c>
    </row>
    <row r="36" spans="1:8" ht="14.25" x14ac:dyDescent="0.2">
      <c r="A36" s="256" t="s">
        <v>220</v>
      </c>
      <c r="B36" s="127"/>
      <c r="C36" s="128"/>
      <c r="D36" s="128"/>
      <c r="E36" s="128"/>
      <c r="F36" s="128"/>
      <c r="G36" s="128"/>
      <c r="H36" s="234"/>
    </row>
    <row r="37" spans="1:8" x14ac:dyDescent="0.2">
      <c r="A37" s="35" t="s">
        <v>29</v>
      </c>
      <c r="B37" s="35"/>
      <c r="C37" s="128">
        <v>2754585.3</v>
      </c>
      <c r="D37" s="128">
        <v>1039614.9</v>
      </c>
      <c r="E37" s="128">
        <v>1383366.5</v>
      </c>
      <c r="F37" s="128">
        <v>36266.6</v>
      </c>
      <c r="G37" s="128">
        <v>6883.3</v>
      </c>
      <c r="H37" s="234">
        <v>288454</v>
      </c>
    </row>
    <row r="38" spans="1:8" x14ac:dyDescent="0.2">
      <c r="A38" s="255" t="s">
        <v>30</v>
      </c>
      <c r="B38" s="35"/>
      <c r="C38" s="128"/>
      <c r="D38" s="128"/>
      <c r="E38" s="128"/>
      <c r="F38" s="128"/>
      <c r="G38" s="128"/>
      <c r="H38" s="234"/>
    </row>
    <row r="39" spans="1:8" x14ac:dyDescent="0.2">
      <c r="A39" s="90" t="s">
        <v>158</v>
      </c>
      <c r="B39" s="90"/>
      <c r="C39" s="195">
        <v>639096</v>
      </c>
      <c r="D39" s="195">
        <v>23573.8</v>
      </c>
      <c r="E39" s="195">
        <v>525357.80000000005</v>
      </c>
      <c r="F39" s="195" t="s">
        <v>168</v>
      </c>
      <c r="G39" s="195" t="s">
        <v>168</v>
      </c>
      <c r="H39" s="235">
        <v>59130.1</v>
      </c>
    </row>
    <row r="40" spans="1:8" x14ac:dyDescent="0.2">
      <c r="A40" s="257" t="s">
        <v>159</v>
      </c>
      <c r="B40" s="90"/>
      <c r="C40" s="195"/>
      <c r="D40" s="195"/>
      <c r="E40" s="195"/>
      <c r="F40" s="195"/>
      <c r="G40" s="195"/>
      <c r="H40" s="235"/>
    </row>
    <row r="41" spans="1:8" x14ac:dyDescent="0.2">
      <c r="A41" s="30" t="s">
        <v>1</v>
      </c>
      <c r="B41" s="30"/>
      <c r="C41" s="195">
        <v>11324448.4</v>
      </c>
      <c r="D41" s="195">
        <v>322092.90000000002</v>
      </c>
      <c r="E41" s="195">
        <v>9309636.0999999996</v>
      </c>
      <c r="F41" s="195">
        <v>824931.7</v>
      </c>
      <c r="G41" s="195">
        <v>113524.6</v>
      </c>
      <c r="H41" s="235">
        <v>754263.1</v>
      </c>
    </row>
    <row r="42" spans="1:8" x14ac:dyDescent="0.2">
      <c r="A42" s="213" t="s">
        <v>7</v>
      </c>
      <c r="B42" s="30"/>
      <c r="C42" s="128"/>
      <c r="D42" s="128"/>
      <c r="E42" s="128"/>
      <c r="F42" s="128"/>
      <c r="G42" s="128"/>
      <c r="H42" s="234"/>
    </row>
    <row r="43" spans="1:8" x14ac:dyDescent="0.2">
      <c r="A43" s="35" t="s">
        <v>162</v>
      </c>
      <c r="B43" s="35"/>
      <c r="C43" s="128">
        <v>9534783.0999999996</v>
      </c>
      <c r="D43" s="128">
        <v>267025.7</v>
      </c>
      <c r="E43" s="128">
        <v>7925570.4000000004</v>
      </c>
      <c r="F43" s="128">
        <v>670262.6</v>
      </c>
      <c r="G43" s="128">
        <v>78137.8</v>
      </c>
      <c r="H43" s="234">
        <v>593786.6</v>
      </c>
    </row>
    <row r="44" spans="1:8" x14ac:dyDescent="0.2">
      <c r="A44" s="255" t="s">
        <v>163</v>
      </c>
      <c r="B44" s="35"/>
      <c r="C44" s="128"/>
      <c r="D44" s="128"/>
      <c r="E44" s="128"/>
      <c r="F44" s="128"/>
      <c r="G44" s="128"/>
      <c r="H44" s="234"/>
    </row>
    <row r="45" spans="1:8" x14ac:dyDescent="0.2">
      <c r="A45" s="38" t="s">
        <v>32</v>
      </c>
      <c r="B45" s="38"/>
      <c r="C45" s="128">
        <v>9199860.9000000004</v>
      </c>
      <c r="D45" s="128">
        <v>243369.60000000001</v>
      </c>
      <c r="E45" s="128">
        <v>7762403.7000000002</v>
      </c>
      <c r="F45" s="128">
        <v>540271.5</v>
      </c>
      <c r="G45" s="128">
        <v>75955.3</v>
      </c>
      <c r="H45" s="234">
        <v>577860.80000000005</v>
      </c>
    </row>
    <row r="46" spans="1:8" x14ac:dyDescent="0.2">
      <c r="A46" s="258" t="s">
        <v>33</v>
      </c>
      <c r="B46" s="38"/>
      <c r="C46" s="128"/>
      <c r="D46" s="128"/>
      <c r="E46" s="128"/>
      <c r="F46" s="128"/>
      <c r="G46" s="128"/>
      <c r="H46" s="234"/>
    </row>
    <row r="47" spans="1:8" x14ac:dyDescent="0.2">
      <c r="A47" s="38" t="s">
        <v>34</v>
      </c>
      <c r="B47" s="38"/>
      <c r="C47" s="128">
        <v>334922.2</v>
      </c>
      <c r="D47" s="128">
        <v>23656.1</v>
      </c>
      <c r="E47" s="128">
        <v>163166.70000000001</v>
      </c>
      <c r="F47" s="128">
        <v>129991.1</v>
      </c>
      <c r="G47" s="128">
        <v>2182.5</v>
      </c>
      <c r="H47" s="234">
        <v>15925.8</v>
      </c>
    </row>
    <row r="48" spans="1:8" x14ac:dyDescent="0.2">
      <c r="A48" s="258" t="s">
        <v>35</v>
      </c>
      <c r="B48" s="38"/>
      <c r="C48" s="128"/>
      <c r="D48" s="128"/>
      <c r="E48" s="128"/>
      <c r="F48" s="128"/>
      <c r="G48" s="128"/>
      <c r="H48" s="234"/>
    </row>
    <row r="49" spans="1:8" x14ac:dyDescent="0.2">
      <c r="A49" s="35" t="s">
        <v>36</v>
      </c>
      <c r="B49" s="35"/>
      <c r="C49" s="129">
        <v>1789665.3</v>
      </c>
      <c r="D49" s="129">
        <v>55067.199999999997</v>
      </c>
      <c r="E49" s="129">
        <v>1384065.7</v>
      </c>
      <c r="F49" s="129">
        <v>154669.1</v>
      </c>
      <c r="G49" s="129">
        <v>35386.800000000003</v>
      </c>
      <c r="H49" s="234">
        <v>160476.5</v>
      </c>
    </row>
    <row r="50" spans="1:8" x14ac:dyDescent="0.2">
      <c r="A50" s="255" t="s">
        <v>37</v>
      </c>
      <c r="B50" s="35"/>
      <c r="C50" s="129"/>
      <c r="D50" s="129"/>
      <c r="E50" s="129"/>
      <c r="F50" s="129"/>
      <c r="G50" s="129"/>
      <c r="H50" s="234"/>
    </row>
    <row r="51" spans="1:8" x14ac:dyDescent="0.2">
      <c r="A51" s="90" t="s">
        <v>161</v>
      </c>
      <c r="B51" s="123"/>
      <c r="C51" s="195">
        <v>79487.899999999994</v>
      </c>
      <c r="D51" s="195">
        <v>2727</v>
      </c>
      <c r="E51" s="195">
        <v>29098.400000000001</v>
      </c>
      <c r="F51" s="195" t="s">
        <v>168</v>
      </c>
      <c r="G51" s="195" t="s">
        <v>168</v>
      </c>
      <c r="H51" s="235">
        <v>22605.5</v>
      </c>
    </row>
    <row r="52" spans="1:8" x14ac:dyDescent="0.2">
      <c r="A52" s="259" t="s">
        <v>160</v>
      </c>
      <c r="B52" s="214"/>
      <c r="C52" s="236"/>
      <c r="D52" s="236"/>
      <c r="E52" s="236"/>
      <c r="F52" s="236"/>
      <c r="G52" s="236"/>
      <c r="H52" s="236"/>
    </row>
    <row r="53" spans="1:8" x14ac:dyDescent="0.2">
      <c r="A53" s="35"/>
      <c r="B53" s="35"/>
      <c r="C53" s="42"/>
      <c r="D53" s="43"/>
      <c r="E53" s="43"/>
      <c r="F53" s="43"/>
      <c r="G53" s="43"/>
      <c r="H53" s="43"/>
    </row>
    <row r="54" spans="1:8" s="58" customFormat="1" x14ac:dyDescent="0.2">
      <c r="A54" s="58" t="s">
        <v>190</v>
      </c>
    </row>
    <row r="55" spans="1:8" s="217" customFormat="1" x14ac:dyDescent="0.2">
      <c r="A55" s="217" t="s">
        <v>191</v>
      </c>
    </row>
    <row r="56" spans="1:8" x14ac:dyDescent="0.2">
      <c r="A56" s="206"/>
      <c r="B56" s="249"/>
    </row>
  </sheetData>
  <mergeCells count="7">
    <mergeCell ref="H1:H2"/>
    <mergeCell ref="A4:B6"/>
    <mergeCell ref="C4:C5"/>
    <mergeCell ref="A1:E1"/>
    <mergeCell ref="A2:E2"/>
    <mergeCell ref="D4:H4"/>
    <mergeCell ref="C6:H6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7" topLeftCell="A32" activePane="bottomLeft" state="frozen"/>
      <selection activeCell="L31" sqref="L31"/>
      <selection pane="bottomLeft" activeCell="K4" sqref="K4"/>
    </sheetView>
  </sheetViews>
  <sheetFormatPr defaultColWidth="9.140625" defaultRowHeight="12.75" x14ac:dyDescent="0.2"/>
  <cols>
    <col min="1" max="1" width="50.7109375" style="189" customWidth="1"/>
    <col min="2" max="2" width="5.5703125" style="189" customWidth="1"/>
    <col min="3" max="8" width="16.28515625" style="189" customWidth="1"/>
    <col min="9" max="9" width="21.140625" style="189" customWidth="1"/>
    <col min="10" max="16384" width="9.140625" style="189"/>
  </cols>
  <sheetData>
    <row r="1" spans="1:9" x14ac:dyDescent="0.2">
      <c r="A1" s="63" t="s">
        <v>443</v>
      </c>
      <c r="B1" s="63"/>
      <c r="C1" s="63"/>
      <c r="D1" s="63"/>
      <c r="E1" s="63"/>
      <c r="F1" s="63"/>
      <c r="G1" s="63"/>
      <c r="H1" s="745"/>
      <c r="I1" s="739" t="s">
        <v>154</v>
      </c>
    </row>
    <row r="2" spans="1:9" x14ac:dyDescent="0.2">
      <c r="A2" s="346" t="s">
        <v>528</v>
      </c>
      <c r="B2" s="346"/>
      <c r="C2" s="346"/>
      <c r="D2" s="346"/>
      <c r="E2" s="346"/>
      <c r="F2" s="346"/>
      <c r="G2" s="346"/>
      <c r="H2" s="746"/>
      <c r="I2" s="739"/>
    </row>
    <row r="4" spans="1:9" ht="25.5" customHeight="1" x14ac:dyDescent="0.2">
      <c r="A4" s="605" t="s">
        <v>459</v>
      </c>
      <c r="B4" s="606"/>
      <c r="C4" s="594" t="s">
        <v>180</v>
      </c>
      <c r="D4" s="613" t="s">
        <v>525</v>
      </c>
      <c r="E4" s="614"/>
      <c r="F4" s="615"/>
      <c r="G4" s="613" t="s">
        <v>526</v>
      </c>
      <c r="H4" s="616"/>
      <c r="I4" s="617"/>
    </row>
    <row r="5" spans="1:9" ht="31.5" customHeight="1" x14ac:dyDescent="0.2">
      <c r="A5" s="607"/>
      <c r="B5" s="608"/>
      <c r="C5" s="596"/>
      <c r="D5" s="611" t="s">
        <v>174</v>
      </c>
      <c r="E5" s="611" t="s">
        <v>181</v>
      </c>
      <c r="F5" s="611" t="s">
        <v>182</v>
      </c>
      <c r="G5" s="611" t="s">
        <v>174</v>
      </c>
      <c r="H5" s="611" t="s">
        <v>461</v>
      </c>
      <c r="I5" s="611" t="s">
        <v>527</v>
      </c>
    </row>
    <row r="6" spans="1:9" ht="31.5" customHeight="1" x14ac:dyDescent="0.2">
      <c r="A6" s="607"/>
      <c r="B6" s="608"/>
      <c r="C6" s="598"/>
      <c r="D6" s="612"/>
      <c r="E6" s="612"/>
      <c r="F6" s="612"/>
      <c r="G6" s="612"/>
      <c r="H6" s="612"/>
      <c r="I6" s="612"/>
    </row>
    <row r="7" spans="1:9" ht="31.5" customHeight="1" x14ac:dyDescent="0.2">
      <c r="A7" s="609"/>
      <c r="B7" s="610"/>
      <c r="C7" s="612" t="s">
        <v>485</v>
      </c>
      <c r="D7" s="612"/>
      <c r="E7" s="612"/>
      <c r="F7" s="612"/>
      <c r="G7" s="612"/>
      <c r="H7" s="612"/>
      <c r="I7" s="612"/>
    </row>
    <row r="8" spans="1:9" x14ac:dyDescent="0.2">
      <c r="A8" s="248" t="s">
        <v>25</v>
      </c>
      <c r="B8" s="297">
        <v>2016</v>
      </c>
      <c r="C8" s="39">
        <v>17943044.600000001</v>
      </c>
      <c r="D8" s="39">
        <v>14592888.6</v>
      </c>
      <c r="E8" s="39">
        <v>8311099.7000000002</v>
      </c>
      <c r="F8" s="39">
        <v>6281788.9000000004</v>
      </c>
      <c r="G8" s="39">
        <v>3350156</v>
      </c>
      <c r="H8" s="39">
        <v>1889319.7</v>
      </c>
      <c r="I8" s="39">
        <v>1460836.3</v>
      </c>
    </row>
    <row r="9" spans="1:9" x14ac:dyDescent="0.2">
      <c r="A9" s="213" t="s">
        <v>26</v>
      </c>
      <c r="B9" s="297">
        <v>2017</v>
      </c>
      <c r="C9" s="39">
        <v>20578461.699999999</v>
      </c>
      <c r="D9" s="39">
        <v>16542135.800000001</v>
      </c>
      <c r="E9" s="39">
        <v>9632925.9000000004</v>
      </c>
      <c r="F9" s="39">
        <v>6909209.9000000004</v>
      </c>
      <c r="G9" s="39">
        <v>4036325.9</v>
      </c>
      <c r="H9" s="39">
        <v>2442165.9</v>
      </c>
      <c r="I9" s="39">
        <v>1594160</v>
      </c>
    </row>
    <row r="10" spans="1:9" x14ac:dyDescent="0.2">
      <c r="A10" s="30"/>
      <c r="B10" s="407">
        <v>2018</v>
      </c>
      <c r="C10" s="39">
        <v>25647791.600000001</v>
      </c>
      <c r="D10" s="39">
        <v>20390747.399999999</v>
      </c>
      <c r="E10" s="39">
        <v>11786896.800000001</v>
      </c>
      <c r="F10" s="39">
        <v>8603850.5999999996</v>
      </c>
      <c r="G10" s="39">
        <v>5257044.2</v>
      </c>
      <c r="H10" s="39">
        <v>3457204.4</v>
      </c>
      <c r="I10" s="39">
        <v>1799839.8</v>
      </c>
    </row>
    <row r="11" spans="1:9" x14ac:dyDescent="0.2">
      <c r="A11" s="30"/>
      <c r="B11" s="514">
        <v>2019</v>
      </c>
      <c r="C11" s="34">
        <v>30284822.100000001</v>
      </c>
      <c r="D11" s="34">
        <v>24962926.800000001</v>
      </c>
      <c r="E11" s="34">
        <v>14412467.1</v>
      </c>
      <c r="F11" s="34">
        <v>10550459.699999999</v>
      </c>
      <c r="G11" s="34">
        <v>5321895.3</v>
      </c>
      <c r="H11" s="34">
        <v>3547407</v>
      </c>
      <c r="I11" s="34">
        <v>1774488.3</v>
      </c>
    </row>
    <row r="12" spans="1:9" x14ac:dyDescent="0.2">
      <c r="A12" s="191"/>
      <c r="B12" s="30">
        <v>2020</v>
      </c>
      <c r="C12" s="92">
        <v>32402089.100000001</v>
      </c>
      <c r="D12" s="92">
        <v>27286656.399999999</v>
      </c>
      <c r="E12" s="92">
        <v>16265889.9</v>
      </c>
      <c r="F12" s="92">
        <v>11020766.5</v>
      </c>
      <c r="G12" s="92">
        <v>5115432.7</v>
      </c>
      <c r="H12" s="92">
        <v>3112617</v>
      </c>
      <c r="I12" s="92">
        <v>2002815.7</v>
      </c>
    </row>
    <row r="13" spans="1:9" x14ac:dyDescent="0.2">
      <c r="A13" s="191"/>
      <c r="B13" s="30"/>
      <c r="C13" s="92"/>
      <c r="D13" s="92"/>
      <c r="E13" s="92"/>
      <c r="F13" s="92"/>
      <c r="G13" s="92"/>
      <c r="H13" s="92"/>
      <c r="I13" s="92"/>
    </row>
    <row r="14" spans="1:9" x14ac:dyDescent="0.2">
      <c r="A14" s="30" t="s">
        <v>0</v>
      </c>
      <c r="B14" s="30"/>
      <c r="C14" s="194">
        <v>20359056.800000001</v>
      </c>
      <c r="D14" s="194">
        <v>16775050.300000001</v>
      </c>
      <c r="E14" s="194">
        <v>9721259.9000000004</v>
      </c>
      <c r="F14" s="194">
        <v>7053790.4000000004</v>
      </c>
      <c r="G14" s="194">
        <v>3584006.5</v>
      </c>
      <c r="H14" s="194">
        <v>2044095.1</v>
      </c>
      <c r="I14" s="194">
        <v>1539911.4</v>
      </c>
    </row>
    <row r="15" spans="1:9" x14ac:dyDescent="0.2">
      <c r="A15" s="213" t="s">
        <v>2</v>
      </c>
      <c r="B15" s="30"/>
      <c r="C15" s="34"/>
      <c r="D15" s="381"/>
      <c r="E15" s="381"/>
      <c r="F15" s="381"/>
      <c r="G15" s="381"/>
      <c r="H15" s="381"/>
      <c r="I15" s="381"/>
    </row>
    <row r="16" spans="1:9" x14ac:dyDescent="0.2">
      <c r="A16" s="297" t="s">
        <v>19</v>
      </c>
      <c r="B16" s="297"/>
      <c r="C16" s="34"/>
      <c r="D16" s="381"/>
      <c r="E16" s="381"/>
      <c r="F16" s="381"/>
      <c r="G16" s="381"/>
      <c r="H16" s="381"/>
      <c r="I16" s="381"/>
    </row>
    <row r="17" spans="1:9" x14ac:dyDescent="0.2">
      <c r="A17" s="216" t="s">
        <v>20</v>
      </c>
      <c r="B17" s="297"/>
      <c r="C17" s="34"/>
      <c r="D17" s="381"/>
      <c r="E17" s="381"/>
      <c r="F17" s="381"/>
      <c r="G17" s="381"/>
      <c r="H17" s="381"/>
      <c r="I17" s="381"/>
    </row>
    <row r="18" spans="1:9" x14ac:dyDescent="0.2">
      <c r="A18" s="35" t="s">
        <v>3</v>
      </c>
      <c r="B18" s="35"/>
      <c r="C18" s="39">
        <v>707148.2</v>
      </c>
      <c r="D18" s="381">
        <v>603511.4</v>
      </c>
      <c r="E18" s="381">
        <v>223304.7</v>
      </c>
      <c r="F18" s="381">
        <v>380206.7</v>
      </c>
      <c r="G18" s="381">
        <v>103636.8</v>
      </c>
      <c r="H18" s="381">
        <v>63817.1</v>
      </c>
      <c r="I18" s="381">
        <v>39819.699999999997</v>
      </c>
    </row>
    <row r="19" spans="1:9" x14ac:dyDescent="0.2">
      <c r="A19" s="255" t="s">
        <v>4</v>
      </c>
      <c r="B19" s="35"/>
      <c r="C19" s="39"/>
      <c r="D19" s="381"/>
      <c r="E19" s="381"/>
      <c r="F19" s="381"/>
      <c r="G19" s="381"/>
      <c r="H19" s="381"/>
      <c r="I19" s="381"/>
    </row>
    <row r="20" spans="1:9" x14ac:dyDescent="0.2">
      <c r="A20" s="35" t="s">
        <v>5</v>
      </c>
      <c r="B20" s="35"/>
      <c r="C20" s="39">
        <v>2144915.5</v>
      </c>
      <c r="D20" s="381">
        <v>1736479.6</v>
      </c>
      <c r="E20" s="381">
        <v>922517.5</v>
      </c>
      <c r="F20" s="381">
        <v>813962.1</v>
      </c>
      <c r="G20" s="381">
        <v>408435.9</v>
      </c>
      <c r="H20" s="381">
        <v>255451.6</v>
      </c>
      <c r="I20" s="381">
        <v>152984.29999999999</v>
      </c>
    </row>
    <row r="21" spans="1:9" x14ac:dyDescent="0.2">
      <c r="A21" s="255" t="s">
        <v>5</v>
      </c>
      <c r="B21" s="35"/>
      <c r="C21" s="39"/>
      <c r="D21" s="381"/>
      <c r="E21" s="381"/>
      <c r="F21" s="381"/>
      <c r="G21" s="381"/>
      <c r="H21" s="381"/>
      <c r="I21" s="381"/>
    </row>
    <row r="22" spans="1:9" x14ac:dyDescent="0.2">
      <c r="A22" s="35" t="s">
        <v>6</v>
      </c>
      <c r="B22" s="35"/>
      <c r="C22" s="39">
        <v>3909208</v>
      </c>
      <c r="D22" s="381">
        <v>3326846.9</v>
      </c>
      <c r="E22" s="381">
        <v>1805274.9</v>
      </c>
      <c r="F22" s="381">
        <v>1521572</v>
      </c>
      <c r="G22" s="381">
        <v>582361.1</v>
      </c>
      <c r="H22" s="381">
        <v>394975.2</v>
      </c>
      <c r="I22" s="381">
        <v>187385.9</v>
      </c>
    </row>
    <row r="23" spans="1:9" x14ac:dyDescent="0.2">
      <c r="A23" s="255" t="s">
        <v>6</v>
      </c>
      <c r="B23" s="35"/>
      <c r="C23" s="39"/>
      <c r="D23" s="381"/>
      <c r="E23" s="381"/>
      <c r="F23" s="381"/>
      <c r="G23" s="381"/>
      <c r="H23" s="381"/>
      <c r="I23" s="381"/>
    </row>
    <row r="24" spans="1:9" x14ac:dyDescent="0.2">
      <c r="A24" s="35" t="s">
        <v>18</v>
      </c>
      <c r="B24" s="35"/>
      <c r="C24" s="39">
        <v>3223198.9</v>
      </c>
      <c r="D24" s="381">
        <v>2796317</v>
      </c>
      <c r="E24" s="381">
        <v>1405344.8</v>
      </c>
      <c r="F24" s="381">
        <v>1390972.2</v>
      </c>
      <c r="G24" s="381">
        <v>426881.9</v>
      </c>
      <c r="H24" s="381">
        <v>281940.40000000002</v>
      </c>
      <c r="I24" s="381">
        <v>144941.5</v>
      </c>
    </row>
    <row r="25" spans="1:9" x14ac:dyDescent="0.2">
      <c r="A25" s="255" t="s">
        <v>18</v>
      </c>
      <c r="B25" s="35"/>
      <c r="C25" s="39"/>
      <c r="D25" s="381"/>
      <c r="E25" s="381"/>
      <c r="F25" s="381"/>
      <c r="G25" s="381"/>
      <c r="H25" s="381"/>
      <c r="I25" s="381"/>
    </row>
    <row r="26" spans="1:9" x14ac:dyDescent="0.2">
      <c r="A26" s="35" t="s">
        <v>16</v>
      </c>
      <c r="B26" s="35"/>
      <c r="C26" s="39">
        <v>10374586.199999999</v>
      </c>
      <c r="D26" s="381">
        <v>8311895.4000000004</v>
      </c>
      <c r="E26" s="381">
        <v>5364818</v>
      </c>
      <c r="F26" s="381">
        <v>2947077.4</v>
      </c>
      <c r="G26" s="381">
        <v>2062690.8</v>
      </c>
      <c r="H26" s="381">
        <v>1047910.8</v>
      </c>
      <c r="I26" s="381">
        <v>1014780</v>
      </c>
    </row>
    <row r="27" spans="1:9" x14ac:dyDescent="0.2">
      <c r="A27" s="255" t="s">
        <v>17</v>
      </c>
      <c r="B27" s="35"/>
      <c r="C27" s="34"/>
      <c r="D27" s="381"/>
      <c r="E27" s="381"/>
      <c r="F27" s="381"/>
      <c r="G27" s="381"/>
      <c r="H27" s="381"/>
      <c r="I27" s="381"/>
    </row>
    <row r="28" spans="1:9" x14ac:dyDescent="0.2">
      <c r="A28" s="297" t="s">
        <v>31</v>
      </c>
      <c r="B28" s="297"/>
      <c r="C28" s="34"/>
      <c r="D28" s="34"/>
      <c r="E28" s="34"/>
      <c r="F28" s="34"/>
      <c r="G28" s="34"/>
      <c r="H28" s="34"/>
      <c r="I28" s="34"/>
    </row>
    <row r="29" spans="1:9" x14ac:dyDescent="0.2">
      <c r="A29" s="216" t="s">
        <v>21</v>
      </c>
      <c r="B29" s="297"/>
      <c r="C29" s="34"/>
      <c r="D29" s="34"/>
      <c r="E29" s="34"/>
      <c r="F29" s="34"/>
      <c r="G29" s="34"/>
      <c r="H29" s="34"/>
      <c r="I29" s="34"/>
    </row>
    <row r="30" spans="1:9" x14ac:dyDescent="0.2">
      <c r="A30" s="35" t="s">
        <v>27</v>
      </c>
      <c r="B30" s="35"/>
      <c r="C30" s="39">
        <v>17604471.5</v>
      </c>
      <c r="D30" s="381">
        <v>14349139.800000001</v>
      </c>
      <c r="E30" s="381">
        <v>8733206.5</v>
      </c>
      <c r="F30" s="381">
        <v>5615933.2999999998</v>
      </c>
      <c r="G30" s="381">
        <v>3255331.7</v>
      </c>
      <c r="H30" s="381">
        <v>1833420</v>
      </c>
      <c r="I30" s="381">
        <v>1421911.7</v>
      </c>
    </row>
    <row r="31" spans="1:9" x14ac:dyDescent="0.2">
      <c r="A31" s="255" t="s">
        <v>28</v>
      </c>
      <c r="B31" s="35"/>
      <c r="C31" s="39"/>
      <c r="D31" s="381"/>
      <c r="E31" s="381"/>
      <c r="F31" s="381"/>
      <c r="G31" s="381"/>
      <c r="H31" s="381"/>
      <c r="I31" s="381"/>
    </row>
    <row r="32" spans="1:9" ht="14.25" customHeight="1" x14ac:dyDescent="0.2">
      <c r="A32" s="127" t="s">
        <v>164</v>
      </c>
      <c r="B32" s="127"/>
      <c r="C32" s="39">
        <v>8178527.4000000004</v>
      </c>
      <c r="D32" s="381">
        <v>6301360.5999999996</v>
      </c>
      <c r="E32" s="381">
        <v>3139235.7</v>
      </c>
      <c r="F32" s="381">
        <v>3162124.9</v>
      </c>
      <c r="G32" s="381">
        <v>1877166.8</v>
      </c>
      <c r="H32" s="381">
        <v>1204079.8999999999</v>
      </c>
      <c r="I32" s="381">
        <v>673086.9</v>
      </c>
    </row>
    <row r="33" spans="1:9" ht="25.5" customHeight="1" x14ac:dyDescent="0.2">
      <c r="A33" s="256" t="s">
        <v>165</v>
      </c>
      <c r="B33" s="127"/>
      <c r="C33" s="39"/>
      <c r="D33" s="381"/>
      <c r="E33" s="381"/>
      <c r="F33" s="381"/>
      <c r="G33" s="381"/>
      <c r="H33" s="381"/>
      <c r="I33" s="381"/>
    </row>
    <row r="34" spans="1:9" ht="25.5" customHeight="1" x14ac:dyDescent="0.2">
      <c r="A34" s="127" t="s">
        <v>166</v>
      </c>
      <c r="B34" s="127"/>
      <c r="C34" s="39">
        <v>8860988.5999999996</v>
      </c>
      <c r="D34" s="381">
        <v>7815830.9000000004</v>
      </c>
      <c r="E34" s="381">
        <v>5442440.5999999996</v>
      </c>
      <c r="F34" s="381">
        <v>2373390.2999999998</v>
      </c>
      <c r="G34" s="381">
        <v>1045157.7</v>
      </c>
      <c r="H34" s="381">
        <v>601617.69999999995</v>
      </c>
      <c r="I34" s="381">
        <v>443540</v>
      </c>
    </row>
    <row r="35" spans="1:9" ht="25.5" customHeight="1" x14ac:dyDescent="0.2">
      <c r="A35" s="256" t="s">
        <v>167</v>
      </c>
      <c r="B35" s="127"/>
      <c r="C35" s="34"/>
      <c r="D35" s="381"/>
      <c r="E35" s="381"/>
      <c r="F35" s="381"/>
      <c r="G35" s="381"/>
      <c r="H35" s="381"/>
      <c r="I35" s="381"/>
    </row>
    <row r="36" spans="1:9" ht="14.25" x14ac:dyDescent="0.2">
      <c r="A36" s="127" t="s">
        <v>171</v>
      </c>
      <c r="B36" s="127"/>
      <c r="C36" s="39">
        <v>564955.5</v>
      </c>
      <c r="D36" s="381">
        <v>231948.3</v>
      </c>
      <c r="E36" s="381">
        <v>151530.20000000001</v>
      </c>
      <c r="F36" s="381">
        <v>80418.100000000006</v>
      </c>
      <c r="G36" s="381">
        <v>333007.2</v>
      </c>
      <c r="H36" s="381">
        <v>27722.400000000001</v>
      </c>
      <c r="I36" s="381">
        <v>305284.8</v>
      </c>
    </row>
    <row r="37" spans="1:9" ht="14.25" x14ac:dyDescent="0.2">
      <c r="A37" s="256" t="s">
        <v>241</v>
      </c>
      <c r="B37" s="127"/>
      <c r="C37" s="39"/>
      <c r="D37" s="381"/>
      <c r="E37" s="381"/>
      <c r="F37" s="381"/>
      <c r="G37" s="381"/>
      <c r="H37" s="381"/>
      <c r="I37" s="381"/>
    </row>
    <row r="38" spans="1:9" x14ac:dyDescent="0.2">
      <c r="A38" s="35" t="s">
        <v>29</v>
      </c>
      <c r="B38" s="35"/>
      <c r="C38" s="39">
        <v>2754585.3</v>
      </c>
      <c r="D38" s="381">
        <v>2425910.5</v>
      </c>
      <c r="E38" s="381">
        <v>988053.4</v>
      </c>
      <c r="F38" s="381">
        <v>1437857.1</v>
      </c>
      <c r="G38" s="381">
        <v>328674.8</v>
      </c>
      <c r="H38" s="381">
        <v>210675.1</v>
      </c>
      <c r="I38" s="381">
        <v>117999.7</v>
      </c>
    </row>
    <row r="39" spans="1:9" x14ac:dyDescent="0.2">
      <c r="A39" s="255" t="s">
        <v>30</v>
      </c>
      <c r="B39" s="35"/>
      <c r="C39" s="39"/>
      <c r="D39" s="92"/>
      <c r="E39" s="92"/>
      <c r="F39" s="92"/>
      <c r="G39" s="92"/>
      <c r="H39" s="92"/>
      <c r="I39" s="92"/>
    </row>
    <row r="40" spans="1:9" x14ac:dyDescent="0.2">
      <c r="A40" s="90" t="s">
        <v>158</v>
      </c>
      <c r="B40" s="90"/>
      <c r="C40" s="194">
        <v>639096</v>
      </c>
      <c r="D40" s="194">
        <v>533370.6</v>
      </c>
      <c r="E40" s="194">
        <v>311954.8</v>
      </c>
      <c r="F40" s="194">
        <v>221415.8</v>
      </c>
      <c r="G40" s="194">
        <v>105725.4</v>
      </c>
      <c r="H40" s="194">
        <v>68974.899999999994</v>
      </c>
      <c r="I40" s="194">
        <v>36750.5</v>
      </c>
    </row>
    <row r="41" spans="1:9" x14ac:dyDescent="0.2">
      <c r="A41" s="257" t="s">
        <v>159</v>
      </c>
      <c r="B41" s="90"/>
      <c r="C41" s="92"/>
      <c r="D41" s="282"/>
      <c r="E41" s="282"/>
      <c r="F41" s="282"/>
      <c r="G41" s="282"/>
      <c r="H41" s="282"/>
      <c r="I41" s="282"/>
    </row>
    <row r="42" spans="1:9" x14ac:dyDescent="0.2">
      <c r="A42" s="30" t="s">
        <v>1</v>
      </c>
      <c r="B42" s="30"/>
      <c r="C42" s="194">
        <v>11324448.4</v>
      </c>
      <c r="D42" s="197">
        <v>9901217.8000000007</v>
      </c>
      <c r="E42" s="197">
        <v>6204755.7999999998</v>
      </c>
      <c r="F42" s="197">
        <v>3696462</v>
      </c>
      <c r="G42" s="197">
        <v>1423230.6</v>
      </c>
      <c r="H42" s="197">
        <v>998115</v>
      </c>
      <c r="I42" s="197">
        <v>425115.6</v>
      </c>
    </row>
    <row r="43" spans="1:9" x14ac:dyDescent="0.2">
      <c r="A43" s="213" t="s">
        <v>7</v>
      </c>
      <c r="B43" s="30"/>
      <c r="C43" s="34"/>
      <c r="D43" s="282"/>
      <c r="E43" s="282"/>
      <c r="F43" s="282"/>
      <c r="G43" s="282"/>
      <c r="H43" s="282"/>
      <c r="I43" s="282"/>
    </row>
    <row r="44" spans="1:9" x14ac:dyDescent="0.2">
      <c r="A44" s="35" t="s">
        <v>162</v>
      </c>
      <c r="B44" s="35"/>
      <c r="C44" s="39">
        <v>9534783.0999999996</v>
      </c>
      <c r="D44" s="381">
        <v>8366167.0999999996</v>
      </c>
      <c r="E44" s="381">
        <v>5323902.5</v>
      </c>
      <c r="F44" s="381">
        <v>3042264.6</v>
      </c>
      <c r="G44" s="381">
        <v>1168616</v>
      </c>
      <c r="H44" s="381">
        <v>785097.1</v>
      </c>
      <c r="I44" s="381">
        <v>383518.9</v>
      </c>
    </row>
    <row r="45" spans="1:9" x14ac:dyDescent="0.2">
      <c r="A45" s="255" t="s">
        <v>163</v>
      </c>
      <c r="B45" s="35"/>
      <c r="C45" s="34"/>
      <c r="D45" s="381"/>
      <c r="E45" s="381"/>
      <c r="F45" s="381"/>
      <c r="G45" s="381"/>
      <c r="H45" s="381"/>
      <c r="I45" s="381"/>
    </row>
    <row r="46" spans="1:9" x14ac:dyDescent="0.2">
      <c r="A46" s="38" t="s">
        <v>32</v>
      </c>
      <c r="B46" s="38"/>
      <c r="C46" s="39">
        <v>9199860.9000000004</v>
      </c>
      <c r="D46" s="381">
        <v>8048084.4000000004</v>
      </c>
      <c r="E46" s="381">
        <v>5107229.0999999996</v>
      </c>
      <c r="F46" s="381">
        <v>2940855.3</v>
      </c>
      <c r="G46" s="381">
        <v>1151776.5</v>
      </c>
      <c r="H46" s="381">
        <v>775988.6</v>
      </c>
      <c r="I46" s="381">
        <v>375787.9</v>
      </c>
    </row>
    <row r="47" spans="1:9" x14ac:dyDescent="0.2">
      <c r="A47" s="258" t="s">
        <v>33</v>
      </c>
      <c r="B47" s="38"/>
      <c r="C47" s="34"/>
      <c r="D47" s="381"/>
      <c r="E47" s="381"/>
      <c r="F47" s="381"/>
      <c r="G47" s="381"/>
      <c r="H47" s="381"/>
      <c r="I47" s="381"/>
    </row>
    <row r="48" spans="1:9" x14ac:dyDescent="0.2">
      <c r="A48" s="38" t="s">
        <v>34</v>
      </c>
      <c r="B48" s="38"/>
      <c r="C48" s="39">
        <v>334922.2</v>
      </c>
      <c r="D48" s="381">
        <v>318082.7</v>
      </c>
      <c r="E48" s="381">
        <v>216673.4</v>
      </c>
      <c r="F48" s="381">
        <v>101409.3</v>
      </c>
      <c r="G48" s="381">
        <v>16839.5</v>
      </c>
      <c r="H48" s="381">
        <v>9108.5</v>
      </c>
      <c r="I48" s="381">
        <v>7731</v>
      </c>
    </row>
    <row r="49" spans="1:9" x14ac:dyDescent="0.2">
      <c r="A49" s="258" t="s">
        <v>35</v>
      </c>
      <c r="B49" s="38"/>
      <c r="C49" s="34"/>
      <c r="D49" s="282"/>
      <c r="E49" s="282"/>
      <c r="F49" s="282"/>
      <c r="G49" s="282"/>
      <c r="H49" s="282"/>
      <c r="I49" s="282"/>
    </row>
    <row r="50" spans="1:9" x14ac:dyDescent="0.2">
      <c r="A50" s="35" t="s">
        <v>36</v>
      </c>
      <c r="B50" s="35"/>
      <c r="C50" s="39">
        <v>1789665.3</v>
      </c>
      <c r="D50" s="381">
        <v>1535050.7</v>
      </c>
      <c r="E50" s="381">
        <v>880853.3</v>
      </c>
      <c r="F50" s="381">
        <v>654197.4</v>
      </c>
      <c r="G50" s="381">
        <v>254614.6</v>
      </c>
      <c r="H50" s="381">
        <v>213017.9</v>
      </c>
      <c r="I50" s="381">
        <v>41596.699999999997</v>
      </c>
    </row>
    <row r="51" spans="1:9" x14ac:dyDescent="0.2">
      <c r="A51" s="255" t="s">
        <v>37</v>
      </c>
      <c r="B51" s="35"/>
      <c r="C51" s="34"/>
      <c r="D51" s="282"/>
      <c r="E51" s="282"/>
      <c r="F51" s="282"/>
      <c r="G51" s="282"/>
      <c r="H51" s="282"/>
      <c r="I51" s="282"/>
    </row>
    <row r="52" spans="1:9" x14ac:dyDescent="0.2">
      <c r="A52" s="90" t="s">
        <v>161</v>
      </c>
      <c r="B52" s="123"/>
      <c r="C52" s="194">
        <v>79487.899999999994</v>
      </c>
      <c r="D52" s="197">
        <v>77017.7</v>
      </c>
      <c r="E52" s="197">
        <v>27919.4</v>
      </c>
      <c r="F52" s="197">
        <v>49098.3</v>
      </c>
      <c r="G52" s="197">
        <v>2470.1999999999998</v>
      </c>
      <c r="H52" s="197">
        <v>1432</v>
      </c>
      <c r="I52" s="197">
        <v>1038.2</v>
      </c>
    </row>
    <row r="53" spans="1:9" x14ac:dyDescent="0.2">
      <c r="A53" s="259" t="s">
        <v>160</v>
      </c>
      <c r="B53" s="214"/>
      <c r="C53" s="41"/>
      <c r="D53" s="382"/>
      <c r="E53" s="382"/>
      <c r="F53" s="382"/>
      <c r="G53" s="382"/>
      <c r="H53" s="382"/>
      <c r="I53" s="382"/>
    </row>
    <row r="54" spans="1:9" x14ac:dyDescent="0.2">
      <c r="A54" s="35"/>
      <c r="B54" s="35"/>
    </row>
    <row r="55" spans="1:9" s="192" customFormat="1" x14ac:dyDescent="0.2">
      <c r="A55" s="424" t="s">
        <v>462</v>
      </c>
      <c r="B55" s="58"/>
    </row>
    <row r="56" spans="1:9" s="192" customFormat="1" x14ac:dyDescent="0.2">
      <c r="A56" s="424" t="s">
        <v>172</v>
      </c>
      <c r="B56" s="58"/>
    </row>
    <row r="57" spans="1:9" s="192" customFormat="1" x14ac:dyDescent="0.2">
      <c r="A57" s="217" t="s">
        <v>463</v>
      </c>
      <c r="B57" s="58"/>
    </row>
    <row r="58" spans="1:9" s="192" customFormat="1" x14ac:dyDescent="0.2">
      <c r="A58" s="217" t="s">
        <v>173</v>
      </c>
      <c r="B58" s="217"/>
    </row>
  </sheetData>
  <mergeCells count="12">
    <mergeCell ref="I1:I2"/>
    <mergeCell ref="C4:C6"/>
    <mergeCell ref="D4:F4"/>
    <mergeCell ref="G4:I4"/>
    <mergeCell ref="D5:D6"/>
    <mergeCell ref="E5:E6"/>
    <mergeCell ref="F5:F6"/>
    <mergeCell ref="A4:B7"/>
    <mergeCell ref="G5:G6"/>
    <mergeCell ref="H5:H6"/>
    <mergeCell ref="I5:I6"/>
    <mergeCell ref="C7:I7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zoomScaleNormal="100" workbookViewId="0">
      <pane ySplit="6" topLeftCell="A34" activePane="bottomLeft" state="frozen"/>
      <selection activeCell="L31" sqref="L31"/>
      <selection pane="bottomLeft" activeCell="G1" sqref="F1:G2"/>
    </sheetView>
  </sheetViews>
  <sheetFormatPr defaultColWidth="9.140625" defaultRowHeight="12.75" x14ac:dyDescent="0.2"/>
  <cols>
    <col min="1" max="1" width="50.85546875" style="49" customWidth="1"/>
    <col min="2" max="2" width="7.28515625" style="49" customWidth="1"/>
    <col min="3" max="3" width="21.7109375" style="49" customWidth="1"/>
    <col min="4" max="6" width="23.140625" style="49" customWidth="1"/>
    <col min="7" max="16384" width="9.140625" style="125"/>
  </cols>
  <sheetData>
    <row r="1" spans="1:7" ht="15" customHeight="1" x14ac:dyDescent="0.2">
      <c r="A1" s="620" t="s">
        <v>170</v>
      </c>
      <c r="B1" s="620"/>
      <c r="C1" s="620"/>
      <c r="D1" s="620"/>
      <c r="E1" s="620"/>
      <c r="F1" s="739" t="s">
        <v>154</v>
      </c>
      <c r="G1" s="747"/>
    </row>
    <row r="2" spans="1:7" ht="15" customHeight="1" x14ac:dyDescent="0.2">
      <c r="A2" s="584" t="s">
        <v>532</v>
      </c>
      <c r="B2" s="584"/>
      <c r="C2" s="584"/>
      <c r="D2" s="584"/>
      <c r="E2" s="584"/>
      <c r="F2" s="739"/>
      <c r="G2" s="747"/>
    </row>
    <row r="3" spans="1:7" ht="15" customHeight="1" x14ac:dyDescent="0.2"/>
    <row r="4" spans="1:7" ht="25.5" customHeight="1" x14ac:dyDescent="0.2">
      <c r="A4" s="621" t="s">
        <v>460</v>
      </c>
      <c r="B4" s="430"/>
      <c r="C4" s="624" t="s">
        <v>175</v>
      </c>
      <c r="D4" s="591" t="s">
        <v>531</v>
      </c>
      <c r="E4" s="626"/>
      <c r="F4" s="627"/>
    </row>
    <row r="5" spans="1:7" ht="60" customHeight="1" x14ac:dyDescent="0.2">
      <c r="A5" s="622"/>
      <c r="B5" s="429"/>
      <c r="C5" s="625"/>
      <c r="D5" s="431" t="s">
        <v>206</v>
      </c>
      <c r="E5" s="431" t="s">
        <v>207</v>
      </c>
      <c r="F5" s="427" t="s">
        <v>208</v>
      </c>
    </row>
    <row r="6" spans="1:7" ht="32.25" customHeight="1" x14ac:dyDescent="0.2">
      <c r="A6" s="623"/>
      <c r="B6" s="433"/>
      <c r="C6" s="591" t="s">
        <v>485</v>
      </c>
      <c r="D6" s="626"/>
      <c r="E6" s="626"/>
      <c r="F6" s="627"/>
    </row>
    <row r="7" spans="1:7" ht="15" customHeight="1" x14ac:dyDescent="0.2">
      <c r="A7" s="248" t="s">
        <v>25</v>
      </c>
      <c r="B7" s="428">
        <v>2016</v>
      </c>
      <c r="C7" s="434">
        <v>17943044.600000001</v>
      </c>
      <c r="D7" s="435">
        <v>5403123.5</v>
      </c>
      <c r="E7" s="435">
        <v>2824367.8</v>
      </c>
      <c r="F7" s="358">
        <v>9715553.3000000007</v>
      </c>
    </row>
    <row r="8" spans="1:7" ht="15" customHeight="1" x14ac:dyDescent="0.2">
      <c r="A8" s="213" t="s">
        <v>26</v>
      </c>
      <c r="B8" s="428">
        <v>2017</v>
      </c>
      <c r="C8" s="434">
        <v>20578461.699999999</v>
      </c>
      <c r="D8" s="435">
        <v>5971495.2999999998</v>
      </c>
      <c r="E8" s="435">
        <v>3620438.9</v>
      </c>
      <c r="F8" s="358">
        <v>10986527.5</v>
      </c>
    </row>
    <row r="9" spans="1:7" ht="15" customHeight="1" x14ac:dyDescent="0.2">
      <c r="A9" s="30"/>
      <c r="B9" s="428">
        <v>2018</v>
      </c>
      <c r="C9" s="434">
        <v>25647791.600000001</v>
      </c>
      <c r="D9" s="434">
        <v>8346527</v>
      </c>
      <c r="E9" s="434">
        <v>3395652.2</v>
      </c>
      <c r="F9" s="234">
        <v>13905612.4</v>
      </c>
    </row>
    <row r="10" spans="1:7" ht="15" customHeight="1" x14ac:dyDescent="0.2">
      <c r="A10" s="30"/>
      <c r="B10" s="514">
        <v>2019</v>
      </c>
      <c r="C10" s="434">
        <v>30284822.100000001</v>
      </c>
      <c r="D10" s="434">
        <v>12146532.9</v>
      </c>
      <c r="E10" s="434">
        <v>4064805.1</v>
      </c>
      <c r="F10" s="234">
        <v>14073484.1</v>
      </c>
    </row>
    <row r="11" spans="1:7" ht="15" customHeight="1" x14ac:dyDescent="0.2">
      <c r="A11" s="30"/>
      <c r="B11" s="30">
        <v>2020</v>
      </c>
      <c r="C11" s="436">
        <v>32402089.100000001</v>
      </c>
      <c r="D11" s="436">
        <v>10768992.9</v>
      </c>
      <c r="E11" s="436">
        <v>5102293.5999999996</v>
      </c>
      <c r="F11" s="235">
        <v>16530802.6</v>
      </c>
    </row>
    <row r="12" spans="1:7" ht="15" customHeight="1" x14ac:dyDescent="0.2">
      <c r="A12" s="191"/>
      <c r="B12" s="30"/>
      <c r="C12" s="437"/>
      <c r="D12" s="437"/>
      <c r="E12" s="437"/>
      <c r="F12" s="438"/>
    </row>
    <row r="13" spans="1:7" ht="15" customHeight="1" x14ac:dyDescent="0.2">
      <c r="A13" s="30" t="s">
        <v>0</v>
      </c>
      <c r="B13" s="30"/>
      <c r="C13" s="436">
        <v>20359056.800000001</v>
      </c>
      <c r="D13" s="436">
        <v>1815708.4</v>
      </c>
      <c r="E13" s="436">
        <v>3264633.8</v>
      </c>
      <c r="F13" s="235">
        <v>15278714.6</v>
      </c>
    </row>
    <row r="14" spans="1:7" ht="15" customHeight="1" x14ac:dyDescent="0.2">
      <c r="A14" s="213" t="s">
        <v>2</v>
      </c>
      <c r="B14" s="30"/>
      <c r="C14" s="438"/>
      <c r="D14" s="438"/>
      <c r="E14" s="438"/>
      <c r="F14" s="438"/>
    </row>
    <row r="15" spans="1:7" ht="15" customHeight="1" x14ac:dyDescent="0.2">
      <c r="A15" s="428" t="s">
        <v>19</v>
      </c>
      <c r="B15" s="130"/>
      <c r="C15" s="437"/>
      <c r="D15" s="437"/>
      <c r="E15" s="437"/>
      <c r="F15" s="438"/>
    </row>
    <row r="16" spans="1:7" ht="15" customHeight="1" x14ac:dyDescent="0.2">
      <c r="A16" s="216" t="s">
        <v>20</v>
      </c>
      <c r="B16" s="130"/>
      <c r="C16" s="438"/>
      <c r="D16" s="438"/>
      <c r="E16" s="438"/>
      <c r="F16" s="438"/>
    </row>
    <row r="17" spans="1:6" ht="15" customHeight="1" x14ac:dyDescent="0.2">
      <c r="A17" s="35" t="s">
        <v>3</v>
      </c>
      <c r="B17" s="131"/>
      <c r="C17" s="435">
        <v>707148.2</v>
      </c>
      <c r="D17" s="435">
        <v>65611.3</v>
      </c>
      <c r="E17" s="435">
        <v>172678.3</v>
      </c>
      <c r="F17" s="358">
        <v>468858.6</v>
      </c>
    </row>
    <row r="18" spans="1:6" ht="15" customHeight="1" x14ac:dyDescent="0.2">
      <c r="A18" s="255" t="s">
        <v>4</v>
      </c>
      <c r="B18" s="131"/>
      <c r="C18" s="358"/>
      <c r="D18" s="358"/>
      <c r="E18" s="358"/>
      <c r="F18" s="358"/>
    </row>
    <row r="19" spans="1:6" ht="15" customHeight="1" x14ac:dyDescent="0.2">
      <c r="A19" s="35" t="s">
        <v>5</v>
      </c>
      <c r="B19" s="131"/>
      <c r="C19" s="435">
        <v>2144915.5</v>
      </c>
      <c r="D19" s="435">
        <v>174205.1</v>
      </c>
      <c r="E19" s="435">
        <v>469286.8</v>
      </c>
      <c r="F19" s="358">
        <v>1501423.6</v>
      </c>
    </row>
    <row r="20" spans="1:6" ht="15" customHeight="1" x14ac:dyDescent="0.2">
      <c r="A20" s="255" t="s">
        <v>5</v>
      </c>
      <c r="B20" s="131"/>
      <c r="C20" s="358"/>
      <c r="D20" s="358"/>
      <c r="E20" s="358"/>
      <c r="F20" s="358"/>
    </row>
    <row r="21" spans="1:6" ht="15" customHeight="1" x14ac:dyDescent="0.2">
      <c r="A21" s="35" t="s">
        <v>6</v>
      </c>
      <c r="B21" s="131"/>
      <c r="C21" s="435">
        <v>3909208</v>
      </c>
      <c r="D21" s="435">
        <v>359794.9</v>
      </c>
      <c r="E21" s="435">
        <v>859301.4</v>
      </c>
      <c r="F21" s="358">
        <v>2690111.7</v>
      </c>
    </row>
    <row r="22" spans="1:6" ht="15" customHeight="1" x14ac:dyDescent="0.2">
      <c r="A22" s="255" t="s">
        <v>6</v>
      </c>
      <c r="B22" s="131"/>
      <c r="C22" s="358"/>
      <c r="D22" s="358"/>
      <c r="E22" s="358"/>
      <c r="F22" s="358"/>
    </row>
    <row r="23" spans="1:6" ht="15" customHeight="1" x14ac:dyDescent="0.2">
      <c r="A23" s="35" t="s">
        <v>18</v>
      </c>
      <c r="B23" s="131"/>
      <c r="C23" s="435">
        <v>3223198.9</v>
      </c>
      <c r="D23" s="435">
        <v>288133.2</v>
      </c>
      <c r="E23" s="435">
        <v>581728.80000000005</v>
      </c>
      <c r="F23" s="358">
        <v>2353336.9</v>
      </c>
    </row>
    <row r="24" spans="1:6" ht="15" customHeight="1" x14ac:dyDescent="0.2">
      <c r="A24" s="255" t="s">
        <v>18</v>
      </c>
      <c r="B24" s="131"/>
      <c r="C24" s="435"/>
      <c r="D24" s="435"/>
      <c r="E24" s="435"/>
      <c r="F24" s="358"/>
    </row>
    <row r="25" spans="1:6" ht="15" customHeight="1" x14ac:dyDescent="0.2">
      <c r="A25" s="35" t="s">
        <v>16</v>
      </c>
      <c r="B25" s="131"/>
      <c r="C25" s="435">
        <v>10374586.199999999</v>
      </c>
      <c r="D25" s="435">
        <v>927963.9</v>
      </c>
      <c r="E25" s="435">
        <v>1181638.5</v>
      </c>
      <c r="F25" s="358">
        <v>8264983.7999999998</v>
      </c>
    </row>
    <row r="26" spans="1:6" ht="15" customHeight="1" x14ac:dyDescent="0.2">
      <c r="A26" s="255" t="s">
        <v>17</v>
      </c>
      <c r="B26" s="131"/>
      <c r="C26" s="438"/>
      <c r="D26" s="438"/>
      <c r="E26" s="438"/>
      <c r="F26" s="438"/>
    </row>
    <row r="27" spans="1:6" ht="15" customHeight="1" x14ac:dyDescent="0.2">
      <c r="A27" s="428" t="s">
        <v>31</v>
      </c>
      <c r="B27" s="130"/>
      <c r="C27" s="437"/>
      <c r="D27" s="437"/>
      <c r="E27" s="437"/>
      <c r="F27" s="438"/>
    </row>
    <row r="28" spans="1:6" ht="15" customHeight="1" x14ac:dyDescent="0.2">
      <c r="A28" s="216" t="s">
        <v>21</v>
      </c>
      <c r="B28" s="130"/>
      <c r="C28" s="438"/>
      <c r="D28" s="438"/>
      <c r="E28" s="438"/>
      <c r="F28" s="438"/>
    </row>
    <row r="29" spans="1:6" ht="15" customHeight="1" x14ac:dyDescent="0.2">
      <c r="A29" s="35" t="s">
        <v>27</v>
      </c>
      <c r="B29" s="131"/>
      <c r="C29" s="435">
        <v>17604471.5</v>
      </c>
      <c r="D29" s="435">
        <v>1461272.2</v>
      </c>
      <c r="E29" s="435">
        <v>2434552.4</v>
      </c>
      <c r="F29" s="358">
        <v>13708646.9</v>
      </c>
    </row>
    <row r="30" spans="1:6" ht="15" customHeight="1" x14ac:dyDescent="0.2">
      <c r="A30" s="255" t="s">
        <v>28</v>
      </c>
      <c r="B30" s="131"/>
      <c r="C30" s="437"/>
      <c r="D30" s="437"/>
      <c r="E30" s="437"/>
      <c r="F30" s="438"/>
    </row>
    <row r="31" spans="1:6" ht="15" customHeight="1" x14ac:dyDescent="0.2">
      <c r="A31" s="127" t="s">
        <v>164</v>
      </c>
      <c r="B31" s="132"/>
      <c r="C31" s="435">
        <v>8178527.4000000004</v>
      </c>
      <c r="D31" s="435">
        <v>468952.8</v>
      </c>
      <c r="E31" s="435">
        <v>1417417.7</v>
      </c>
      <c r="F31" s="358">
        <v>6292156.9000000004</v>
      </c>
    </row>
    <row r="32" spans="1:6" ht="25.5" x14ac:dyDescent="0.2">
      <c r="A32" s="256" t="s">
        <v>165</v>
      </c>
      <c r="B32" s="132"/>
      <c r="C32" s="438"/>
      <c r="D32" s="438"/>
      <c r="E32" s="438"/>
      <c r="F32" s="438"/>
    </row>
    <row r="33" spans="1:6" ht="25.5" x14ac:dyDescent="0.2">
      <c r="A33" s="127" t="s">
        <v>166</v>
      </c>
      <c r="B33" s="132"/>
      <c r="C33" s="435">
        <v>8860988.5999999996</v>
      </c>
      <c r="D33" s="435" t="s">
        <v>168</v>
      </c>
      <c r="E33" s="435" t="s">
        <v>168</v>
      </c>
      <c r="F33" s="358">
        <v>7013993.5</v>
      </c>
    </row>
    <row r="34" spans="1:6" ht="25.5" x14ac:dyDescent="0.2">
      <c r="A34" s="256" t="s">
        <v>167</v>
      </c>
      <c r="B34" s="132"/>
      <c r="C34" s="435"/>
      <c r="D34" s="435"/>
      <c r="E34" s="435"/>
      <c r="F34" s="358"/>
    </row>
    <row r="35" spans="1:6" ht="14.25" x14ac:dyDescent="0.2">
      <c r="A35" s="127" t="s">
        <v>171</v>
      </c>
      <c r="B35" s="132"/>
      <c r="C35" s="435">
        <v>564955.5</v>
      </c>
      <c r="D35" s="435" t="s">
        <v>168</v>
      </c>
      <c r="E35" s="435" t="s">
        <v>168</v>
      </c>
      <c r="F35" s="358">
        <v>402496.5</v>
      </c>
    </row>
    <row r="36" spans="1:6" ht="14.25" x14ac:dyDescent="0.2">
      <c r="A36" s="256" t="s">
        <v>241</v>
      </c>
      <c r="B36" s="132"/>
      <c r="C36" s="358"/>
      <c r="D36" s="358"/>
      <c r="E36" s="358"/>
      <c r="F36" s="358"/>
    </row>
    <row r="37" spans="1:6" ht="15" customHeight="1" x14ac:dyDescent="0.2">
      <c r="A37" s="35" t="s">
        <v>29</v>
      </c>
      <c r="B37" s="131"/>
      <c r="C37" s="435">
        <v>2754585.3</v>
      </c>
      <c r="D37" s="435">
        <v>354436.2</v>
      </c>
      <c r="E37" s="435">
        <v>830081.4</v>
      </c>
      <c r="F37" s="358">
        <v>1570067.7</v>
      </c>
    </row>
    <row r="38" spans="1:6" ht="15" customHeight="1" x14ac:dyDescent="0.2">
      <c r="A38" s="255" t="s">
        <v>30</v>
      </c>
      <c r="B38" s="131"/>
      <c r="C38" s="358"/>
      <c r="D38" s="358"/>
      <c r="E38" s="358"/>
      <c r="F38" s="358"/>
    </row>
    <row r="39" spans="1:6" x14ac:dyDescent="0.2">
      <c r="A39" s="90" t="s">
        <v>158</v>
      </c>
      <c r="B39" s="90"/>
      <c r="C39" s="436">
        <v>639096</v>
      </c>
      <c r="D39" s="436">
        <v>300208.7</v>
      </c>
      <c r="E39" s="436">
        <v>171812</v>
      </c>
      <c r="F39" s="235">
        <v>167075.29999999999</v>
      </c>
    </row>
    <row r="40" spans="1:6" ht="15" customHeight="1" x14ac:dyDescent="0.2">
      <c r="A40" s="257" t="s">
        <v>159</v>
      </c>
      <c r="B40" s="90"/>
      <c r="C40" s="439"/>
      <c r="D40" s="439"/>
      <c r="E40" s="439"/>
      <c r="F40" s="439"/>
    </row>
    <row r="41" spans="1:6" ht="15" customHeight="1" x14ac:dyDescent="0.2">
      <c r="A41" s="30" t="s">
        <v>1</v>
      </c>
      <c r="B41" s="30"/>
      <c r="C41" s="436">
        <v>11324448.4</v>
      </c>
      <c r="D41" s="436">
        <v>8637190.9000000004</v>
      </c>
      <c r="E41" s="436">
        <v>1632263.3</v>
      </c>
      <c r="F41" s="235">
        <v>1054994.2</v>
      </c>
    </row>
    <row r="42" spans="1:6" ht="15" customHeight="1" x14ac:dyDescent="0.2">
      <c r="A42" s="213" t="s">
        <v>7</v>
      </c>
      <c r="B42" s="30"/>
      <c r="C42" s="358"/>
      <c r="D42" s="358"/>
      <c r="E42" s="358"/>
      <c r="F42" s="358"/>
    </row>
    <row r="43" spans="1:6" ht="15" customHeight="1" x14ac:dyDescent="0.2">
      <c r="A43" s="35" t="s">
        <v>162</v>
      </c>
      <c r="B43" s="35"/>
      <c r="C43" s="435">
        <v>9534783.0999999996</v>
      </c>
      <c r="D43" s="435">
        <v>7454780.7000000002</v>
      </c>
      <c r="E43" s="435">
        <v>1296089.3999999999</v>
      </c>
      <c r="F43" s="358">
        <v>783913</v>
      </c>
    </row>
    <row r="44" spans="1:6" ht="15" customHeight="1" x14ac:dyDescent="0.2">
      <c r="A44" s="255" t="s">
        <v>163</v>
      </c>
      <c r="B44" s="35"/>
      <c r="C44" s="435"/>
      <c r="D44" s="435"/>
      <c r="E44" s="435"/>
      <c r="F44" s="358"/>
    </row>
    <row r="45" spans="1:6" ht="15" customHeight="1" x14ac:dyDescent="0.2">
      <c r="A45" s="38" t="s">
        <v>32</v>
      </c>
      <c r="B45" s="38"/>
      <c r="C45" s="434">
        <v>9199860.9000000004</v>
      </c>
      <c r="D45" s="434">
        <v>7197596.2000000002</v>
      </c>
      <c r="E45" s="434">
        <v>1264596.1000000001</v>
      </c>
      <c r="F45" s="234">
        <v>737668.6</v>
      </c>
    </row>
    <row r="46" spans="1:6" ht="15" customHeight="1" x14ac:dyDescent="0.2">
      <c r="A46" s="258" t="s">
        <v>33</v>
      </c>
      <c r="B46" s="38"/>
      <c r="C46" s="358"/>
      <c r="D46" s="358"/>
      <c r="E46" s="358"/>
      <c r="F46" s="358"/>
    </row>
    <row r="47" spans="1:6" ht="15" customHeight="1" x14ac:dyDescent="0.2">
      <c r="A47" s="38" t="s">
        <v>34</v>
      </c>
      <c r="B47" s="38"/>
      <c r="C47" s="434">
        <v>334922.2</v>
      </c>
      <c r="D47" s="434">
        <v>257184.5</v>
      </c>
      <c r="E47" s="434">
        <v>31493.3</v>
      </c>
      <c r="F47" s="234">
        <v>46244.4</v>
      </c>
    </row>
    <row r="48" spans="1:6" ht="15" customHeight="1" x14ac:dyDescent="0.2">
      <c r="A48" s="258" t="s">
        <v>35</v>
      </c>
      <c r="B48" s="38"/>
      <c r="C48" s="358"/>
      <c r="D48" s="358"/>
      <c r="E48" s="358"/>
      <c r="F48" s="358"/>
    </row>
    <row r="49" spans="1:6" ht="15" customHeight="1" x14ac:dyDescent="0.2">
      <c r="A49" s="35" t="s">
        <v>36</v>
      </c>
      <c r="B49" s="35"/>
      <c r="C49" s="434">
        <v>1789665.3</v>
      </c>
      <c r="D49" s="434">
        <v>1182410.2</v>
      </c>
      <c r="E49" s="434">
        <v>336173.9</v>
      </c>
      <c r="F49" s="234">
        <v>271081.2</v>
      </c>
    </row>
    <row r="50" spans="1:6" ht="15" customHeight="1" x14ac:dyDescent="0.2">
      <c r="A50" s="255" t="s">
        <v>37</v>
      </c>
      <c r="B50" s="35"/>
      <c r="C50" s="434"/>
      <c r="D50" s="434"/>
      <c r="E50" s="434"/>
      <c r="F50" s="234"/>
    </row>
    <row r="51" spans="1:6" ht="15" customHeight="1" x14ac:dyDescent="0.2">
      <c r="A51" s="90" t="s">
        <v>161</v>
      </c>
      <c r="B51" s="123"/>
      <c r="C51" s="436">
        <v>79487.899999999994</v>
      </c>
      <c r="D51" s="436">
        <v>15884.9</v>
      </c>
      <c r="E51" s="436">
        <v>33584.5</v>
      </c>
      <c r="F51" s="235">
        <v>30018.5</v>
      </c>
    </row>
    <row r="52" spans="1:6" ht="15" customHeight="1" x14ac:dyDescent="0.2">
      <c r="A52" s="440" t="s">
        <v>160</v>
      </c>
      <c r="B52" s="214"/>
      <c r="C52" s="41"/>
      <c r="D52" s="41"/>
      <c r="E52" s="41"/>
      <c r="F52" s="41"/>
    </row>
    <row r="53" spans="1:6" x14ac:dyDescent="0.2">
      <c r="A53" s="48"/>
      <c r="B53" s="48"/>
    </row>
    <row r="54" spans="1:6" x14ac:dyDescent="0.2">
      <c r="A54" s="49" t="s">
        <v>529</v>
      </c>
      <c r="C54" s="37"/>
      <c r="D54" s="37"/>
      <c r="E54" s="37"/>
      <c r="F54" s="37"/>
    </row>
    <row r="55" spans="1:6" s="221" customFormat="1" x14ac:dyDescent="0.2">
      <c r="A55" s="219" t="s">
        <v>530</v>
      </c>
      <c r="B55" s="219"/>
      <c r="C55" s="220"/>
      <c r="D55" s="220"/>
      <c r="E55" s="220"/>
      <c r="F55" s="220"/>
    </row>
    <row r="56" spans="1:6" s="192" customFormat="1" ht="26.25" customHeight="1" x14ac:dyDescent="0.2">
      <c r="A56" s="618" t="s">
        <v>172</v>
      </c>
      <c r="B56" s="618"/>
      <c r="C56" s="618"/>
      <c r="D56" s="618"/>
      <c r="E56" s="618"/>
      <c r="F56" s="618"/>
    </row>
    <row r="57" spans="1:6" s="192" customFormat="1" ht="28.5" customHeight="1" x14ac:dyDescent="0.2">
      <c r="A57" s="619" t="s">
        <v>173</v>
      </c>
      <c r="B57" s="619"/>
      <c r="C57" s="619"/>
      <c r="D57" s="619"/>
      <c r="E57" s="619"/>
      <c r="F57" s="619"/>
    </row>
    <row r="58" spans="1:6" x14ac:dyDescent="0.2">
      <c r="A58" s="432"/>
      <c r="C58" s="37"/>
      <c r="D58" s="37"/>
      <c r="E58" s="37"/>
      <c r="F58" s="37"/>
    </row>
  </sheetData>
  <mergeCells count="9">
    <mergeCell ref="A56:F56"/>
    <mergeCell ref="A57:F57"/>
    <mergeCell ref="A1:E1"/>
    <mergeCell ref="F1:F2"/>
    <mergeCell ref="A2:E2"/>
    <mergeCell ref="A4:A6"/>
    <mergeCell ref="C4:C5"/>
    <mergeCell ref="D4:F4"/>
    <mergeCell ref="C6:F6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>
      <pane ySplit="6" topLeftCell="A7" activePane="bottomLeft" state="frozen"/>
      <selection activeCell="L31" sqref="L31"/>
      <selection pane="bottomLeft" activeCell="K3" sqref="K3"/>
    </sheetView>
  </sheetViews>
  <sheetFormatPr defaultColWidth="9.140625" defaultRowHeight="12.75" x14ac:dyDescent="0.2"/>
  <cols>
    <col min="1" max="1" width="45.42578125" style="49" customWidth="1"/>
    <col min="2" max="2" width="5.5703125" style="49" customWidth="1"/>
    <col min="3" max="3" width="15.140625" style="49" customWidth="1"/>
    <col min="4" max="4" width="20.7109375" style="49" customWidth="1"/>
    <col min="5" max="5" width="20.28515625" style="49" customWidth="1"/>
    <col min="6" max="6" width="16.42578125" style="49" customWidth="1"/>
    <col min="7" max="7" width="16.85546875" style="49" customWidth="1"/>
    <col min="8" max="8" width="17.42578125" style="49" customWidth="1"/>
    <col min="9" max="9" width="21.7109375" style="49" customWidth="1"/>
    <col min="10" max="16384" width="9.140625" style="29"/>
  </cols>
  <sheetData>
    <row r="1" spans="1:10" ht="15" customHeight="1" x14ac:dyDescent="0.2">
      <c r="A1" s="585" t="s">
        <v>444</v>
      </c>
      <c r="B1" s="585"/>
      <c r="C1" s="585"/>
      <c r="D1" s="585"/>
      <c r="E1" s="585"/>
      <c r="G1" s="64"/>
      <c r="H1" s="64"/>
      <c r="I1" s="739" t="s">
        <v>154</v>
      </c>
      <c r="J1" s="748"/>
    </row>
    <row r="2" spans="1:10" ht="15" customHeight="1" x14ac:dyDescent="0.2">
      <c r="A2" s="584" t="s">
        <v>533</v>
      </c>
      <c r="B2" s="584"/>
      <c r="C2" s="584"/>
      <c r="D2" s="584"/>
      <c r="E2" s="584"/>
      <c r="G2" s="289"/>
      <c r="H2" s="289"/>
      <c r="I2" s="739"/>
      <c r="J2" s="748"/>
    </row>
    <row r="3" spans="1:10" s="312" customFormat="1" ht="15" customHeight="1" x14ac:dyDescent="0.2">
      <c r="A3" s="49"/>
      <c r="B3" s="49"/>
      <c r="C3" s="49"/>
      <c r="D3" s="49"/>
      <c r="E3" s="49"/>
      <c r="F3" s="49"/>
      <c r="G3" s="49"/>
      <c r="H3" s="49"/>
      <c r="I3" s="49"/>
    </row>
    <row r="4" spans="1:10" ht="25.5" customHeight="1" x14ac:dyDescent="0.2">
      <c r="A4" s="593" t="s">
        <v>457</v>
      </c>
      <c r="B4" s="594"/>
      <c r="C4" s="589" t="s">
        <v>175</v>
      </c>
      <c r="D4" s="589" t="s">
        <v>211</v>
      </c>
      <c r="E4" s="589"/>
      <c r="F4" s="589"/>
      <c r="G4" s="589"/>
      <c r="H4" s="589"/>
      <c r="I4" s="589"/>
    </row>
    <row r="5" spans="1:10" ht="64.5" customHeight="1" x14ac:dyDescent="0.2">
      <c r="A5" s="628"/>
      <c r="B5" s="596"/>
      <c r="C5" s="589"/>
      <c r="D5" s="252" t="s">
        <v>212</v>
      </c>
      <c r="E5" s="252" t="s">
        <v>213</v>
      </c>
      <c r="F5" s="253" t="s">
        <v>520</v>
      </c>
      <c r="G5" s="253" t="s">
        <v>215</v>
      </c>
      <c r="H5" s="253" t="s">
        <v>216</v>
      </c>
      <c r="I5" s="252" t="s">
        <v>467</v>
      </c>
    </row>
    <row r="6" spans="1:10" ht="32.25" customHeight="1" x14ac:dyDescent="0.2">
      <c r="A6" s="597"/>
      <c r="B6" s="598"/>
      <c r="C6" s="589" t="s">
        <v>485</v>
      </c>
      <c r="D6" s="589"/>
      <c r="E6" s="589"/>
      <c r="F6" s="589"/>
      <c r="G6" s="589"/>
      <c r="H6" s="589"/>
      <c r="I6" s="589"/>
    </row>
    <row r="7" spans="1:10" s="36" customFormat="1" ht="15" customHeight="1" x14ac:dyDescent="0.2">
      <c r="A7" s="248" t="s">
        <v>25</v>
      </c>
      <c r="B7" s="288">
        <v>2016</v>
      </c>
      <c r="C7" s="357">
        <v>17943044.600000001</v>
      </c>
      <c r="D7" s="357">
        <v>4508036.5</v>
      </c>
      <c r="E7" s="357">
        <v>8950885.3000000007</v>
      </c>
      <c r="F7" s="357">
        <v>1747384.8</v>
      </c>
      <c r="G7" s="357">
        <v>776466.4</v>
      </c>
      <c r="H7" s="357">
        <v>1304845.1000000001</v>
      </c>
      <c r="I7" s="358">
        <v>655426.6</v>
      </c>
    </row>
    <row r="8" spans="1:10" s="36" customFormat="1" ht="15" customHeight="1" x14ac:dyDescent="0.2">
      <c r="A8" s="213" t="s">
        <v>26</v>
      </c>
      <c r="B8" s="288">
        <v>2017</v>
      </c>
      <c r="C8" s="357">
        <v>20578461.699999999</v>
      </c>
      <c r="D8" s="357">
        <v>4448458.5</v>
      </c>
      <c r="E8" s="357">
        <v>10758212.4</v>
      </c>
      <c r="F8" s="357">
        <v>2425295.9</v>
      </c>
      <c r="G8" s="357">
        <v>952170.1</v>
      </c>
      <c r="H8" s="357">
        <v>1209070.2</v>
      </c>
      <c r="I8" s="358">
        <v>785254.6</v>
      </c>
    </row>
    <row r="9" spans="1:10" s="36" customFormat="1" ht="15" customHeight="1" x14ac:dyDescent="0.2">
      <c r="A9" s="30"/>
      <c r="B9" s="415">
        <v>2018</v>
      </c>
      <c r="C9" s="352">
        <v>25647791.600000001</v>
      </c>
      <c r="D9" s="352">
        <v>5668100.5999999996</v>
      </c>
      <c r="E9" s="352">
        <v>13744008</v>
      </c>
      <c r="F9" s="352">
        <v>2809324.9</v>
      </c>
      <c r="G9" s="352">
        <v>1022356.9</v>
      </c>
      <c r="H9" s="352">
        <v>1496415.8</v>
      </c>
      <c r="I9" s="39">
        <v>907585.4</v>
      </c>
    </row>
    <row r="10" spans="1:10" s="36" customFormat="1" ht="15" customHeight="1" x14ac:dyDescent="0.2">
      <c r="A10" s="30"/>
      <c r="B10" s="514">
        <v>2019</v>
      </c>
      <c r="C10" s="357">
        <v>30284822.100000001</v>
      </c>
      <c r="D10" s="357">
        <v>6830115.5</v>
      </c>
      <c r="E10" s="357">
        <v>15317834.6</v>
      </c>
      <c r="F10" s="357">
        <v>3557419</v>
      </c>
      <c r="G10" s="357">
        <v>1379691.6</v>
      </c>
      <c r="H10" s="357">
        <v>1974124</v>
      </c>
      <c r="I10" s="39">
        <v>1225637.3999999999</v>
      </c>
    </row>
    <row r="11" spans="1:10" s="36" customFormat="1" ht="15" customHeight="1" x14ac:dyDescent="0.2">
      <c r="A11" s="30"/>
      <c r="B11" s="30">
        <v>2020</v>
      </c>
      <c r="C11" s="416">
        <v>32402089.100000001</v>
      </c>
      <c r="D11" s="416">
        <v>7546123.7999999998</v>
      </c>
      <c r="E11" s="416">
        <v>16099177.699999999</v>
      </c>
      <c r="F11" s="416">
        <v>4055591.9</v>
      </c>
      <c r="G11" s="416">
        <v>1327976.8</v>
      </c>
      <c r="H11" s="416">
        <v>2136197.6</v>
      </c>
      <c r="I11" s="194">
        <v>1237021.3</v>
      </c>
    </row>
    <row r="12" spans="1:10" s="36" customFormat="1" ht="15" customHeight="1" x14ac:dyDescent="0.2">
      <c r="A12" s="191"/>
      <c r="B12" s="30"/>
      <c r="C12" s="359"/>
      <c r="D12" s="359"/>
      <c r="E12" s="359"/>
      <c r="F12" s="359"/>
      <c r="G12" s="359"/>
      <c r="H12" s="359"/>
      <c r="I12" s="360"/>
    </row>
    <row r="13" spans="1:10" s="36" customFormat="1" ht="15" customHeight="1" x14ac:dyDescent="0.2">
      <c r="A13" s="30" t="s">
        <v>0</v>
      </c>
      <c r="B13" s="30"/>
      <c r="C13" s="193">
        <v>20359056.800000001</v>
      </c>
      <c r="D13" s="193">
        <v>4310602.5999999996</v>
      </c>
      <c r="E13" s="193">
        <v>13389041</v>
      </c>
      <c r="F13" s="193">
        <v>1790474.8</v>
      </c>
      <c r="G13" s="444">
        <v>444720.6</v>
      </c>
      <c r="H13" s="444">
        <v>396594.8</v>
      </c>
      <c r="I13" s="356">
        <v>27622.9</v>
      </c>
    </row>
    <row r="14" spans="1:10" s="36" customFormat="1" ht="15" customHeight="1" x14ac:dyDescent="0.2">
      <c r="A14" s="213" t="s">
        <v>2</v>
      </c>
      <c r="B14" s="30"/>
      <c r="C14" s="355"/>
      <c r="D14" s="355"/>
      <c r="E14" s="355"/>
      <c r="F14" s="355"/>
      <c r="G14" s="355"/>
      <c r="H14" s="355"/>
      <c r="I14" s="355"/>
    </row>
    <row r="15" spans="1:10" ht="15" customHeight="1" x14ac:dyDescent="0.2">
      <c r="A15" s="288" t="s">
        <v>19</v>
      </c>
      <c r="B15" s="288"/>
      <c r="C15" s="354"/>
      <c r="D15" s="354"/>
      <c r="E15" s="354"/>
      <c r="F15" s="354"/>
      <c r="G15" s="354"/>
      <c r="H15" s="354"/>
      <c r="I15" s="355"/>
    </row>
    <row r="16" spans="1:10" ht="15" customHeight="1" x14ac:dyDescent="0.2">
      <c r="A16" s="216" t="s">
        <v>20</v>
      </c>
      <c r="B16" s="288"/>
      <c r="C16" s="355"/>
      <c r="D16" s="355"/>
      <c r="E16" s="355"/>
      <c r="F16" s="355"/>
      <c r="G16" s="355"/>
      <c r="H16" s="355"/>
      <c r="I16" s="355"/>
    </row>
    <row r="17" spans="1:9" ht="15" customHeight="1" x14ac:dyDescent="0.2">
      <c r="A17" s="35" t="s">
        <v>3</v>
      </c>
      <c r="B17" s="35"/>
      <c r="C17" s="353">
        <v>707148.2</v>
      </c>
      <c r="D17" s="353">
        <v>165714.79999999999</v>
      </c>
      <c r="E17" s="353">
        <v>416132.3</v>
      </c>
      <c r="F17" s="353">
        <v>92085.8</v>
      </c>
      <c r="G17" s="353" t="s">
        <v>168</v>
      </c>
      <c r="H17" s="353">
        <v>16120</v>
      </c>
      <c r="I17" s="352" t="s">
        <v>168</v>
      </c>
    </row>
    <row r="18" spans="1:9" ht="15" customHeight="1" x14ac:dyDescent="0.2">
      <c r="A18" s="255" t="s">
        <v>4</v>
      </c>
      <c r="B18" s="35"/>
      <c r="C18" s="355"/>
      <c r="D18" s="355"/>
      <c r="E18" s="355"/>
      <c r="F18" s="355"/>
      <c r="G18" s="352"/>
      <c r="H18" s="355"/>
      <c r="I18" s="352"/>
    </row>
    <row r="19" spans="1:9" ht="15" customHeight="1" x14ac:dyDescent="0.2">
      <c r="A19" s="35" t="s">
        <v>5</v>
      </c>
      <c r="B19" s="35"/>
      <c r="C19" s="353">
        <v>2144915.5</v>
      </c>
      <c r="D19" s="353">
        <v>502692.8</v>
      </c>
      <c r="E19" s="353">
        <v>1375111.2</v>
      </c>
      <c r="F19" s="353">
        <v>182169.1</v>
      </c>
      <c r="G19" s="353">
        <v>41353.800000000003</v>
      </c>
      <c r="H19" s="353">
        <v>34899.4</v>
      </c>
      <c r="I19" s="352">
        <v>8689.2999999999993</v>
      </c>
    </row>
    <row r="20" spans="1:9" ht="15" customHeight="1" x14ac:dyDescent="0.2">
      <c r="A20" s="255" t="s">
        <v>5</v>
      </c>
      <c r="B20" s="35"/>
      <c r="C20" s="355"/>
      <c r="D20" s="355"/>
      <c r="E20" s="355"/>
      <c r="F20" s="355"/>
      <c r="G20" s="352"/>
      <c r="H20" s="355"/>
      <c r="I20" s="352"/>
    </row>
    <row r="21" spans="1:9" ht="15" customHeight="1" x14ac:dyDescent="0.2">
      <c r="A21" s="35" t="s">
        <v>6</v>
      </c>
      <c r="B21" s="35"/>
      <c r="C21" s="353">
        <v>3909208</v>
      </c>
      <c r="D21" s="353">
        <v>767224.6</v>
      </c>
      <c r="E21" s="353">
        <v>2478479.5</v>
      </c>
      <c r="F21" s="353">
        <v>452649.8</v>
      </c>
      <c r="G21" s="353">
        <v>103255.3</v>
      </c>
      <c r="H21" s="353">
        <v>96578.8</v>
      </c>
      <c r="I21" s="352">
        <v>11019.9</v>
      </c>
    </row>
    <row r="22" spans="1:9" ht="15" customHeight="1" x14ac:dyDescent="0.2">
      <c r="A22" s="255" t="s">
        <v>6</v>
      </c>
      <c r="B22" s="35"/>
      <c r="C22" s="352"/>
      <c r="D22" s="352"/>
      <c r="E22" s="352"/>
      <c r="F22" s="352"/>
      <c r="G22" s="352"/>
      <c r="H22" s="352"/>
      <c r="I22" s="352"/>
    </row>
    <row r="23" spans="1:9" ht="15" customHeight="1" x14ac:dyDescent="0.2">
      <c r="A23" s="35" t="s">
        <v>18</v>
      </c>
      <c r="B23" s="35"/>
      <c r="C23" s="353">
        <v>3223198.9</v>
      </c>
      <c r="D23" s="353">
        <v>493222.40000000002</v>
      </c>
      <c r="E23" s="353">
        <v>2163180.2000000002</v>
      </c>
      <c r="F23" s="353">
        <v>410310.7</v>
      </c>
      <c r="G23" s="353" t="s">
        <v>168</v>
      </c>
      <c r="H23" s="353">
        <v>19775.7</v>
      </c>
      <c r="I23" s="352" t="s">
        <v>168</v>
      </c>
    </row>
    <row r="24" spans="1:9" ht="15" customHeight="1" x14ac:dyDescent="0.2">
      <c r="A24" s="255" t="s">
        <v>18</v>
      </c>
      <c r="B24" s="35"/>
      <c r="C24" s="353"/>
      <c r="D24" s="353"/>
      <c r="E24" s="353"/>
      <c r="F24" s="353"/>
      <c r="G24" s="353"/>
      <c r="H24" s="353"/>
      <c r="I24" s="352"/>
    </row>
    <row r="25" spans="1:9" ht="15" customHeight="1" x14ac:dyDescent="0.2">
      <c r="A25" s="35" t="s">
        <v>16</v>
      </c>
      <c r="B25" s="35"/>
      <c r="C25" s="353">
        <v>10374586.199999999</v>
      </c>
      <c r="D25" s="353">
        <v>2381748</v>
      </c>
      <c r="E25" s="353">
        <v>6956137.7000000002</v>
      </c>
      <c r="F25" s="353">
        <v>653259.30000000005</v>
      </c>
      <c r="G25" s="353" t="s">
        <v>168</v>
      </c>
      <c r="H25" s="353">
        <v>229220.9</v>
      </c>
      <c r="I25" s="352" t="s">
        <v>168</v>
      </c>
    </row>
    <row r="26" spans="1:9" ht="15" customHeight="1" x14ac:dyDescent="0.2">
      <c r="A26" s="255" t="s">
        <v>17</v>
      </c>
      <c r="B26" s="35"/>
      <c r="C26" s="355"/>
      <c r="D26" s="355"/>
      <c r="E26" s="355"/>
      <c r="F26" s="355"/>
      <c r="G26" s="355"/>
      <c r="H26" s="355"/>
      <c r="I26" s="355"/>
    </row>
    <row r="27" spans="1:9" ht="15" customHeight="1" x14ac:dyDescent="0.2">
      <c r="A27" s="288" t="s">
        <v>31</v>
      </c>
      <c r="B27" s="288"/>
      <c r="C27" s="354"/>
      <c r="D27" s="354"/>
      <c r="E27" s="354"/>
      <c r="F27" s="354"/>
      <c r="G27" s="354"/>
      <c r="H27" s="354"/>
      <c r="I27" s="355"/>
    </row>
    <row r="28" spans="1:9" ht="15" customHeight="1" x14ac:dyDescent="0.2">
      <c r="A28" s="216" t="s">
        <v>21</v>
      </c>
      <c r="B28" s="288"/>
      <c r="C28" s="355"/>
      <c r="D28" s="355"/>
      <c r="E28" s="355"/>
      <c r="F28" s="355"/>
      <c r="G28" s="355"/>
      <c r="H28" s="355"/>
      <c r="I28" s="355"/>
    </row>
    <row r="29" spans="1:9" ht="15" customHeight="1" x14ac:dyDescent="0.2">
      <c r="A29" s="35" t="s">
        <v>27</v>
      </c>
      <c r="B29" s="35"/>
      <c r="C29" s="353">
        <v>17604471.5</v>
      </c>
      <c r="D29" s="353">
        <v>3958228.7</v>
      </c>
      <c r="E29" s="353">
        <v>11444694.9</v>
      </c>
      <c r="F29" s="353">
        <v>1654632.5</v>
      </c>
      <c r="G29" s="353">
        <v>256582.9</v>
      </c>
      <c r="H29" s="353">
        <v>274443.59999999998</v>
      </c>
      <c r="I29" s="352">
        <v>15888.9</v>
      </c>
    </row>
    <row r="30" spans="1:9" ht="15" customHeight="1" x14ac:dyDescent="0.2">
      <c r="A30" s="255" t="s">
        <v>28</v>
      </c>
      <c r="B30" s="35"/>
      <c r="C30" s="353"/>
      <c r="D30" s="353"/>
      <c r="E30" s="353"/>
      <c r="F30" s="353"/>
      <c r="G30" s="353"/>
      <c r="H30" s="353"/>
      <c r="I30" s="352"/>
    </row>
    <row r="31" spans="1:9" ht="25.5" x14ac:dyDescent="0.2">
      <c r="A31" s="127" t="s">
        <v>164</v>
      </c>
      <c r="B31" s="127"/>
      <c r="C31" s="353">
        <v>8178527.4000000004</v>
      </c>
      <c r="D31" s="353">
        <v>1692588.1</v>
      </c>
      <c r="E31" s="353">
        <v>5317684.2</v>
      </c>
      <c r="F31" s="353">
        <v>906226.6</v>
      </c>
      <c r="G31" s="353">
        <v>184519.7</v>
      </c>
      <c r="H31" s="353">
        <v>71763</v>
      </c>
      <c r="I31" s="352">
        <v>5745.8</v>
      </c>
    </row>
    <row r="32" spans="1:9" ht="25.5" x14ac:dyDescent="0.2">
      <c r="A32" s="256" t="s">
        <v>165</v>
      </c>
      <c r="B32" s="127"/>
      <c r="C32" s="355"/>
      <c r="D32" s="355"/>
      <c r="E32" s="355"/>
      <c r="F32" s="355"/>
      <c r="G32" s="355"/>
      <c r="H32" s="355"/>
      <c r="I32" s="355"/>
    </row>
    <row r="33" spans="1:9" ht="25.5" x14ac:dyDescent="0.2">
      <c r="A33" s="127" t="s">
        <v>166</v>
      </c>
      <c r="B33" s="127"/>
      <c r="C33" s="353">
        <v>8860988.5999999996</v>
      </c>
      <c r="D33" s="353">
        <v>1925730.8</v>
      </c>
      <c r="E33" s="353">
        <v>5912980.7000000002</v>
      </c>
      <c r="F33" s="353">
        <v>742909.9</v>
      </c>
      <c r="G33" s="353" t="s">
        <v>168</v>
      </c>
      <c r="H33" s="353" t="s">
        <v>168</v>
      </c>
      <c r="I33" s="352">
        <v>10143.1</v>
      </c>
    </row>
    <row r="34" spans="1:9" ht="25.5" x14ac:dyDescent="0.2">
      <c r="A34" s="256" t="s">
        <v>167</v>
      </c>
      <c r="B34" s="127"/>
      <c r="C34" s="353"/>
      <c r="D34" s="353"/>
      <c r="E34" s="353"/>
      <c r="F34" s="353"/>
      <c r="G34" s="353"/>
      <c r="H34" s="353"/>
      <c r="I34" s="352"/>
    </row>
    <row r="35" spans="1:9" ht="14.25" x14ac:dyDescent="0.2">
      <c r="A35" s="127" t="s">
        <v>189</v>
      </c>
      <c r="B35" s="127"/>
      <c r="C35" s="353">
        <v>564955.5</v>
      </c>
      <c r="D35" s="353">
        <v>339909.7</v>
      </c>
      <c r="E35" s="353">
        <v>214030.1</v>
      </c>
      <c r="F35" s="353">
        <v>5496</v>
      </c>
      <c r="G35" s="353" t="s">
        <v>168</v>
      </c>
      <c r="H35" s="353" t="s">
        <v>168</v>
      </c>
      <c r="I35" s="352" t="s">
        <v>22</v>
      </c>
    </row>
    <row r="36" spans="1:9" ht="14.25" x14ac:dyDescent="0.2">
      <c r="A36" s="256" t="s">
        <v>220</v>
      </c>
      <c r="B36" s="127"/>
      <c r="C36" s="355"/>
      <c r="D36" s="352"/>
      <c r="E36" s="355"/>
      <c r="F36" s="355"/>
      <c r="G36" s="355"/>
      <c r="H36" s="355"/>
      <c r="I36" s="355"/>
    </row>
    <row r="37" spans="1:9" ht="15" customHeight="1" x14ac:dyDescent="0.2">
      <c r="A37" s="35" t="s">
        <v>29</v>
      </c>
      <c r="B37" s="35"/>
      <c r="C37" s="353">
        <v>2754585.3</v>
      </c>
      <c r="D37" s="353">
        <v>352374</v>
      </c>
      <c r="E37" s="353">
        <v>1944346.1</v>
      </c>
      <c r="F37" s="353">
        <v>135842.29999999999</v>
      </c>
      <c r="G37" s="353">
        <v>188137.7</v>
      </c>
      <c r="H37" s="353">
        <v>122151.2</v>
      </c>
      <c r="I37" s="352">
        <v>11734</v>
      </c>
    </row>
    <row r="38" spans="1:9" ht="15" customHeight="1" x14ac:dyDescent="0.2">
      <c r="A38" s="255" t="s">
        <v>30</v>
      </c>
      <c r="B38" s="35"/>
      <c r="C38" s="355"/>
      <c r="D38" s="355"/>
      <c r="E38" s="355"/>
      <c r="F38" s="355"/>
      <c r="G38" s="355"/>
      <c r="H38" s="355"/>
      <c r="I38" s="355"/>
    </row>
    <row r="39" spans="1:9" x14ac:dyDescent="0.2">
      <c r="A39" s="90" t="s">
        <v>158</v>
      </c>
      <c r="B39" s="90"/>
      <c r="C39" s="356">
        <v>639096</v>
      </c>
      <c r="D39" s="356">
        <v>182164.2</v>
      </c>
      <c r="E39" s="356">
        <v>82573</v>
      </c>
      <c r="F39" s="356">
        <v>129656.9</v>
      </c>
      <c r="G39" s="356">
        <v>93761.600000000006</v>
      </c>
      <c r="H39" s="356">
        <v>78404.800000000003</v>
      </c>
      <c r="I39" s="356">
        <v>72535.5</v>
      </c>
    </row>
    <row r="40" spans="1:9" ht="15" customHeight="1" x14ac:dyDescent="0.2">
      <c r="A40" s="257" t="s">
        <v>159</v>
      </c>
      <c r="B40" s="90"/>
      <c r="C40" s="356"/>
      <c r="D40" s="356"/>
      <c r="E40" s="356"/>
      <c r="F40" s="356"/>
      <c r="G40" s="356"/>
      <c r="H40" s="356"/>
      <c r="I40" s="356"/>
    </row>
    <row r="41" spans="1:9" ht="15" customHeight="1" x14ac:dyDescent="0.2">
      <c r="A41" s="30" t="s">
        <v>1</v>
      </c>
      <c r="B41" s="30"/>
      <c r="C41" s="356">
        <v>11324448.4</v>
      </c>
      <c r="D41" s="356">
        <v>3043946.7</v>
      </c>
      <c r="E41" s="356">
        <v>2596642.7000000002</v>
      </c>
      <c r="F41" s="356">
        <v>2127618.2999999998</v>
      </c>
      <c r="G41" s="356">
        <v>787332.6</v>
      </c>
      <c r="H41" s="356">
        <v>1637151.4</v>
      </c>
      <c r="I41" s="356">
        <v>1131756.8</v>
      </c>
    </row>
    <row r="42" spans="1:9" ht="15" customHeight="1" x14ac:dyDescent="0.2">
      <c r="A42" s="213" t="s">
        <v>7</v>
      </c>
      <c r="B42" s="30"/>
      <c r="C42" s="352"/>
      <c r="D42" s="352"/>
      <c r="E42" s="352"/>
      <c r="F42" s="352"/>
      <c r="G42" s="352"/>
      <c r="H42" s="352"/>
      <c r="I42" s="352"/>
    </row>
    <row r="43" spans="1:9" s="125" customFormat="1" ht="15" customHeight="1" x14ac:dyDescent="0.2">
      <c r="A43" s="35" t="s">
        <v>162</v>
      </c>
      <c r="B43" s="35"/>
      <c r="C43" s="353">
        <v>9534783.0999999996</v>
      </c>
      <c r="D43" s="353">
        <v>2154642.2999999998</v>
      </c>
      <c r="E43" s="353">
        <v>2333532.7000000002</v>
      </c>
      <c r="F43" s="352">
        <v>1815439.2</v>
      </c>
      <c r="G43" s="352">
        <v>592264.69999999995</v>
      </c>
      <c r="H43" s="352">
        <v>1603714.5</v>
      </c>
      <c r="I43" s="352">
        <v>1035189.7</v>
      </c>
    </row>
    <row r="44" spans="1:9" s="125" customFormat="1" ht="15" customHeight="1" x14ac:dyDescent="0.2">
      <c r="A44" s="255" t="s">
        <v>163</v>
      </c>
      <c r="B44" s="35"/>
      <c r="C44" s="354"/>
      <c r="D44" s="354"/>
      <c r="E44" s="354"/>
      <c r="F44" s="355"/>
      <c r="G44" s="355"/>
      <c r="H44" s="355"/>
      <c r="I44" s="352"/>
    </row>
    <row r="45" spans="1:9" ht="15" customHeight="1" x14ac:dyDescent="0.2">
      <c r="A45" s="38" t="s">
        <v>32</v>
      </c>
      <c r="B45" s="38"/>
      <c r="C45" s="39">
        <v>9199860.9000000004</v>
      </c>
      <c r="D45" s="39">
        <v>2131335.2000000002</v>
      </c>
      <c r="E45" s="39">
        <v>2317213.6</v>
      </c>
      <c r="F45" s="39">
        <v>1801394.9</v>
      </c>
      <c r="G45" s="39">
        <v>590241.30000000005</v>
      </c>
      <c r="H45" s="39">
        <v>1408638.3</v>
      </c>
      <c r="I45" s="39">
        <v>951037.6</v>
      </c>
    </row>
    <row r="46" spans="1:9" ht="15" customHeight="1" x14ac:dyDescent="0.2">
      <c r="A46" s="258" t="s">
        <v>33</v>
      </c>
      <c r="B46" s="38"/>
      <c r="C46" s="39"/>
      <c r="D46" s="39"/>
      <c r="E46" s="39"/>
      <c r="F46" s="39"/>
      <c r="G46" s="39"/>
      <c r="H46" s="39"/>
      <c r="I46" s="39"/>
    </row>
    <row r="47" spans="1:9" ht="15" customHeight="1" x14ac:dyDescent="0.2">
      <c r="A47" s="38" t="s">
        <v>34</v>
      </c>
      <c r="B47" s="38"/>
      <c r="C47" s="39">
        <v>334922.2</v>
      </c>
      <c r="D47" s="39">
        <v>23307</v>
      </c>
      <c r="E47" s="39">
        <v>16319.1</v>
      </c>
      <c r="F47" s="39">
        <v>14044.3</v>
      </c>
      <c r="G47" s="39">
        <v>2023.4</v>
      </c>
      <c r="H47" s="39">
        <v>195076.2</v>
      </c>
      <c r="I47" s="39">
        <v>84152.1</v>
      </c>
    </row>
    <row r="48" spans="1:9" ht="15" customHeight="1" x14ac:dyDescent="0.2">
      <c r="A48" s="258" t="s">
        <v>35</v>
      </c>
      <c r="B48" s="38"/>
      <c r="C48" s="361"/>
      <c r="D48" s="361"/>
      <c r="E48" s="361"/>
      <c r="F48" s="362"/>
      <c r="G48" s="361"/>
      <c r="H48" s="363"/>
      <c r="I48" s="361"/>
    </row>
    <row r="49" spans="1:9" ht="15" customHeight="1" x14ac:dyDescent="0.2">
      <c r="A49" s="35" t="s">
        <v>36</v>
      </c>
      <c r="B49" s="35"/>
      <c r="C49" s="39">
        <v>1789665.3</v>
      </c>
      <c r="D49" s="364">
        <v>889304.4</v>
      </c>
      <c r="E49" s="39">
        <v>263110</v>
      </c>
      <c r="F49" s="364">
        <v>312179.09999999998</v>
      </c>
      <c r="G49" s="39">
        <v>195067.9</v>
      </c>
      <c r="H49" s="364">
        <v>33436.9</v>
      </c>
      <c r="I49" s="39">
        <v>96567</v>
      </c>
    </row>
    <row r="50" spans="1:9" ht="15" customHeight="1" x14ac:dyDescent="0.2">
      <c r="A50" s="255" t="s">
        <v>37</v>
      </c>
      <c r="B50" s="35"/>
      <c r="C50" s="39"/>
      <c r="D50" s="39"/>
      <c r="E50" s="39"/>
      <c r="F50" s="39"/>
      <c r="G50" s="39"/>
      <c r="H50" s="39"/>
      <c r="I50" s="39"/>
    </row>
    <row r="51" spans="1:9" s="125" customFormat="1" ht="15" customHeight="1" x14ac:dyDescent="0.2">
      <c r="A51" s="90" t="s">
        <v>161</v>
      </c>
      <c r="B51" s="123"/>
      <c r="C51" s="194">
        <v>79487.899999999994</v>
      </c>
      <c r="D51" s="356">
        <v>9410.2999999999993</v>
      </c>
      <c r="E51" s="356">
        <v>30921</v>
      </c>
      <c r="F51" s="356">
        <v>7842</v>
      </c>
      <c r="G51" s="356">
        <v>2162</v>
      </c>
      <c r="H51" s="356">
        <v>24046.6</v>
      </c>
      <c r="I51" s="356">
        <v>5106.1000000000004</v>
      </c>
    </row>
    <row r="52" spans="1:9" s="125" customFormat="1" ht="15" customHeight="1" x14ac:dyDescent="0.2">
      <c r="A52" s="259" t="s">
        <v>160</v>
      </c>
      <c r="B52" s="214"/>
      <c r="C52" s="41"/>
      <c r="D52" s="41"/>
      <c r="E52" s="41"/>
      <c r="F52" s="41"/>
      <c r="G52" s="41"/>
      <c r="H52" s="41"/>
      <c r="I52" s="41"/>
    </row>
    <row r="53" spans="1:9" x14ac:dyDescent="0.2">
      <c r="A53" s="35"/>
      <c r="B53" s="35"/>
    </row>
    <row r="54" spans="1:9" s="192" customFormat="1" x14ac:dyDescent="0.2">
      <c r="A54" s="58" t="s">
        <v>190</v>
      </c>
      <c r="B54" s="58"/>
    </row>
    <row r="55" spans="1:9" s="192" customFormat="1" x14ac:dyDescent="0.2">
      <c r="A55" s="217" t="s">
        <v>191</v>
      </c>
      <c r="B55" s="217"/>
    </row>
    <row r="56" spans="1:9" x14ac:dyDescent="0.2">
      <c r="A56" s="206"/>
      <c r="B56" s="53"/>
    </row>
  </sheetData>
  <mergeCells count="7">
    <mergeCell ref="A1:E1"/>
    <mergeCell ref="C6:I6"/>
    <mergeCell ref="D4:I4"/>
    <mergeCell ref="C4:C5"/>
    <mergeCell ref="A2:E2"/>
    <mergeCell ref="I1:I2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opLeftCell="B1" zoomScaleNormal="100" workbookViewId="0">
      <pane ySplit="8" topLeftCell="A72" activePane="bottomLeft" state="frozen"/>
      <selection activeCell="L31" sqref="L31"/>
      <selection pane="bottomLeft" activeCell="A2" sqref="A2:J2"/>
    </sheetView>
  </sheetViews>
  <sheetFormatPr defaultColWidth="9.140625" defaultRowHeight="12.75" x14ac:dyDescent="0.2"/>
  <cols>
    <col min="1" max="1" width="38.140625" style="189" customWidth="1"/>
    <col min="2" max="4" width="14.85546875" style="189" customWidth="1"/>
    <col min="5" max="10" width="19" style="189" customWidth="1"/>
    <col min="11" max="11" width="99.42578125" style="279" customWidth="1"/>
    <col min="12" max="16384" width="9.140625" style="189"/>
  </cols>
  <sheetData>
    <row r="1" spans="1:12" ht="15.75" customHeight="1" x14ac:dyDescent="0.2">
      <c r="A1" s="640" t="s">
        <v>210</v>
      </c>
      <c r="B1" s="640"/>
      <c r="C1" s="640"/>
      <c r="D1" s="640"/>
      <c r="E1" s="640"/>
      <c r="F1" s="640"/>
      <c r="G1" s="640"/>
      <c r="H1" s="640"/>
      <c r="I1" s="640"/>
      <c r="J1" s="640"/>
      <c r="K1" s="739" t="s">
        <v>154</v>
      </c>
    </row>
    <row r="2" spans="1:12" ht="15.75" customHeight="1" x14ac:dyDescent="0.2">
      <c r="A2" s="641" t="s">
        <v>536</v>
      </c>
      <c r="B2" s="641"/>
      <c r="C2" s="641"/>
      <c r="D2" s="641"/>
      <c r="E2" s="641"/>
      <c r="F2" s="641"/>
      <c r="G2" s="641"/>
      <c r="H2" s="641"/>
      <c r="I2" s="641"/>
      <c r="J2" s="641"/>
      <c r="K2" s="739"/>
    </row>
    <row r="3" spans="1:12" x14ac:dyDescent="0.2">
      <c r="E3" s="414"/>
    </row>
    <row r="4" spans="1:12" ht="15" customHeight="1" x14ac:dyDescent="0.2">
      <c r="A4" s="629" t="s">
        <v>430</v>
      </c>
      <c r="B4" s="287">
        <v>2018</v>
      </c>
      <c r="C4" s="418">
        <v>2019</v>
      </c>
      <c r="D4" s="636">
        <v>2020</v>
      </c>
      <c r="E4" s="637"/>
      <c r="F4" s="637"/>
      <c r="G4" s="637"/>
      <c r="H4" s="637"/>
      <c r="I4" s="637"/>
      <c r="J4" s="638"/>
      <c r="K4" s="639" t="s">
        <v>397</v>
      </c>
    </row>
    <row r="5" spans="1:12" ht="27" customHeight="1" x14ac:dyDescent="0.2">
      <c r="A5" s="630"/>
      <c r="B5" s="631" t="s">
        <v>183</v>
      </c>
      <c r="C5" s="632"/>
      <c r="D5" s="633"/>
      <c r="E5" s="597" t="s">
        <v>534</v>
      </c>
      <c r="F5" s="642"/>
      <c r="G5" s="598"/>
      <c r="H5" s="597" t="s">
        <v>535</v>
      </c>
      <c r="I5" s="643"/>
      <c r="J5" s="644"/>
      <c r="K5" s="639"/>
    </row>
    <row r="6" spans="1:12" ht="27" customHeight="1" x14ac:dyDescent="0.2">
      <c r="A6" s="630"/>
      <c r="B6" s="628"/>
      <c r="C6" s="634"/>
      <c r="D6" s="596"/>
      <c r="E6" s="611" t="s">
        <v>174</v>
      </c>
      <c r="F6" s="611" t="s">
        <v>181</v>
      </c>
      <c r="G6" s="611" t="s">
        <v>182</v>
      </c>
      <c r="H6" s="611" t="s">
        <v>174</v>
      </c>
      <c r="I6" s="611" t="s">
        <v>461</v>
      </c>
      <c r="J6" s="611" t="s">
        <v>429</v>
      </c>
      <c r="K6" s="639"/>
    </row>
    <row r="7" spans="1:12" ht="27" customHeight="1" x14ac:dyDescent="0.2">
      <c r="A7" s="510" t="s">
        <v>397</v>
      </c>
      <c r="B7" s="597"/>
      <c r="C7" s="635"/>
      <c r="D7" s="598"/>
      <c r="E7" s="612"/>
      <c r="F7" s="612"/>
      <c r="G7" s="612"/>
      <c r="H7" s="612"/>
      <c r="I7" s="612"/>
      <c r="J7" s="612"/>
      <c r="K7" s="639"/>
    </row>
    <row r="8" spans="1:12" ht="27" customHeight="1" x14ac:dyDescent="0.2">
      <c r="A8" s="509"/>
      <c r="B8" s="602" t="s">
        <v>486</v>
      </c>
      <c r="C8" s="612"/>
      <c r="D8" s="612"/>
      <c r="E8" s="612"/>
      <c r="F8" s="612"/>
      <c r="G8" s="612"/>
      <c r="H8" s="612"/>
      <c r="I8" s="612"/>
      <c r="J8" s="612"/>
      <c r="K8" s="639"/>
    </row>
    <row r="9" spans="1:12" x14ac:dyDescent="0.2">
      <c r="A9" s="227" t="s">
        <v>25</v>
      </c>
      <c r="B9" s="365">
        <v>16950841.800000001</v>
      </c>
      <c r="C9" s="471">
        <v>19030892.699999999</v>
      </c>
      <c r="D9" s="471">
        <v>20359056.800000001</v>
      </c>
      <c r="E9" s="472">
        <v>16775050.300000001</v>
      </c>
      <c r="F9" s="472">
        <v>9721259.9000000004</v>
      </c>
      <c r="G9" s="472">
        <v>7053790.4000000004</v>
      </c>
      <c r="H9" s="472">
        <v>3584006.5</v>
      </c>
      <c r="I9" s="472">
        <v>2044095.1</v>
      </c>
      <c r="J9" s="472">
        <v>1539911.4</v>
      </c>
      <c r="K9" s="330" t="s">
        <v>26</v>
      </c>
      <c r="L9" s="414"/>
    </row>
    <row r="10" spans="1:12" x14ac:dyDescent="0.2">
      <c r="A10" s="203" t="s">
        <v>253</v>
      </c>
      <c r="B10" s="366">
        <v>69585</v>
      </c>
      <c r="C10" s="473">
        <v>94598.1</v>
      </c>
      <c r="D10" s="473">
        <v>66566.8</v>
      </c>
      <c r="E10" s="473">
        <v>57826.3</v>
      </c>
      <c r="F10" s="473">
        <v>28934.7</v>
      </c>
      <c r="G10" s="473">
        <v>28891.599999999999</v>
      </c>
      <c r="H10" s="473">
        <v>8740.5</v>
      </c>
      <c r="I10" s="473">
        <v>5886.4</v>
      </c>
      <c r="J10" s="473">
        <v>2854.1</v>
      </c>
      <c r="K10" s="331" t="s">
        <v>258</v>
      </c>
    </row>
    <row r="11" spans="1:12" x14ac:dyDescent="0.2">
      <c r="A11" s="203" t="s">
        <v>254</v>
      </c>
      <c r="B11" s="366" t="s">
        <v>168</v>
      </c>
      <c r="C11" s="473" t="s">
        <v>168</v>
      </c>
      <c r="D11" s="473" t="s">
        <v>168</v>
      </c>
      <c r="E11" s="473" t="s">
        <v>168</v>
      </c>
      <c r="F11" s="473">
        <v>12710.4</v>
      </c>
      <c r="G11" s="473" t="s">
        <v>168</v>
      </c>
      <c r="H11" s="473">
        <v>16976.900000000001</v>
      </c>
      <c r="I11" s="473">
        <v>8470.9</v>
      </c>
      <c r="J11" s="473">
        <v>8506</v>
      </c>
      <c r="K11" s="331" t="s">
        <v>259</v>
      </c>
    </row>
    <row r="12" spans="1:12" x14ac:dyDescent="0.2">
      <c r="A12" s="203" t="s">
        <v>255</v>
      </c>
      <c r="B12" s="366">
        <v>7330478</v>
      </c>
      <c r="C12" s="473">
        <v>8102801.9000000004</v>
      </c>
      <c r="D12" s="473">
        <v>7577146.5999999996</v>
      </c>
      <c r="E12" s="473">
        <v>5659852.2000000002</v>
      </c>
      <c r="F12" s="473">
        <v>3108083.1</v>
      </c>
      <c r="G12" s="473">
        <v>2551769.1</v>
      </c>
      <c r="H12" s="473">
        <v>1917294.4</v>
      </c>
      <c r="I12" s="473">
        <v>1250725.6000000001</v>
      </c>
      <c r="J12" s="473">
        <v>666568.80000000005</v>
      </c>
      <c r="K12" s="331" t="s">
        <v>260</v>
      </c>
    </row>
    <row r="13" spans="1:12" x14ac:dyDescent="0.2">
      <c r="A13" s="270" t="s">
        <v>558</v>
      </c>
      <c r="B13" s="366">
        <v>346840.3</v>
      </c>
      <c r="C13" s="473">
        <v>554375.5</v>
      </c>
      <c r="D13" s="473" t="s">
        <v>168</v>
      </c>
      <c r="E13" s="473">
        <v>250223.7</v>
      </c>
      <c r="F13" s="473">
        <v>110503.8</v>
      </c>
      <c r="G13" s="473">
        <v>139719.9</v>
      </c>
      <c r="H13" s="473" t="s">
        <v>168</v>
      </c>
      <c r="I13" s="473" t="s">
        <v>168</v>
      </c>
      <c r="J13" s="473" t="s">
        <v>168</v>
      </c>
      <c r="K13" s="332" t="s">
        <v>261</v>
      </c>
    </row>
    <row r="14" spans="1:12" x14ac:dyDescent="0.2">
      <c r="A14" s="272" t="s">
        <v>559</v>
      </c>
      <c r="B14" s="366">
        <v>346840.3</v>
      </c>
      <c r="C14" s="473">
        <v>554375.5</v>
      </c>
      <c r="D14" s="473">
        <v>586763.5</v>
      </c>
      <c r="E14" s="473" t="s">
        <v>168</v>
      </c>
      <c r="F14" s="473" t="s">
        <v>168</v>
      </c>
      <c r="G14" s="473" t="s">
        <v>168</v>
      </c>
      <c r="H14" s="473" t="s">
        <v>168</v>
      </c>
      <c r="I14" s="473" t="s">
        <v>168</v>
      </c>
      <c r="J14" s="473" t="s">
        <v>168</v>
      </c>
      <c r="K14" s="333" t="s">
        <v>262</v>
      </c>
    </row>
    <row r="15" spans="1:12" x14ac:dyDescent="0.2">
      <c r="A15" s="270" t="s">
        <v>560</v>
      </c>
      <c r="B15" s="366">
        <v>173706.3</v>
      </c>
      <c r="C15" s="473">
        <v>196212.8</v>
      </c>
      <c r="D15" s="473">
        <v>146279.4</v>
      </c>
      <c r="E15" s="473">
        <v>104955.6</v>
      </c>
      <c r="F15" s="473">
        <v>64461.1</v>
      </c>
      <c r="G15" s="473">
        <v>40494.5</v>
      </c>
      <c r="H15" s="473">
        <v>41323.800000000003</v>
      </c>
      <c r="I15" s="473">
        <v>25012</v>
      </c>
      <c r="J15" s="473">
        <v>16311.8</v>
      </c>
      <c r="K15" s="332" t="s">
        <v>263</v>
      </c>
    </row>
    <row r="16" spans="1:12" x14ac:dyDescent="0.2">
      <c r="A16" s="275" t="s">
        <v>257</v>
      </c>
      <c r="B16" s="366">
        <v>152148.5</v>
      </c>
      <c r="C16" s="473">
        <v>173600</v>
      </c>
      <c r="D16" s="473">
        <v>130732.6</v>
      </c>
      <c r="E16" s="473">
        <v>92464.9</v>
      </c>
      <c r="F16" s="473">
        <v>57634.5</v>
      </c>
      <c r="G16" s="473">
        <v>34830.400000000001</v>
      </c>
      <c r="H16" s="473">
        <v>38267.699999999997</v>
      </c>
      <c r="I16" s="473" t="s">
        <v>168</v>
      </c>
      <c r="J16" s="473" t="s">
        <v>168</v>
      </c>
      <c r="K16" s="334" t="s">
        <v>264</v>
      </c>
    </row>
    <row r="17" spans="1:11" x14ac:dyDescent="0.2">
      <c r="A17" s="275" t="s">
        <v>361</v>
      </c>
      <c r="B17" s="366">
        <v>17372</v>
      </c>
      <c r="C17" s="473" t="s">
        <v>168</v>
      </c>
      <c r="D17" s="473">
        <v>12162</v>
      </c>
      <c r="E17" s="473" t="s">
        <v>168</v>
      </c>
      <c r="F17" s="473">
        <v>5048.8</v>
      </c>
      <c r="G17" s="473" t="s">
        <v>168</v>
      </c>
      <c r="H17" s="473" t="s">
        <v>168</v>
      </c>
      <c r="I17" s="473" t="s">
        <v>168</v>
      </c>
      <c r="J17" s="473" t="s">
        <v>168</v>
      </c>
      <c r="K17" s="334" t="s">
        <v>265</v>
      </c>
    </row>
    <row r="18" spans="1:11" x14ac:dyDescent="0.2">
      <c r="A18" s="275" t="s">
        <v>362</v>
      </c>
      <c r="B18" s="366">
        <v>4185.8</v>
      </c>
      <c r="C18" s="473" t="s">
        <v>168</v>
      </c>
      <c r="D18" s="473">
        <v>3384.8</v>
      </c>
      <c r="E18" s="473" t="s">
        <v>168</v>
      </c>
      <c r="F18" s="473">
        <v>1777.8</v>
      </c>
      <c r="G18" s="473" t="s">
        <v>168</v>
      </c>
      <c r="H18" s="473" t="s">
        <v>168</v>
      </c>
      <c r="I18" s="473" t="s">
        <v>168</v>
      </c>
      <c r="J18" s="473">
        <v>0</v>
      </c>
      <c r="K18" s="334" t="s">
        <v>266</v>
      </c>
    </row>
    <row r="19" spans="1:11" x14ac:dyDescent="0.2">
      <c r="A19" s="271" t="s">
        <v>561</v>
      </c>
      <c r="B19" s="366">
        <v>177216.7</v>
      </c>
      <c r="C19" s="473">
        <v>187153.5</v>
      </c>
      <c r="D19" s="473">
        <v>167062.20000000001</v>
      </c>
      <c r="E19" s="473">
        <v>129410.3</v>
      </c>
      <c r="F19" s="473">
        <v>69984.2</v>
      </c>
      <c r="G19" s="473">
        <v>59426.1</v>
      </c>
      <c r="H19" s="473">
        <v>37651.9</v>
      </c>
      <c r="I19" s="473">
        <v>35135.1</v>
      </c>
      <c r="J19" s="473">
        <v>2516.8000000000002</v>
      </c>
      <c r="K19" s="332" t="s">
        <v>267</v>
      </c>
    </row>
    <row r="20" spans="1:11" ht="15" customHeight="1" x14ac:dyDescent="0.2">
      <c r="A20" s="275" t="s">
        <v>364</v>
      </c>
      <c r="B20" s="366">
        <v>87313.4</v>
      </c>
      <c r="C20" s="473">
        <v>101082.5</v>
      </c>
      <c r="D20" s="473">
        <v>78252.100000000006</v>
      </c>
      <c r="E20" s="473">
        <v>50295.8</v>
      </c>
      <c r="F20" s="473">
        <v>26942.400000000001</v>
      </c>
      <c r="G20" s="473">
        <v>23353.4</v>
      </c>
      <c r="H20" s="473">
        <v>27956.3</v>
      </c>
      <c r="I20" s="473">
        <v>27583.5</v>
      </c>
      <c r="J20" s="473">
        <v>372.8</v>
      </c>
      <c r="K20" s="334" t="s">
        <v>268</v>
      </c>
    </row>
    <row r="21" spans="1:11" x14ac:dyDescent="0.2">
      <c r="A21" s="275" t="s">
        <v>365</v>
      </c>
      <c r="B21" s="366">
        <v>56314</v>
      </c>
      <c r="C21" s="473">
        <v>36845.300000000003</v>
      </c>
      <c r="D21" s="473">
        <v>40839.4</v>
      </c>
      <c r="E21" s="473">
        <v>34693.1</v>
      </c>
      <c r="F21" s="473">
        <v>20504.900000000001</v>
      </c>
      <c r="G21" s="473">
        <v>14188.2</v>
      </c>
      <c r="H21" s="473">
        <v>6146.3</v>
      </c>
      <c r="I21" s="473">
        <v>4942.7</v>
      </c>
      <c r="J21" s="473">
        <v>1203.5999999999999</v>
      </c>
      <c r="K21" s="334" t="s">
        <v>269</v>
      </c>
    </row>
    <row r="22" spans="1:11" x14ac:dyDescent="0.2">
      <c r="A22" s="275" t="s">
        <v>366</v>
      </c>
      <c r="B22" s="366">
        <v>33589.300000000003</v>
      </c>
      <c r="C22" s="473">
        <v>49225.7</v>
      </c>
      <c r="D22" s="473">
        <v>47970.7</v>
      </c>
      <c r="E22" s="473">
        <v>44421.4</v>
      </c>
      <c r="F22" s="473">
        <v>22536.9</v>
      </c>
      <c r="G22" s="473">
        <v>21884.5</v>
      </c>
      <c r="H22" s="473">
        <v>3549.3</v>
      </c>
      <c r="I22" s="473">
        <v>2608.9</v>
      </c>
      <c r="J22" s="473">
        <v>940.4</v>
      </c>
      <c r="K22" s="334" t="s">
        <v>270</v>
      </c>
    </row>
    <row r="23" spans="1:11" x14ac:dyDescent="0.2">
      <c r="A23" s="276" t="s">
        <v>401</v>
      </c>
      <c r="B23" s="367">
        <v>25896.9</v>
      </c>
      <c r="C23" s="473">
        <v>37538.1</v>
      </c>
      <c r="D23" s="473">
        <v>35940.400000000001</v>
      </c>
      <c r="E23" s="473" t="s">
        <v>168</v>
      </c>
      <c r="F23" s="473">
        <v>14272.4</v>
      </c>
      <c r="G23" s="473" t="s">
        <v>168</v>
      </c>
      <c r="H23" s="473" t="s">
        <v>168</v>
      </c>
      <c r="I23" s="473">
        <v>2608.9</v>
      </c>
      <c r="J23" s="473" t="s">
        <v>168</v>
      </c>
      <c r="K23" s="335" t="s">
        <v>271</v>
      </c>
    </row>
    <row r="24" spans="1:11" x14ac:dyDescent="0.2">
      <c r="A24" s="276" t="s">
        <v>402</v>
      </c>
      <c r="B24" s="366">
        <v>7692.4</v>
      </c>
      <c r="C24" s="473">
        <v>11687.6</v>
      </c>
      <c r="D24" s="473">
        <v>12030.3</v>
      </c>
      <c r="E24" s="473" t="s">
        <v>168</v>
      </c>
      <c r="F24" s="473">
        <v>8264.5</v>
      </c>
      <c r="G24" s="473" t="s">
        <v>168</v>
      </c>
      <c r="H24" s="473" t="s">
        <v>168</v>
      </c>
      <c r="I24" s="473">
        <v>0</v>
      </c>
      <c r="J24" s="473" t="s">
        <v>168</v>
      </c>
      <c r="K24" s="335" t="s">
        <v>272</v>
      </c>
    </row>
    <row r="25" spans="1:11" x14ac:dyDescent="0.2">
      <c r="A25" s="274" t="s">
        <v>367</v>
      </c>
      <c r="B25" s="366">
        <v>73859.899999999994</v>
      </c>
      <c r="C25" s="473">
        <v>98352.1</v>
      </c>
      <c r="D25" s="473" t="s">
        <v>168</v>
      </c>
      <c r="E25" s="473">
        <v>27345.4</v>
      </c>
      <c r="F25" s="473">
        <v>11969.6</v>
      </c>
      <c r="G25" s="473">
        <v>15375.8</v>
      </c>
      <c r="H25" s="473" t="s">
        <v>168</v>
      </c>
      <c r="I25" s="473" t="s">
        <v>168</v>
      </c>
      <c r="J25" s="473" t="s">
        <v>168</v>
      </c>
      <c r="K25" s="336" t="s">
        <v>273</v>
      </c>
    </row>
    <row r="26" spans="1:11" x14ac:dyDescent="0.2">
      <c r="A26" s="274" t="s">
        <v>368</v>
      </c>
      <c r="B26" s="366">
        <v>513360.8</v>
      </c>
      <c r="C26" s="473">
        <v>454289.6</v>
      </c>
      <c r="D26" s="473">
        <v>381473.7</v>
      </c>
      <c r="E26" s="473">
        <v>268783.3</v>
      </c>
      <c r="F26" s="473">
        <v>142362.9</v>
      </c>
      <c r="G26" s="473">
        <v>126420.4</v>
      </c>
      <c r="H26" s="473">
        <v>112690.4</v>
      </c>
      <c r="I26" s="473">
        <v>74624.600000000006</v>
      </c>
      <c r="J26" s="473">
        <v>38065.800000000003</v>
      </c>
      <c r="K26" s="336" t="s">
        <v>274</v>
      </c>
    </row>
    <row r="27" spans="1:11" x14ac:dyDescent="0.2">
      <c r="A27" s="274" t="s">
        <v>369</v>
      </c>
      <c r="B27" s="366">
        <v>530524.5</v>
      </c>
      <c r="C27" s="473">
        <v>465476.9</v>
      </c>
      <c r="D27" s="473">
        <v>352668.4</v>
      </c>
      <c r="E27" s="473">
        <v>307174</v>
      </c>
      <c r="F27" s="473">
        <v>127605.1</v>
      </c>
      <c r="G27" s="473">
        <v>179568.9</v>
      </c>
      <c r="H27" s="473">
        <v>45494.400000000001</v>
      </c>
      <c r="I27" s="473">
        <v>38570.1</v>
      </c>
      <c r="J27" s="473">
        <v>6924.3</v>
      </c>
      <c r="K27" s="336" t="s">
        <v>275</v>
      </c>
    </row>
    <row r="28" spans="1:11" x14ac:dyDescent="0.2">
      <c r="A28" s="274" t="s">
        <v>370</v>
      </c>
      <c r="B28" s="366">
        <v>271689.8</v>
      </c>
      <c r="C28" s="473">
        <v>278387.7</v>
      </c>
      <c r="D28" s="473">
        <v>292366.2</v>
      </c>
      <c r="E28" s="473">
        <v>164808.6</v>
      </c>
      <c r="F28" s="473">
        <v>98237.9</v>
      </c>
      <c r="G28" s="473">
        <v>66570.7</v>
      </c>
      <c r="H28" s="473">
        <v>127557.6</v>
      </c>
      <c r="I28" s="473">
        <v>104062.3</v>
      </c>
      <c r="J28" s="473">
        <v>23495.3</v>
      </c>
      <c r="K28" s="336" t="s">
        <v>276</v>
      </c>
    </row>
    <row r="29" spans="1:11" x14ac:dyDescent="0.2">
      <c r="A29" s="274" t="s">
        <v>371</v>
      </c>
      <c r="B29" s="366">
        <v>116326.3</v>
      </c>
      <c r="C29" s="473">
        <v>306919.40000000002</v>
      </c>
      <c r="D29" s="473">
        <v>175580.7</v>
      </c>
      <c r="E29" s="473">
        <v>95164</v>
      </c>
      <c r="F29" s="473">
        <v>49541.7</v>
      </c>
      <c r="G29" s="473">
        <v>45622.3</v>
      </c>
      <c r="H29" s="473">
        <v>80416.7</v>
      </c>
      <c r="I29" s="473">
        <v>63255.7</v>
      </c>
      <c r="J29" s="473">
        <v>17161</v>
      </c>
      <c r="K29" s="336" t="s">
        <v>562</v>
      </c>
    </row>
    <row r="30" spans="1:11" x14ac:dyDescent="0.2">
      <c r="A30" s="274" t="s">
        <v>372</v>
      </c>
      <c r="B30" s="366">
        <v>248641.7</v>
      </c>
      <c r="C30" s="473">
        <v>236976.7</v>
      </c>
      <c r="D30" s="473">
        <v>194401.7</v>
      </c>
      <c r="E30" s="473">
        <v>129282.3</v>
      </c>
      <c r="F30" s="473">
        <v>38890.6</v>
      </c>
      <c r="G30" s="473">
        <v>90391.7</v>
      </c>
      <c r="H30" s="473">
        <v>65119.4</v>
      </c>
      <c r="I30" s="473">
        <v>61793.5</v>
      </c>
      <c r="J30" s="473">
        <v>3325.9</v>
      </c>
      <c r="K30" s="336" t="s">
        <v>278</v>
      </c>
    </row>
    <row r="31" spans="1:11" ht="16.5" customHeight="1" x14ac:dyDescent="0.2">
      <c r="A31" s="272" t="s">
        <v>399</v>
      </c>
      <c r="B31" s="366">
        <v>168940.3</v>
      </c>
      <c r="C31" s="473">
        <v>158816.4</v>
      </c>
      <c r="D31" s="473">
        <v>119145.3</v>
      </c>
      <c r="E31" s="473">
        <v>88042.8</v>
      </c>
      <c r="F31" s="473">
        <v>19729</v>
      </c>
      <c r="G31" s="473">
        <v>68313.8</v>
      </c>
      <c r="H31" s="473">
        <v>31102.5</v>
      </c>
      <c r="I31" s="473">
        <v>30674.3</v>
      </c>
      <c r="J31" s="473">
        <v>428.2</v>
      </c>
      <c r="K31" s="333" t="s">
        <v>563</v>
      </c>
    </row>
    <row r="32" spans="1:11" ht="15" customHeight="1" x14ac:dyDescent="0.2">
      <c r="A32" s="272" t="s">
        <v>400</v>
      </c>
      <c r="B32" s="366">
        <v>79701.399999999994</v>
      </c>
      <c r="C32" s="473">
        <v>78160.3</v>
      </c>
      <c r="D32" s="473">
        <v>75256.399999999994</v>
      </c>
      <c r="E32" s="473">
        <v>41239.5</v>
      </c>
      <c r="F32" s="473">
        <v>19161.599999999999</v>
      </c>
      <c r="G32" s="473">
        <v>22077.9</v>
      </c>
      <c r="H32" s="473">
        <v>34016.9</v>
      </c>
      <c r="I32" s="473">
        <v>31119.200000000001</v>
      </c>
      <c r="J32" s="473">
        <v>2897.7</v>
      </c>
      <c r="K32" s="333" t="s">
        <v>564</v>
      </c>
    </row>
    <row r="33" spans="1:11" ht="25.5" x14ac:dyDescent="0.2">
      <c r="A33" s="270" t="s">
        <v>565</v>
      </c>
      <c r="B33" s="366">
        <v>4529681.0999999996</v>
      </c>
      <c r="C33" s="473">
        <v>4855319.5999999996</v>
      </c>
      <c r="D33" s="473">
        <v>4681516.7</v>
      </c>
      <c r="E33" s="473">
        <v>3858445.3</v>
      </c>
      <c r="F33" s="473">
        <v>2230418.2000000002</v>
      </c>
      <c r="G33" s="473">
        <v>1628027.1</v>
      </c>
      <c r="H33" s="473">
        <v>823071.4</v>
      </c>
      <c r="I33" s="473">
        <v>532528.19999999995</v>
      </c>
      <c r="J33" s="473">
        <v>290543.2</v>
      </c>
      <c r="K33" s="332" t="s">
        <v>283</v>
      </c>
    </row>
    <row r="34" spans="1:11" x14ac:dyDescent="0.2">
      <c r="A34" s="275" t="s">
        <v>373</v>
      </c>
      <c r="B34" s="366">
        <v>639937.30000000005</v>
      </c>
      <c r="C34" s="473">
        <v>649963.9</v>
      </c>
      <c r="D34" s="473">
        <v>616972</v>
      </c>
      <c r="E34" s="473">
        <v>474345.5</v>
      </c>
      <c r="F34" s="473">
        <v>196232.2</v>
      </c>
      <c r="G34" s="473">
        <v>278113.3</v>
      </c>
      <c r="H34" s="473">
        <v>142626.5</v>
      </c>
      <c r="I34" s="473">
        <v>113074.8</v>
      </c>
      <c r="J34" s="473">
        <v>29551.7</v>
      </c>
      <c r="K34" s="334" t="s">
        <v>281</v>
      </c>
    </row>
    <row r="35" spans="1:11" x14ac:dyDescent="0.2">
      <c r="A35" s="276" t="s">
        <v>436</v>
      </c>
      <c r="B35" s="366">
        <v>144613.5</v>
      </c>
      <c r="C35" s="473">
        <v>142672.1</v>
      </c>
      <c r="D35" s="473">
        <v>168314.6</v>
      </c>
      <c r="E35" s="473" t="s">
        <v>168</v>
      </c>
      <c r="F35" s="473">
        <v>34989.9</v>
      </c>
      <c r="G35" s="473" t="s">
        <v>168</v>
      </c>
      <c r="H35" s="473" t="s">
        <v>168</v>
      </c>
      <c r="I35" s="473" t="s">
        <v>168</v>
      </c>
      <c r="J35" s="473" t="s">
        <v>168</v>
      </c>
      <c r="K35" s="335" t="s">
        <v>282</v>
      </c>
    </row>
    <row r="36" spans="1:11" x14ac:dyDescent="0.2">
      <c r="A36" s="275" t="s">
        <v>374</v>
      </c>
      <c r="B36" s="366">
        <v>718789.9</v>
      </c>
      <c r="C36" s="473">
        <v>822896.3</v>
      </c>
      <c r="D36" s="473">
        <v>1014211.2</v>
      </c>
      <c r="E36" s="473">
        <v>820212.1</v>
      </c>
      <c r="F36" s="473">
        <v>552989.5</v>
      </c>
      <c r="G36" s="473">
        <v>267222.59999999998</v>
      </c>
      <c r="H36" s="473">
        <v>193999.1</v>
      </c>
      <c r="I36" s="473">
        <v>98471</v>
      </c>
      <c r="J36" s="473">
        <v>95528.1</v>
      </c>
      <c r="K36" s="334" t="s">
        <v>284</v>
      </c>
    </row>
    <row r="37" spans="1:11" x14ac:dyDescent="0.2">
      <c r="A37" s="276" t="s">
        <v>403</v>
      </c>
      <c r="B37" s="366">
        <v>67080.100000000006</v>
      </c>
      <c r="C37" s="473">
        <v>58534.9</v>
      </c>
      <c r="D37" s="473">
        <v>68795.199999999997</v>
      </c>
      <c r="E37" s="473">
        <v>65086.400000000001</v>
      </c>
      <c r="F37" s="473">
        <v>43770.1</v>
      </c>
      <c r="G37" s="473">
        <v>21316.3</v>
      </c>
      <c r="H37" s="473">
        <v>3708.8</v>
      </c>
      <c r="I37" s="473">
        <v>2603.8000000000002</v>
      </c>
      <c r="J37" s="473">
        <v>1105</v>
      </c>
      <c r="K37" s="335" t="s">
        <v>285</v>
      </c>
    </row>
    <row r="38" spans="1:11" x14ac:dyDescent="0.2">
      <c r="A38" s="276" t="s">
        <v>404</v>
      </c>
      <c r="B38" s="366">
        <v>59282.1</v>
      </c>
      <c r="C38" s="473">
        <v>74862.3</v>
      </c>
      <c r="D38" s="473">
        <v>83980.1</v>
      </c>
      <c r="E38" s="473" t="s">
        <v>168</v>
      </c>
      <c r="F38" s="473">
        <v>56311.3</v>
      </c>
      <c r="G38" s="473" t="s">
        <v>168</v>
      </c>
      <c r="H38" s="473" t="s">
        <v>168</v>
      </c>
      <c r="I38" s="473">
        <v>2746.2</v>
      </c>
      <c r="J38" s="473" t="s">
        <v>168</v>
      </c>
      <c r="K38" s="335" t="s">
        <v>286</v>
      </c>
    </row>
    <row r="39" spans="1:11" x14ac:dyDescent="0.2">
      <c r="A39" s="276" t="s">
        <v>405</v>
      </c>
      <c r="B39" s="366">
        <v>388571.1</v>
      </c>
      <c r="C39" s="473">
        <v>425241.9</v>
      </c>
      <c r="D39" s="473" t="s">
        <v>168</v>
      </c>
      <c r="E39" s="473" t="s">
        <v>168</v>
      </c>
      <c r="F39" s="473" t="s">
        <v>168</v>
      </c>
      <c r="G39" s="473">
        <v>31684.1</v>
      </c>
      <c r="H39" s="473" t="s">
        <v>168</v>
      </c>
      <c r="I39" s="473" t="s">
        <v>168</v>
      </c>
      <c r="J39" s="473" t="s">
        <v>168</v>
      </c>
      <c r="K39" s="335" t="s">
        <v>287</v>
      </c>
    </row>
    <row r="40" spans="1:11" x14ac:dyDescent="0.2">
      <c r="A40" s="276" t="s">
        <v>406</v>
      </c>
      <c r="B40" s="366">
        <v>10585.5</v>
      </c>
      <c r="C40" s="473" t="s">
        <v>168</v>
      </c>
      <c r="D40" s="473">
        <v>12263.8</v>
      </c>
      <c r="E40" s="473">
        <v>11994.2</v>
      </c>
      <c r="F40" s="473">
        <v>6094.4</v>
      </c>
      <c r="G40" s="473">
        <v>5899.8</v>
      </c>
      <c r="H40" s="473">
        <v>269.60000000000002</v>
      </c>
      <c r="I40" s="473" t="s">
        <v>168</v>
      </c>
      <c r="J40" s="473" t="s">
        <v>168</v>
      </c>
      <c r="K40" s="335" t="s">
        <v>288</v>
      </c>
    </row>
    <row r="41" spans="1:11" x14ac:dyDescent="0.2">
      <c r="A41" s="276" t="s">
        <v>407</v>
      </c>
      <c r="B41" s="366">
        <v>163396</v>
      </c>
      <c r="C41" s="473">
        <v>215273.1</v>
      </c>
      <c r="D41" s="473">
        <v>328086.8</v>
      </c>
      <c r="E41" s="473">
        <v>274768</v>
      </c>
      <c r="F41" s="473" t="s">
        <v>168</v>
      </c>
      <c r="G41" s="473" t="s">
        <v>168</v>
      </c>
      <c r="H41" s="473">
        <v>53318.8</v>
      </c>
      <c r="I41" s="473">
        <v>25187.5</v>
      </c>
      <c r="J41" s="473">
        <v>28131.3</v>
      </c>
      <c r="K41" s="335" t="s">
        <v>289</v>
      </c>
    </row>
    <row r="42" spans="1:11" x14ac:dyDescent="0.2">
      <c r="A42" s="276" t="s">
        <v>408</v>
      </c>
      <c r="B42" s="366">
        <v>13423.2</v>
      </c>
      <c r="C42" s="473">
        <v>13749.9</v>
      </c>
      <c r="D42" s="473">
        <v>12203.7</v>
      </c>
      <c r="E42" s="473">
        <v>11978.4</v>
      </c>
      <c r="F42" s="473">
        <v>8569</v>
      </c>
      <c r="G42" s="473">
        <v>3409.4</v>
      </c>
      <c r="H42" s="473">
        <v>225.3</v>
      </c>
      <c r="I42" s="473" t="s">
        <v>168</v>
      </c>
      <c r="J42" s="473" t="s">
        <v>168</v>
      </c>
      <c r="K42" s="335" t="s">
        <v>290</v>
      </c>
    </row>
    <row r="43" spans="1:11" x14ac:dyDescent="0.2">
      <c r="A43" s="276" t="s">
        <v>409</v>
      </c>
      <c r="B43" s="366" t="s">
        <v>168</v>
      </c>
      <c r="C43" s="473">
        <v>15540.5</v>
      </c>
      <c r="D43" s="473">
        <v>22757.4</v>
      </c>
      <c r="E43" s="473" t="s">
        <v>168</v>
      </c>
      <c r="F43" s="473">
        <v>12801</v>
      </c>
      <c r="G43" s="473" t="s">
        <v>168</v>
      </c>
      <c r="H43" s="473" t="s">
        <v>168</v>
      </c>
      <c r="I43" s="473" t="s">
        <v>168</v>
      </c>
      <c r="J43" s="473" t="s">
        <v>168</v>
      </c>
      <c r="K43" s="335" t="s">
        <v>291</v>
      </c>
    </row>
    <row r="44" spans="1:11" x14ac:dyDescent="0.2">
      <c r="A44" s="276" t="s">
        <v>410</v>
      </c>
      <c r="B44" s="366" t="s">
        <v>168</v>
      </c>
      <c r="C44" s="473" t="s">
        <v>168</v>
      </c>
      <c r="D44" s="473" t="s">
        <v>168</v>
      </c>
      <c r="E44" s="473" t="s">
        <v>168</v>
      </c>
      <c r="F44" s="473" t="s">
        <v>168</v>
      </c>
      <c r="G44" s="473" t="s">
        <v>168</v>
      </c>
      <c r="H44" s="473">
        <v>0</v>
      </c>
      <c r="I44" s="473">
        <v>0</v>
      </c>
      <c r="J44" s="473">
        <v>0</v>
      </c>
      <c r="K44" s="335" t="s">
        <v>292</v>
      </c>
    </row>
    <row r="45" spans="1:11" x14ac:dyDescent="0.2">
      <c r="A45" s="275" t="s">
        <v>375</v>
      </c>
      <c r="B45" s="366">
        <v>582707.30000000005</v>
      </c>
      <c r="C45" s="473">
        <v>684047</v>
      </c>
      <c r="D45" s="473">
        <v>560430.6</v>
      </c>
      <c r="E45" s="473">
        <v>392526.5</v>
      </c>
      <c r="F45" s="473">
        <v>250365.7</v>
      </c>
      <c r="G45" s="473">
        <v>142160.79999999999</v>
      </c>
      <c r="H45" s="473">
        <v>167904.1</v>
      </c>
      <c r="I45" s="473">
        <v>101291.5</v>
      </c>
      <c r="J45" s="473">
        <v>66612.600000000006</v>
      </c>
      <c r="K45" s="334" t="s">
        <v>293</v>
      </c>
    </row>
    <row r="46" spans="1:11" x14ac:dyDescent="0.2">
      <c r="A46" s="275" t="s">
        <v>376</v>
      </c>
      <c r="B46" s="366">
        <v>521463.9</v>
      </c>
      <c r="C46" s="473">
        <v>546931.69999999995</v>
      </c>
      <c r="D46" s="473">
        <v>559416.19999999995</v>
      </c>
      <c r="E46" s="473">
        <v>443114.7</v>
      </c>
      <c r="F46" s="473">
        <v>201008.6</v>
      </c>
      <c r="G46" s="473">
        <v>242106.1</v>
      </c>
      <c r="H46" s="473">
        <v>116301.5</v>
      </c>
      <c r="I46" s="473">
        <v>82560.600000000006</v>
      </c>
      <c r="J46" s="473">
        <v>33740.9</v>
      </c>
      <c r="K46" s="334" t="s">
        <v>294</v>
      </c>
    </row>
    <row r="47" spans="1:11" x14ac:dyDescent="0.2">
      <c r="A47" s="275" t="s">
        <v>377</v>
      </c>
      <c r="B47" s="366">
        <v>1681211.3</v>
      </c>
      <c r="C47" s="473">
        <v>1707349.8</v>
      </c>
      <c r="D47" s="473">
        <v>1567112.6</v>
      </c>
      <c r="E47" s="473">
        <v>1377476.3</v>
      </c>
      <c r="F47" s="473">
        <v>835463.7</v>
      </c>
      <c r="G47" s="473">
        <v>542012.6</v>
      </c>
      <c r="H47" s="473">
        <v>189636.3</v>
      </c>
      <c r="I47" s="473">
        <v>127326.7</v>
      </c>
      <c r="J47" s="473">
        <v>62309.599999999999</v>
      </c>
      <c r="K47" s="334" t="s">
        <v>566</v>
      </c>
    </row>
    <row r="48" spans="1:11" x14ac:dyDescent="0.2">
      <c r="A48" s="275" t="s">
        <v>378</v>
      </c>
      <c r="B48" s="366">
        <v>385571.4</v>
      </c>
      <c r="C48" s="473">
        <v>444130.9</v>
      </c>
      <c r="D48" s="473">
        <v>363374.1</v>
      </c>
      <c r="E48" s="473">
        <v>350770.2</v>
      </c>
      <c r="F48" s="473">
        <v>194358.5</v>
      </c>
      <c r="G48" s="473">
        <v>156411.70000000001</v>
      </c>
      <c r="H48" s="473">
        <v>12603.9</v>
      </c>
      <c r="I48" s="473">
        <v>9803.6</v>
      </c>
      <c r="J48" s="473">
        <v>2800.3</v>
      </c>
      <c r="K48" s="334" t="s">
        <v>296</v>
      </c>
    </row>
    <row r="49" spans="1:11" x14ac:dyDescent="0.2">
      <c r="A49" s="276" t="s">
        <v>411</v>
      </c>
      <c r="B49" s="366" t="s">
        <v>168</v>
      </c>
      <c r="C49" s="473">
        <v>15819.7</v>
      </c>
      <c r="D49" s="473">
        <v>27822.2</v>
      </c>
      <c r="E49" s="473" t="s">
        <v>168</v>
      </c>
      <c r="F49" s="473" t="s">
        <v>168</v>
      </c>
      <c r="G49" s="473" t="s">
        <v>168</v>
      </c>
      <c r="H49" s="473" t="s">
        <v>168</v>
      </c>
      <c r="I49" s="473" t="s">
        <v>168</v>
      </c>
      <c r="J49" s="473">
        <v>300.3</v>
      </c>
      <c r="K49" s="335" t="s">
        <v>297</v>
      </c>
    </row>
    <row r="50" spans="1:11" x14ac:dyDescent="0.2">
      <c r="A50" s="276" t="s">
        <v>412</v>
      </c>
      <c r="B50" s="366">
        <v>134604.29999999999</v>
      </c>
      <c r="C50" s="473">
        <v>121324.9</v>
      </c>
      <c r="D50" s="473">
        <v>96716.5</v>
      </c>
      <c r="E50" s="473">
        <v>94771.6</v>
      </c>
      <c r="F50" s="473">
        <v>56347.6</v>
      </c>
      <c r="G50" s="473">
        <v>38424</v>
      </c>
      <c r="H50" s="473">
        <v>1944.9</v>
      </c>
      <c r="I50" s="473" t="s">
        <v>168</v>
      </c>
      <c r="J50" s="473" t="s">
        <v>168</v>
      </c>
      <c r="K50" s="335" t="s">
        <v>298</v>
      </c>
    </row>
    <row r="51" spans="1:11" x14ac:dyDescent="0.2">
      <c r="A51" s="276" t="s">
        <v>413</v>
      </c>
      <c r="B51" s="366">
        <v>224495.9</v>
      </c>
      <c r="C51" s="473">
        <v>269753.40000000002</v>
      </c>
      <c r="D51" s="473">
        <v>218673.6</v>
      </c>
      <c r="E51" s="473">
        <v>209420.1</v>
      </c>
      <c r="F51" s="473">
        <v>124483.4</v>
      </c>
      <c r="G51" s="473">
        <v>84936.7</v>
      </c>
      <c r="H51" s="473">
        <v>9253.5</v>
      </c>
      <c r="I51" s="473">
        <v>7009.9</v>
      </c>
      <c r="J51" s="473">
        <v>2243.6</v>
      </c>
      <c r="K51" s="335" t="s">
        <v>299</v>
      </c>
    </row>
    <row r="52" spans="1:11" x14ac:dyDescent="0.2">
      <c r="A52" s="276" t="s">
        <v>414</v>
      </c>
      <c r="B52" s="366" t="s">
        <v>168</v>
      </c>
      <c r="C52" s="473" t="s">
        <v>168</v>
      </c>
      <c r="D52" s="473" t="s">
        <v>168</v>
      </c>
      <c r="E52" s="473" t="s">
        <v>168</v>
      </c>
      <c r="F52" s="473" t="s">
        <v>168</v>
      </c>
      <c r="G52" s="473" t="s">
        <v>168</v>
      </c>
      <c r="H52" s="473">
        <v>0</v>
      </c>
      <c r="I52" s="473">
        <v>0</v>
      </c>
      <c r="J52" s="473">
        <v>0</v>
      </c>
      <c r="K52" s="335" t="s">
        <v>300</v>
      </c>
    </row>
    <row r="53" spans="1:11" x14ac:dyDescent="0.2">
      <c r="A53" s="276" t="s">
        <v>415</v>
      </c>
      <c r="B53" s="366">
        <v>11848.6</v>
      </c>
      <c r="C53" s="473" t="s">
        <v>168</v>
      </c>
      <c r="D53" s="473" t="s">
        <v>168</v>
      </c>
      <c r="E53" s="473">
        <v>6081.8</v>
      </c>
      <c r="F53" s="473">
        <v>3858.7</v>
      </c>
      <c r="G53" s="473">
        <v>2223.1</v>
      </c>
      <c r="H53" s="473" t="s">
        <v>168</v>
      </c>
      <c r="I53" s="473">
        <v>0</v>
      </c>
      <c r="J53" s="473" t="s">
        <v>168</v>
      </c>
      <c r="K53" s="335" t="s">
        <v>301</v>
      </c>
    </row>
    <row r="54" spans="1:11" x14ac:dyDescent="0.2">
      <c r="A54" s="270" t="s">
        <v>379</v>
      </c>
      <c r="B54" s="366">
        <v>129432</v>
      </c>
      <c r="C54" s="473">
        <v>172402.2</v>
      </c>
      <c r="D54" s="473">
        <v>122285.4</v>
      </c>
      <c r="E54" s="473">
        <v>81258</v>
      </c>
      <c r="F54" s="473">
        <v>55336.9</v>
      </c>
      <c r="G54" s="473">
        <v>25921.1</v>
      </c>
      <c r="H54" s="473">
        <v>41027.4</v>
      </c>
      <c r="I54" s="473">
        <v>30267.8</v>
      </c>
      <c r="J54" s="473">
        <v>10759.6</v>
      </c>
      <c r="K54" s="332" t="s">
        <v>302</v>
      </c>
    </row>
    <row r="55" spans="1:11" x14ac:dyDescent="0.2">
      <c r="A55" s="270" t="s">
        <v>380</v>
      </c>
      <c r="B55" s="366">
        <v>104039.5</v>
      </c>
      <c r="C55" s="473">
        <v>153433</v>
      </c>
      <c r="D55" s="473">
        <v>131742.6</v>
      </c>
      <c r="E55" s="473">
        <v>114221.4</v>
      </c>
      <c r="F55" s="473">
        <v>59429.2</v>
      </c>
      <c r="G55" s="473">
        <v>54792.2</v>
      </c>
      <c r="H55" s="473">
        <v>17521.2</v>
      </c>
      <c r="I55" s="473">
        <v>12907.7</v>
      </c>
      <c r="J55" s="473">
        <v>4613.5</v>
      </c>
      <c r="K55" s="332" t="s">
        <v>303</v>
      </c>
    </row>
    <row r="56" spans="1:11" x14ac:dyDescent="0.2">
      <c r="A56" s="272" t="s">
        <v>435</v>
      </c>
      <c r="B56" s="366">
        <v>79285.5</v>
      </c>
      <c r="C56" s="473">
        <v>95796.5</v>
      </c>
      <c r="D56" s="473">
        <v>85025.5</v>
      </c>
      <c r="E56" s="473">
        <v>70162.100000000006</v>
      </c>
      <c r="F56" s="473">
        <v>43013</v>
      </c>
      <c r="G56" s="473">
        <v>27149.1</v>
      </c>
      <c r="H56" s="473">
        <v>14863.4</v>
      </c>
      <c r="I56" s="473">
        <v>11249.9</v>
      </c>
      <c r="J56" s="473">
        <v>3613.5</v>
      </c>
      <c r="K56" s="333" t="s">
        <v>304</v>
      </c>
    </row>
    <row r="57" spans="1:11" x14ac:dyDescent="0.2">
      <c r="A57" s="274" t="s">
        <v>381</v>
      </c>
      <c r="B57" s="366">
        <v>115159.1</v>
      </c>
      <c r="C57" s="473">
        <v>143502.9</v>
      </c>
      <c r="D57" s="473">
        <v>164481.4</v>
      </c>
      <c r="E57" s="473">
        <v>128780.3</v>
      </c>
      <c r="F57" s="473">
        <v>49341.9</v>
      </c>
      <c r="G57" s="473">
        <v>79438.399999999994</v>
      </c>
      <c r="H57" s="473">
        <v>35701.1</v>
      </c>
      <c r="I57" s="473">
        <v>13387.5</v>
      </c>
      <c r="J57" s="473">
        <v>22313.599999999999</v>
      </c>
      <c r="K57" s="336" t="s">
        <v>305</v>
      </c>
    </row>
    <row r="58" spans="1:11" ht="16.5" customHeight="1" x14ac:dyDescent="0.2">
      <c r="A58" s="203" t="s">
        <v>567</v>
      </c>
      <c r="B58" s="366">
        <v>120618.2</v>
      </c>
      <c r="C58" s="473">
        <v>134461.29999999999</v>
      </c>
      <c r="D58" s="473">
        <v>153330.9</v>
      </c>
      <c r="E58" s="473">
        <v>84927</v>
      </c>
      <c r="F58" s="473">
        <v>40493.599999999999</v>
      </c>
      <c r="G58" s="473">
        <v>44433.4</v>
      </c>
      <c r="H58" s="473">
        <v>68403.899999999994</v>
      </c>
      <c r="I58" s="473">
        <v>59593</v>
      </c>
      <c r="J58" s="473">
        <v>8810.9</v>
      </c>
      <c r="K58" s="331" t="s">
        <v>306</v>
      </c>
    </row>
    <row r="59" spans="1:11" x14ac:dyDescent="0.2">
      <c r="A59" s="321" t="s">
        <v>568</v>
      </c>
      <c r="B59" s="366">
        <v>77072</v>
      </c>
      <c r="C59" s="473">
        <v>91949.3</v>
      </c>
      <c r="D59" s="473">
        <v>86489</v>
      </c>
      <c r="E59" s="473">
        <v>48987.5</v>
      </c>
      <c r="F59" s="473">
        <v>23454.9</v>
      </c>
      <c r="G59" s="473">
        <v>25532.6</v>
      </c>
      <c r="H59" s="473">
        <v>37501.5</v>
      </c>
      <c r="I59" s="473">
        <v>31009.599999999999</v>
      </c>
      <c r="J59" s="473">
        <v>6491.9</v>
      </c>
      <c r="K59" s="336" t="s">
        <v>307</v>
      </c>
    </row>
    <row r="60" spans="1:11" x14ac:dyDescent="0.2">
      <c r="A60" s="321" t="s">
        <v>569</v>
      </c>
      <c r="B60" s="366">
        <v>43546.2</v>
      </c>
      <c r="C60" s="473">
        <v>42512</v>
      </c>
      <c r="D60" s="473">
        <v>66841.899999999994</v>
      </c>
      <c r="E60" s="473">
        <v>35939.5</v>
      </c>
      <c r="F60" s="473">
        <v>17038.7</v>
      </c>
      <c r="G60" s="473">
        <v>18900.8</v>
      </c>
      <c r="H60" s="473">
        <v>30902.400000000001</v>
      </c>
      <c r="I60" s="473">
        <v>28583.4</v>
      </c>
      <c r="J60" s="473">
        <v>2319</v>
      </c>
      <c r="K60" s="336" t="s">
        <v>308</v>
      </c>
    </row>
    <row r="61" spans="1:11" x14ac:dyDescent="0.2">
      <c r="A61" s="203" t="s">
        <v>348</v>
      </c>
      <c r="B61" s="366">
        <v>116483.7</v>
      </c>
      <c r="C61" s="473">
        <v>113184.1</v>
      </c>
      <c r="D61" s="473">
        <v>155574.1</v>
      </c>
      <c r="E61" s="473">
        <v>121480.8</v>
      </c>
      <c r="F61" s="473">
        <v>59393.599999999999</v>
      </c>
      <c r="G61" s="473">
        <v>62087.199999999997</v>
      </c>
      <c r="H61" s="473">
        <v>34093.300000000003</v>
      </c>
      <c r="I61" s="473">
        <v>20357.7</v>
      </c>
      <c r="J61" s="473">
        <v>13735.6</v>
      </c>
      <c r="K61" s="331" t="s">
        <v>309</v>
      </c>
    </row>
    <row r="62" spans="1:11" x14ac:dyDescent="0.2">
      <c r="A62" s="203" t="s">
        <v>570</v>
      </c>
      <c r="B62" s="366" t="s">
        <v>168</v>
      </c>
      <c r="C62" s="473" t="s">
        <v>168</v>
      </c>
      <c r="D62" s="473" t="s">
        <v>168</v>
      </c>
      <c r="E62" s="473" t="s">
        <v>168</v>
      </c>
      <c r="F62" s="473">
        <v>6471644.5</v>
      </c>
      <c r="G62" s="473" t="s">
        <v>168</v>
      </c>
      <c r="H62" s="473">
        <v>1538497.5</v>
      </c>
      <c r="I62" s="473">
        <v>699061.5</v>
      </c>
      <c r="J62" s="473">
        <v>839436</v>
      </c>
      <c r="K62" s="331" t="s">
        <v>571</v>
      </c>
    </row>
    <row r="63" spans="1:11" x14ac:dyDescent="0.2">
      <c r="A63" s="321" t="s">
        <v>572</v>
      </c>
      <c r="B63" s="366">
        <v>9202639.5999999996</v>
      </c>
      <c r="C63" s="473" t="s">
        <v>168</v>
      </c>
      <c r="D63" s="473">
        <v>12243793.199999999</v>
      </c>
      <c r="E63" s="473">
        <v>10744504.5</v>
      </c>
      <c r="F63" s="473">
        <v>6442354.5</v>
      </c>
      <c r="G63" s="473">
        <v>4302150</v>
      </c>
      <c r="H63" s="473">
        <v>1499288.7</v>
      </c>
      <c r="I63" s="473">
        <v>674485.6</v>
      </c>
      <c r="J63" s="473">
        <v>824803.1</v>
      </c>
      <c r="K63" s="336" t="s">
        <v>310</v>
      </c>
    </row>
    <row r="64" spans="1:11" x14ac:dyDescent="0.2">
      <c r="A64" s="322" t="s">
        <v>349</v>
      </c>
      <c r="B64" s="366">
        <v>881908</v>
      </c>
      <c r="C64" s="473">
        <v>1013952.7</v>
      </c>
      <c r="D64" s="473">
        <v>1080156.5</v>
      </c>
      <c r="E64" s="473">
        <v>905143.3</v>
      </c>
      <c r="F64" s="473">
        <v>521048.4</v>
      </c>
      <c r="G64" s="473">
        <v>384094.9</v>
      </c>
      <c r="H64" s="473">
        <v>175013.2</v>
      </c>
      <c r="I64" s="473">
        <v>97686.5</v>
      </c>
      <c r="J64" s="473">
        <v>77326.7</v>
      </c>
      <c r="K64" s="333" t="s">
        <v>311</v>
      </c>
    </row>
    <row r="65" spans="1:11" x14ac:dyDescent="0.2">
      <c r="A65" s="276" t="s">
        <v>434</v>
      </c>
      <c r="B65" s="366">
        <v>44786.6</v>
      </c>
      <c r="C65" s="473">
        <v>49288.800000000003</v>
      </c>
      <c r="D65" s="473">
        <v>92080.7</v>
      </c>
      <c r="E65" s="473" t="s">
        <v>168</v>
      </c>
      <c r="F65" s="473">
        <v>27678.3</v>
      </c>
      <c r="G65" s="473" t="s">
        <v>168</v>
      </c>
      <c r="H65" s="473" t="s">
        <v>168</v>
      </c>
      <c r="I65" s="473">
        <v>351.9</v>
      </c>
      <c r="J65" s="473" t="s">
        <v>168</v>
      </c>
      <c r="K65" s="335" t="s">
        <v>312</v>
      </c>
    </row>
    <row r="66" spans="1:11" x14ac:dyDescent="0.2">
      <c r="A66" s="275" t="s">
        <v>350</v>
      </c>
      <c r="B66" s="366">
        <v>11220.8</v>
      </c>
      <c r="C66" s="473">
        <v>15428.3</v>
      </c>
      <c r="D66" s="473">
        <v>25698.5</v>
      </c>
      <c r="E66" s="473">
        <v>16868.400000000001</v>
      </c>
      <c r="F66" s="473">
        <v>10537.8</v>
      </c>
      <c r="G66" s="473">
        <v>6330.6</v>
      </c>
      <c r="H66" s="473">
        <v>8830.1</v>
      </c>
      <c r="I66" s="473" t="s">
        <v>168</v>
      </c>
      <c r="J66" s="473" t="s">
        <v>168</v>
      </c>
      <c r="K66" s="334" t="s">
        <v>313</v>
      </c>
    </row>
    <row r="67" spans="1:11" x14ac:dyDescent="0.2">
      <c r="A67" s="275" t="s">
        <v>351</v>
      </c>
      <c r="B67" s="366">
        <v>5830.2</v>
      </c>
      <c r="C67" s="473">
        <v>760.1</v>
      </c>
      <c r="D67" s="473">
        <v>2379.9</v>
      </c>
      <c r="E67" s="473">
        <v>1783.6</v>
      </c>
      <c r="F67" s="473">
        <v>1088.5999999999999</v>
      </c>
      <c r="G67" s="473">
        <v>695</v>
      </c>
      <c r="H67" s="473">
        <v>596.29999999999995</v>
      </c>
      <c r="I67" s="458">
        <v>172.7</v>
      </c>
      <c r="J67" s="458">
        <v>423.6</v>
      </c>
      <c r="K67" s="334" t="s">
        <v>342</v>
      </c>
    </row>
    <row r="68" spans="1:11" x14ac:dyDescent="0.2">
      <c r="A68" s="275" t="s">
        <v>352</v>
      </c>
      <c r="B68" s="366">
        <v>3617549.2</v>
      </c>
      <c r="C68" s="473" t="s">
        <v>168</v>
      </c>
      <c r="D68" s="473" t="s">
        <v>168</v>
      </c>
      <c r="E68" s="473" t="s">
        <v>168</v>
      </c>
      <c r="F68" s="473">
        <v>3388415.4</v>
      </c>
      <c r="G68" s="473" t="s">
        <v>168</v>
      </c>
      <c r="H68" s="473" t="s">
        <v>168</v>
      </c>
      <c r="I68" s="473" t="s">
        <v>168</v>
      </c>
      <c r="J68" s="473">
        <v>117400.9</v>
      </c>
      <c r="K68" s="334" t="s">
        <v>343</v>
      </c>
    </row>
    <row r="69" spans="1:11" ht="15.75" customHeight="1" x14ac:dyDescent="0.2">
      <c r="A69" s="320" t="s">
        <v>573</v>
      </c>
      <c r="B69" s="366">
        <v>151520.9</v>
      </c>
      <c r="C69" s="473">
        <v>189370.5</v>
      </c>
      <c r="D69" s="473">
        <v>431738.9</v>
      </c>
      <c r="E69" s="473">
        <v>396598.3</v>
      </c>
      <c r="F69" s="473" t="s">
        <v>168</v>
      </c>
      <c r="G69" s="473" t="s">
        <v>168</v>
      </c>
      <c r="H69" s="473">
        <v>35140.6</v>
      </c>
      <c r="I69" s="473" t="s">
        <v>168</v>
      </c>
      <c r="J69" s="473" t="s">
        <v>168</v>
      </c>
      <c r="K69" s="337" t="s">
        <v>314</v>
      </c>
    </row>
    <row r="70" spans="1:11" x14ac:dyDescent="0.2">
      <c r="A70" s="324" t="s">
        <v>384</v>
      </c>
      <c r="B70" s="366">
        <v>147073.9</v>
      </c>
      <c r="C70" s="473">
        <v>184253.3</v>
      </c>
      <c r="D70" s="473">
        <v>406072.7</v>
      </c>
      <c r="E70" s="473" t="s">
        <v>168</v>
      </c>
      <c r="F70" s="473">
        <v>161544.5</v>
      </c>
      <c r="G70" s="473" t="s">
        <v>168</v>
      </c>
      <c r="H70" s="473" t="s">
        <v>168</v>
      </c>
      <c r="I70" s="473">
        <v>10950.2</v>
      </c>
      <c r="J70" s="473" t="s">
        <v>168</v>
      </c>
      <c r="K70" s="338" t="s">
        <v>315</v>
      </c>
    </row>
    <row r="71" spans="1:11" x14ac:dyDescent="0.2">
      <c r="A71" s="326" t="s">
        <v>416</v>
      </c>
      <c r="B71" s="366" t="s">
        <v>168</v>
      </c>
      <c r="C71" s="473">
        <v>51456.800000000003</v>
      </c>
      <c r="D71" s="473">
        <v>53833.4</v>
      </c>
      <c r="E71" s="473" t="s">
        <v>168</v>
      </c>
      <c r="F71" s="473" t="s">
        <v>168</v>
      </c>
      <c r="G71" s="473" t="s">
        <v>168</v>
      </c>
      <c r="H71" s="473" t="s">
        <v>168</v>
      </c>
      <c r="I71" s="473">
        <v>0</v>
      </c>
      <c r="J71" s="473" t="s">
        <v>168</v>
      </c>
      <c r="K71" s="339" t="s">
        <v>316</v>
      </c>
    </row>
    <row r="72" spans="1:11" x14ac:dyDescent="0.2">
      <c r="A72" s="326" t="s">
        <v>417</v>
      </c>
      <c r="B72" s="366" t="s">
        <v>168</v>
      </c>
      <c r="C72" s="473">
        <v>132796.5</v>
      </c>
      <c r="D72" s="473">
        <v>352239.3</v>
      </c>
      <c r="E72" s="473">
        <v>327286.59999999998</v>
      </c>
      <c r="F72" s="473" t="s">
        <v>168</v>
      </c>
      <c r="G72" s="473" t="s">
        <v>168</v>
      </c>
      <c r="H72" s="473">
        <v>24952.7</v>
      </c>
      <c r="I72" s="473">
        <v>10950.2</v>
      </c>
      <c r="J72" s="473">
        <v>14002.5</v>
      </c>
      <c r="K72" s="339" t="s">
        <v>317</v>
      </c>
    </row>
    <row r="73" spans="1:11" x14ac:dyDescent="0.2">
      <c r="A73" s="324" t="s">
        <v>574</v>
      </c>
      <c r="B73" s="366">
        <v>4447</v>
      </c>
      <c r="C73" s="473">
        <v>5117.2</v>
      </c>
      <c r="D73" s="473">
        <v>25666.2</v>
      </c>
      <c r="E73" s="473" t="s">
        <v>168</v>
      </c>
      <c r="F73" s="473" t="s">
        <v>168</v>
      </c>
      <c r="G73" s="473" t="s">
        <v>168</v>
      </c>
      <c r="H73" s="473" t="s">
        <v>168</v>
      </c>
      <c r="I73" s="473" t="s">
        <v>168</v>
      </c>
      <c r="J73" s="473" t="s">
        <v>168</v>
      </c>
      <c r="K73" s="338" t="s">
        <v>318</v>
      </c>
    </row>
    <row r="74" spans="1:11" ht="13.5" customHeight="1" x14ac:dyDescent="0.2">
      <c r="A74" s="327" t="s">
        <v>386</v>
      </c>
      <c r="B74" s="366" t="s">
        <v>168</v>
      </c>
      <c r="C74" s="473" t="s">
        <v>168</v>
      </c>
      <c r="D74" s="473">
        <v>21678.2</v>
      </c>
      <c r="E74" s="473" t="s">
        <v>168</v>
      </c>
      <c r="F74" s="473" t="s">
        <v>168</v>
      </c>
      <c r="G74" s="473" t="s">
        <v>168</v>
      </c>
      <c r="H74" s="473" t="s">
        <v>168</v>
      </c>
      <c r="I74" s="473" t="s">
        <v>168</v>
      </c>
      <c r="J74" s="473" t="s">
        <v>168</v>
      </c>
      <c r="K74" s="340" t="s">
        <v>319</v>
      </c>
    </row>
    <row r="75" spans="1:11" x14ac:dyDescent="0.2">
      <c r="A75" s="327" t="s">
        <v>387</v>
      </c>
      <c r="B75" s="366" t="s">
        <v>168</v>
      </c>
      <c r="C75" s="473" t="s">
        <v>168</v>
      </c>
      <c r="D75" s="473">
        <v>3988</v>
      </c>
      <c r="E75" s="473" t="s">
        <v>168</v>
      </c>
      <c r="F75" s="473">
        <v>2464.6999999999998</v>
      </c>
      <c r="G75" s="473" t="s">
        <v>168</v>
      </c>
      <c r="H75" s="473" t="s">
        <v>168</v>
      </c>
      <c r="I75" s="473">
        <v>0</v>
      </c>
      <c r="J75" s="473" t="s">
        <v>168</v>
      </c>
      <c r="K75" s="340" t="s">
        <v>320</v>
      </c>
    </row>
    <row r="76" spans="1:11" x14ac:dyDescent="0.2">
      <c r="A76" s="320" t="s">
        <v>388</v>
      </c>
      <c r="B76" s="366" t="s">
        <v>168</v>
      </c>
      <c r="C76" s="473" t="s">
        <v>168</v>
      </c>
      <c r="D76" s="473" t="s">
        <v>168</v>
      </c>
      <c r="E76" s="473" t="s">
        <v>168</v>
      </c>
      <c r="F76" s="473" t="s">
        <v>168</v>
      </c>
      <c r="G76" s="473" t="s">
        <v>168</v>
      </c>
      <c r="H76" s="473" t="s">
        <v>168</v>
      </c>
      <c r="I76" s="473" t="s">
        <v>168</v>
      </c>
      <c r="J76" s="473" t="s">
        <v>168</v>
      </c>
      <c r="K76" s="337" t="s">
        <v>321</v>
      </c>
    </row>
    <row r="77" spans="1:11" x14ac:dyDescent="0.2">
      <c r="A77" s="320" t="s">
        <v>389</v>
      </c>
      <c r="B77" s="366">
        <v>2294571.4</v>
      </c>
      <c r="C77" s="473">
        <v>2737301.4</v>
      </c>
      <c r="D77" s="473">
        <v>3447400.2</v>
      </c>
      <c r="E77" s="473">
        <v>3244080</v>
      </c>
      <c r="F77" s="473">
        <v>2220782.2000000002</v>
      </c>
      <c r="G77" s="473">
        <v>1023297.8</v>
      </c>
      <c r="H77" s="473">
        <v>203320.2</v>
      </c>
      <c r="I77" s="473">
        <v>129640.8</v>
      </c>
      <c r="J77" s="473">
        <v>73679.399999999994</v>
      </c>
      <c r="K77" s="337" t="s">
        <v>322</v>
      </c>
    </row>
    <row r="78" spans="1:11" x14ac:dyDescent="0.2">
      <c r="A78" s="320" t="s">
        <v>390</v>
      </c>
      <c r="B78" s="366" t="s">
        <v>168</v>
      </c>
      <c r="C78" s="473" t="s">
        <v>168</v>
      </c>
      <c r="D78" s="473">
        <v>165898.1</v>
      </c>
      <c r="E78" s="473">
        <v>145244.79999999999</v>
      </c>
      <c r="F78" s="473">
        <v>84250</v>
      </c>
      <c r="G78" s="473">
        <v>60994.8</v>
      </c>
      <c r="H78" s="473">
        <v>20653.3</v>
      </c>
      <c r="I78" s="473">
        <v>2408.4</v>
      </c>
      <c r="J78" s="473">
        <v>18244.900000000001</v>
      </c>
      <c r="K78" s="337" t="s">
        <v>323</v>
      </c>
    </row>
    <row r="79" spans="1:11" x14ac:dyDescent="0.2">
      <c r="A79" s="325" t="s">
        <v>432</v>
      </c>
      <c r="B79" s="366">
        <v>120336.5</v>
      </c>
      <c r="C79" s="473">
        <v>102662.5</v>
      </c>
      <c r="D79" s="473">
        <v>143172.9</v>
      </c>
      <c r="E79" s="473">
        <v>123393.7</v>
      </c>
      <c r="F79" s="473" t="s">
        <v>168</v>
      </c>
      <c r="G79" s="473" t="s">
        <v>168</v>
      </c>
      <c r="H79" s="473">
        <v>19779.2</v>
      </c>
      <c r="I79" s="473" t="s">
        <v>168</v>
      </c>
      <c r="J79" s="473" t="s">
        <v>168</v>
      </c>
      <c r="K79" s="341" t="s">
        <v>324</v>
      </c>
    </row>
    <row r="80" spans="1:11" x14ac:dyDescent="0.2">
      <c r="A80" s="325" t="s">
        <v>433</v>
      </c>
      <c r="B80" s="366" t="s">
        <v>168</v>
      </c>
      <c r="C80" s="473" t="s">
        <v>168</v>
      </c>
      <c r="D80" s="473">
        <v>22725.200000000001</v>
      </c>
      <c r="E80" s="473">
        <v>21851.1</v>
      </c>
      <c r="F80" s="473" t="s">
        <v>168</v>
      </c>
      <c r="G80" s="473" t="s">
        <v>168</v>
      </c>
      <c r="H80" s="473">
        <v>874.1</v>
      </c>
      <c r="I80" s="473" t="s">
        <v>168</v>
      </c>
      <c r="J80" s="473" t="s">
        <v>168</v>
      </c>
      <c r="K80" s="341" t="s">
        <v>325</v>
      </c>
    </row>
    <row r="81" spans="1:11" x14ac:dyDescent="0.2">
      <c r="A81" s="323" t="s">
        <v>353</v>
      </c>
      <c r="B81" s="366">
        <v>687086.4</v>
      </c>
      <c r="C81" s="473" t="s">
        <v>168</v>
      </c>
      <c r="D81" s="473" t="s">
        <v>168</v>
      </c>
      <c r="E81" s="473" t="s">
        <v>168</v>
      </c>
      <c r="F81" s="473" t="s">
        <v>168</v>
      </c>
      <c r="G81" s="473" t="s">
        <v>168</v>
      </c>
      <c r="H81" s="473">
        <v>462534.8</v>
      </c>
      <c r="I81" s="473" t="s">
        <v>168</v>
      </c>
      <c r="J81" s="473" t="s">
        <v>168</v>
      </c>
      <c r="K81" s="342" t="s">
        <v>326</v>
      </c>
    </row>
    <row r="82" spans="1:11" x14ac:dyDescent="0.2">
      <c r="A82" s="323" t="s">
        <v>354</v>
      </c>
      <c r="B82" s="366">
        <v>10778.5</v>
      </c>
      <c r="C82" s="473">
        <v>5003.3</v>
      </c>
      <c r="D82" s="473">
        <v>14109.5</v>
      </c>
      <c r="E82" s="473">
        <v>10750.5</v>
      </c>
      <c r="F82" s="473" t="s">
        <v>168</v>
      </c>
      <c r="G82" s="473" t="s">
        <v>168</v>
      </c>
      <c r="H82" s="473">
        <v>3359</v>
      </c>
      <c r="I82" s="473">
        <v>182.9</v>
      </c>
      <c r="J82" s="473">
        <v>3176.1</v>
      </c>
      <c r="K82" s="342" t="s">
        <v>327</v>
      </c>
    </row>
    <row r="83" spans="1:11" x14ac:dyDescent="0.2">
      <c r="A83" s="323" t="s">
        <v>575</v>
      </c>
      <c r="B83" s="366">
        <v>3988266.5</v>
      </c>
      <c r="C83" s="473">
        <v>4693726.3</v>
      </c>
      <c r="D83" s="473">
        <v>4946591.5</v>
      </c>
      <c r="E83" s="473">
        <v>4451342</v>
      </c>
      <c r="F83" s="473">
        <v>2259473.4</v>
      </c>
      <c r="G83" s="473">
        <v>2191868.6</v>
      </c>
      <c r="H83" s="473">
        <v>495249.5</v>
      </c>
      <c r="I83" s="473">
        <v>311787.5</v>
      </c>
      <c r="J83" s="473">
        <v>183462</v>
      </c>
      <c r="K83" s="342" t="s">
        <v>328</v>
      </c>
    </row>
    <row r="84" spans="1:11" x14ac:dyDescent="0.2">
      <c r="A84" s="328" t="s">
        <v>355</v>
      </c>
      <c r="B84" s="366">
        <v>3942754.2</v>
      </c>
      <c r="C84" s="473">
        <v>4604519.9000000004</v>
      </c>
      <c r="D84" s="473">
        <v>4865119.7</v>
      </c>
      <c r="E84" s="473">
        <v>4375994</v>
      </c>
      <c r="F84" s="473">
        <v>2215960.1</v>
      </c>
      <c r="G84" s="473">
        <v>2160033.9</v>
      </c>
      <c r="H84" s="473">
        <v>489125.7</v>
      </c>
      <c r="I84" s="473">
        <v>308795.7</v>
      </c>
      <c r="J84" s="473">
        <v>180330</v>
      </c>
      <c r="K84" s="343" t="s">
        <v>329</v>
      </c>
    </row>
    <row r="85" spans="1:11" x14ac:dyDescent="0.2">
      <c r="A85" s="324" t="s">
        <v>392</v>
      </c>
      <c r="B85" s="366">
        <v>404654.5</v>
      </c>
      <c r="C85" s="473">
        <v>499675.3</v>
      </c>
      <c r="D85" s="473">
        <v>567853.6</v>
      </c>
      <c r="E85" s="473">
        <v>508587.1</v>
      </c>
      <c r="F85" s="473">
        <v>310130.09999999998</v>
      </c>
      <c r="G85" s="473">
        <v>198457</v>
      </c>
      <c r="H85" s="473">
        <v>59266.5</v>
      </c>
      <c r="I85" s="473">
        <v>23939.1</v>
      </c>
      <c r="J85" s="473">
        <v>35327.4</v>
      </c>
      <c r="K85" s="338" t="s">
        <v>330</v>
      </c>
    </row>
    <row r="86" spans="1:11" x14ac:dyDescent="0.2">
      <c r="A86" s="324" t="s">
        <v>393</v>
      </c>
      <c r="B86" s="366">
        <v>3060103</v>
      </c>
      <c r="C86" s="473">
        <v>3561108.8</v>
      </c>
      <c r="D86" s="473">
        <v>3758539.3</v>
      </c>
      <c r="E86" s="473" t="s">
        <v>168</v>
      </c>
      <c r="F86" s="473">
        <v>1637875.8</v>
      </c>
      <c r="G86" s="473" t="s">
        <v>168</v>
      </c>
      <c r="H86" s="473" t="s">
        <v>168</v>
      </c>
      <c r="I86" s="473">
        <v>250153.4</v>
      </c>
      <c r="J86" s="473" t="s">
        <v>168</v>
      </c>
      <c r="K86" s="338" t="s">
        <v>331</v>
      </c>
    </row>
    <row r="87" spans="1:11" x14ac:dyDescent="0.2">
      <c r="A87" s="326" t="s">
        <v>418</v>
      </c>
      <c r="B87" s="366">
        <v>2898892.3</v>
      </c>
      <c r="C87" s="473">
        <v>3405204.5</v>
      </c>
      <c r="D87" s="473">
        <v>3566342.5</v>
      </c>
      <c r="E87" s="473">
        <v>3182795</v>
      </c>
      <c r="F87" s="473">
        <v>1556432.8</v>
      </c>
      <c r="G87" s="473">
        <v>1626362.2</v>
      </c>
      <c r="H87" s="473">
        <v>383547.5</v>
      </c>
      <c r="I87" s="473">
        <v>248820.2</v>
      </c>
      <c r="J87" s="473">
        <v>134727.29999999999</v>
      </c>
      <c r="K87" s="339" t="s">
        <v>332</v>
      </c>
    </row>
    <row r="88" spans="1:11" x14ac:dyDescent="0.2">
      <c r="A88" s="326" t="s">
        <v>419</v>
      </c>
      <c r="B88" s="366">
        <v>161210.70000000001</v>
      </c>
      <c r="C88" s="473">
        <v>155904.29999999999</v>
      </c>
      <c r="D88" s="473">
        <v>192196.8</v>
      </c>
      <c r="E88" s="473" t="s">
        <v>168</v>
      </c>
      <c r="F88" s="473">
        <v>81443</v>
      </c>
      <c r="G88" s="473" t="s">
        <v>168</v>
      </c>
      <c r="H88" s="473" t="s">
        <v>168</v>
      </c>
      <c r="I88" s="473">
        <v>1333.2</v>
      </c>
      <c r="J88" s="473" t="s">
        <v>168</v>
      </c>
      <c r="K88" s="339" t="s">
        <v>333</v>
      </c>
    </row>
    <row r="89" spans="1:11" x14ac:dyDescent="0.2">
      <c r="A89" s="328" t="s">
        <v>356</v>
      </c>
      <c r="B89" s="366">
        <v>45512.3</v>
      </c>
      <c r="C89" s="473">
        <v>89206.399999999994</v>
      </c>
      <c r="D89" s="473">
        <v>81471.8</v>
      </c>
      <c r="E89" s="473">
        <v>75348</v>
      </c>
      <c r="F89" s="473">
        <v>43513.3</v>
      </c>
      <c r="G89" s="473">
        <v>31834.7</v>
      </c>
      <c r="H89" s="473">
        <v>6123.8</v>
      </c>
      <c r="I89" s="473">
        <v>2991.8</v>
      </c>
      <c r="J89" s="473">
        <v>3132</v>
      </c>
      <c r="K89" s="343" t="s">
        <v>334</v>
      </c>
    </row>
    <row r="90" spans="1:11" x14ac:dyDescent="0.2">
      <c r="A90" s="277" t="s">
        <v>576</v>
      </c>
      <c r="B90" s="366">
        <v>10200.6</v>
      </c>
      <c r="C90" s="473">
        <v>14517.7</v>
      </c>
      <c r="D90" s="473">
        <v>11193.1</v>
      </c>
      <c r="E90" s="473">
        <v>8843</v>
      </c>
      <c r="F90" s="473">
        <v>4424.7</v>
      </c>
      <c r="G90" s="473">
        <v>4418.3</v>
      </c>
      <c r="H90" s="473">
        <v>2350.1</v>
      </c>
      <c r="I90" s="473" t="s">
        <v>168</v>
      </c>
      <c r="J90" s="473" t="s">
        <v>168</v>
      </c>
      <c r="K90" s="344" t="s">
        <v>335</v>
      </c>
    </row>
    <row r="91" spans="1:11" x14ac:dyDescent="0.2">
      <c r="A91" s="323" t="s">
        <v>358</v>
      </c>
      <c r="B91" s="366">
        <v>10200.6</v>
      </c>
      <c r="C91" s="473">
        <v>14517.7</v>
      </c>
      <c r="D91" s="473">
        <v>11193.1</v>
      </c>
      <c r="E91" s="473">
        <v>8843</v>
      </c>
      <c r="F91" s="473">
        <v>4424.7</v>
      </c>
      <c r="G91" s="473">
        <v>4418.3</v>
      </c>
      <c r="H91" s="473">
        <v>2350.1</v>
      </c>
      <c r="I91" s="473" t="s">
        <v>168</v>
      </c>
      <c r="J91" s="473" t="s">
        <v>168</v>
      </c>
      <c r="K91" s="342" t="s">
        <v>336</v>
      </c>
    </row>
    <row r="92" spans="1:11" x14ac:dyDescent="0.2">
      <c r="A92" s="277" t="s">
        <v>359</v>
      </c>
      <c r="B92" s="366" t="s">
        <v>168</v>
      </c>
      <c r="C92" s="473" t="s">
        <v>168</v>
      </c>
      <c r="D92" s="473">
        <v>80443.600000000006</v>
      </c>
      <c r="E92" s="473" t="s">
        <v>168</v>
      </c>
      <c r="F92" s="473">
        <v>21768.3</v>
      </c>
      <c r="G92" s="473" t="s">
        <v>168</v>
      </c>
      <c r="H92" s="473" t="s">
        <v>168</v>
      </c>
      <c r="I92" s="473">
        <v>18810.2</v>
      </c>
      <c r="J92" s="473" t="s">
        <v>168</v>
      </c>
      <c r="K92" s="344" t="s">
        <v>341</v>
      </c>
    </row>
    <row r="93" spans="1:11" x14ac:dyDescent="0.2">
      <c r="A93" s="275" t="s">
        <v>394</v>
      </c>
      <c r="B93" s="366" t="s">
        <v>168</v>
      </c>
      <c r="C93" s="473">
        <v>59553.1</v>
      </c>
      <c r="D93" s="473">
        <v>80443.600000000006</v>
      </c>
      <c r="E93" s="473" t="s">
        <v>168</v>
      </c>
      <c r="F93" s="473">
        <v>21768.3</v>
      </c>
      <c r="G93" s="473" t="s">
        <v>168</v>
      </c>
      <c r="H93" s="473" t="s">
        <v>168</v>
      </c>
      <c r="I93" s="473">
        <v>18810.2</v>
      </c>
      <c r="J93" s="473" t="s">
        <v>168</v>
      </c>
      <c r="K93" s="334" t="s">
        <v>337</v>
      </c>
    </row>
    <row r="94" spans="1:11" x14ac:dyDescent="0.2">
      <c r="A94" s="323" t="s">
        <v>577</v>
      </c>
      <c r="B94" s="368" t="s">
        <v>489</v>
      </c>
      <c r="C94" s="473" t="s">
        <v>168</v>
      </c>
      <c r="D94" s="473">
        <v>0</v>
      </c>
      <c r="E94" s="473">
        <v>0</v>
      </c>
      <c r="F94" s="473">
        <v>0</v>
      </c>
      <c r="G94" s="473">
        <v>0</v>
      </c>
      <c r="H94" s="473">
        <v>0</v>
      </c>
      <c r="I94" s="473">
        <v>0</v>
      </c>
      <c r="J94" s="473">
        <v>0</v>
      </c>
      <c r="K94" s="342" t="s">
        <v>338</v>
      </c>
    </row>
    <row r="95" spans="1:11" x14ac:dyDescent="0.2">
      <c r="A95" s="277" t="s">
        <v>360</v>
      </c>
      <c r="B95" s="366">
        <v>1819.6</v>
      </c>
      <c r="C95" s="473" t="s">
        <v>168</v>
      </c>
      <c r="D95" s="473" t="s">
        <v>168</v>
      </c>
      <c r="E95" s="473">
        <v>1361.2</v>
      </c>
      <c r="F95" s="473">
        <v>761.8</v>
      </c>
      <c r="G95" s="473">
        <v>599.4</v>
      </c>
      <c r="H95" s="473" t="s">
        <v>168</v>
      </c>
      <c r="I95" s="473" t="s">
        <v>168</v>
      </c>
      <c r="J95" s="473" t="s">
        <v>168</v>
      </c>
      <c r="K95" s="344" t="s">
        <v>339</v>
      </c>
    </row>
    <row r="96" spans="1:11" x14ac:dyDescent="0.2">
      <c r="A96" s="277" t="s">
        <v>578</v>
      </c>
      <c r="B96" s="366">
        <v>6647.4</v>
      </c>
      <c r="C96" s="473">
        <v>8102.8</v>
      </c>
      <c r="D96" s="473">
        <v>11288.9</v>
      </c>
      <c r="E96" s="473" t="s">
        <v>168</v>
      </c>
      <c r="F96" s="473">
        <v>2335.1999999999998</v>
      </c>
      <c r="G96" s="473" t="s">
        <v>168</v>
      </c>
      <c r="H96" s="473" t="s">
        <v>168</v>
      </c>
      <c r="I96" s="473" t="s">
        <v>168</v>
      </c>
      <c r="J96" s="473" t="s">
        <v>168</v>
      </c>
      <c r="K96" s="344" t="s">
        <v>340</v>
      </c>
    </row>
    <row r="97" spans="1:11" x14ac:dyDescent="0.2">
      <c r="A97" s="329"/>
      <c r="B97" s="369"/>
      <c r="C97" s="426"/>
      <c r="D97" s="547"/>
      <c r="E97" s="547"/>
      <c r="F97" s="547"/>
      <c r="G97" s="547"/>
      <c r="H97" s="547"/>
      <c r="I97" s="547"/>
      <c r="J97" s="547"/>
      <c r="K97" s="345"/>
    </row>
    <row r="99" spans="1:11" x14ac:dyDescent="0.2">
      <c r="A99" s="424" t="s">
        <v>462</v>
      </c>
    </row>
    <row r="100" spans="1:11" x14ac:dyDescent="0.2">
      <c r="A100" s="217" t="s">
        <v>463</v>
      </c>
    </row>
  </sheetData>
  <mergeCells count="16">
    <mergeCell ref="A4:A6"/>
    <mergeCell ref="B5:D7"/>
    <mergeCell ref="D4:J4"/>
    <mergeCell ref="K1:K2"/>
    <mergeCell ref="K4:K8"/>
    <mergeCell ref="H6:H7"/>
    <mergeCell ref="A1:J1"/>
    <mergeCell ref="A2:J2"/>
    <mergeCell ref="B8:J8"/>
    <mergeCell ref="E5:G5"/>
    <mergeCell ref="H5:J5"/>
    <mergeCell ref="F6:F7"/>
    <mergeCell ref="G6:G7"/>
    <mergeCell ref="I6:I7"/>
    <mergeCell ref="J6:J7"/>
    <mergeCell ref="E6:E7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showGridLines="0" zoomScaleNormal="100" workbookViewId="0">
      <pane ySplit="8" topLeftCell="A81" activePane="bottomLeft" state="frozen"/>
      <selection activeCell="L31" sqref="L31"/>
      <selection pane="bottomLeft" activeCell="H1" sqref="H1:I2"/>
    </sheetView>
  </sheetViews>
  <sheetFormatPr defaultColWidth="9.140625" defaultRowHeight="12.75" x14ac:dyDescent="0.2"/>
  <cols>
    <col min="1" max="1" width="10.7109375" style="53" customWidth="1"/>
    <col min="2" max="2" width="29.42578125" style="53" customWidth="1"/>
    <col min="3" max="3" width="28" style="53" customWidth="1"/>
    <col min="4" max="4" width="26" style="53" customWidth="1"/>
    <col min="5" max="8" width="19.28515625" style="53" customWidth="1"/>
    <col min="9" max="9" width="21.7109375" style="53" customWidth="1"/>
    <col min="10" max="16384" width="9.140625" style="53"/>
  </cols>
  <sheetData>
    <row r="1" spans="1:9" s="65" customFormat="1" ht="15" customHeight="1" x14ac:dyDescent="0.25">
      <c r="A1" s="652" t="s">
        <v>537</v>
      </c>
      <c r="B1" s="652"/>
      <c r="C1" s="652"/>
      <c r="D1" s="652"/>
      <c r="E1" s="652"/>
      <c r="F1" s="652"/>
      <c r="G1" s="652"/>
      <c r="H1" s="749"/>
      <c r="I1" s="739" t="s">
        <v>154</v>
      </c>
    </row>
    <row r="2" spans="1:9" s="65" customFormat="1" ht="15" customHeight="1" x14ac:dyDescent="0.25">
      <c r="A2" s="653" t="s">
        <v>538</v>
      </c>
      <c r="B2" s="653"/>
      <c r="C2" s="653"/>
      <c r="D2" s="653"/>
      <c r="E2" s="653"/>
      <c r="F2" s="653"/>
      <c r="H2" s="749"/>
      <c r="I2" s="739"/>
    </row>
    <row r="3" spans="1:9" s="85" customFormat="1" ht="15" customHeight="1" x14ac:dyDescent="0.25">
      <c r="A3" s="64"/>
      <c r="B3" s="64"/>
      <c r="C3" s="64"/>
      <c r="D3" s="64"/>
      <c r="E3" s="64"/>
      <c r="F3" s="64"/>
      <c r="G3" s="64"/>
      <c r="H3" s="64"/>
      <c r="I3" s="64"/>
    </row>
    <row r="4" spans="1:9" ht="30" customHeight="1" x14ac:dyDescent="0.2">
      <c r="A4" s="645" t="s">
        <v>217</v>
      </c>
      <c r="B4" s="648" t="s">
        <v>193</v>
      </c>
      <c r="C4" s="648"/>
      <c r="D4" s="649"/>
      <c r="E4" s="589" t="s">
        <v>539</v>
      </c>
      <c r="F4" s="590"/>
      <c r="G4" s="590"/>
      <c r="H4" s="590"/>
      <c r="I4" s="590"/>
    </row>
    <row r="5" spans="1:9" ht="28.5" customHeight="1" x14ac:dyDescent="0.2">
      <c r="A5" s="646"/>
      <c r="B5" s="622"/>
      <c r="C5" s="622"/>
      <c r="D5" s="650"/>
      <c r="E5" s="589" t="s">
        <v>183</v>
      </c>
      <c r="F5" s="589" t="s">
        <v>218</v>
      </c>
      <c r="G5" s="581" t="s">
        <v>185</v>
      </c>
      <c r="H5" s="582"/>
      <c r="I5" s="583"/>
    </row>
    <row r="6" spans="1:9" ht="30" customHeight="1" x14ac:dyDescent="0.2">
      <c r="A6" s="646"/>
      <c r="B6" s="622"/>
      <c r="C6" s="622"/>
      <c r="D6" s="650"/>
      <c r="E6" s="589"/>
      <c r="F6" s="589"/>
      <c r="G6" s="599" t="s">
        <v>174</v>
      </c>
      <c r="H6" s="589" t="s">
        <v>219</v>
      </c>
      <c r="I6" s="589" t="s">
        <v>438</v>
      </c>
    </row>
    <row r="7" spans="1:9" ht="11.25" customHeight="1" x14ac:dyDescent="0.2">
      <c r="A7" s="646"/>
      <c r="B7" s="622"/>
      <c r="C7" s="622"/>
      <c r="D7" s="650"/>
      <c r="E7" s="589"/>
      <c r="F7" s="589"/>
      <c r="G7" s="588"/>
      <c r="H7" s="589"/>
      <c r="I7" s="589"/>
    </row>
    <row r="8" spans="1:9" ht="34.5" customHeight="1" x14ac:dyDescent="0.2">
      <c r="A8" s="647"/>
      <c r="B8" s="651"/>
      <c r="C8" s="651"/>
      <c r="D8" s="650"/>
      <c r="E8" s="591" t="s">
        <v>487</v>
      </c>
      <c r="F8" s="582"/>
      <c r="G8" s="582"/>
      <c r="H8" s="582"/>
      <c r="I8" s="592"/>
    </row>
    <row r="9" spans="1:9" x14ac:dyDescent="0.2">
      <c r="A9" s="91" t="s">
        <v>38</v>
      </c>
      <c r="B9" s="254"/>
      <c r="C9" s="140" t="s">
        <v>40</v>
      </c>
      <c r="D9" s="98"/>
      <c r="E9" s="115">
        <v>32402089.100000001</v>
      </c>
      <c r="F9" s="115">
        <v>16458393.300000001</v>
      </c>
      <c r="G9" s="115">
        <v>15943695.800000001</v>
      </c>
      <c r="H9" s="108">
        <v>13618305.800000001</v>
      </c>
      <c r="I9" s="115">
        <v>2325390</v>
      </c>
    </row>
    <row r="10" spans="1:9" x14ac:dyDescent="0.2">
      <c r="A10" s="166"/>
      <c r="B10" s="165" t="s">
        <v>41</v>
      </c>
      <c r="C10" s="140" t="s">
        <v>40</v>
      </c>
      <c r="D10" s="99"/>
      <c r="E10" s="456">
        <v>1906536.2</v>
      </c>
      <c r="F10" s="456">
        <v>743074</v>
      </c>
      <c r="G10" s="456">
        <v>1163462.2</v>
      </c>
      <c r="H10" s="456">
        <v>1001542.3</v>
      </c>
      <c r="I10" s="456">
        <v>161919.9</v>
      </c>
    </row>
    <row r="11" spans="1:9" x14ac:dyDescent="0.2">
      <c r="A11" s="138"/>
      <c r="B11" s="138"/>
      <c r="C11" s="167" t="s">
        <v>48</v>
      </c>
      <c r="D11" s="99"/>
      <c r="E11" s="458">
        <v>1633164</v>
      </c>
      <c r="F11" s="458">
        <v>620774.5</v>
      </c>
      <c r="G11" s="458">
        <v>1012389.5</v>
      </c>
      <c r="H11" s="458">
        <v>892489.7</v>
      </c>
      <c r="I11" s="458">
        <v>119899.8</v>
      </c>
    </row>
    <row r="12" spans="1:9" x14ac:dyDescent="0.2">
      <c r="A12" s="138"/>
      <c r="B12" s="138"/>
      <c r="C12" s="141" t="s">
        <v>40</v>
      </c>
      <c r="D12" s="99" t="s">
        <v>65</v>
      </c>
      <c r="E12" s="458">
        <v>138034.70000000001</v>
      </c>
      <c r="F12" s="458">
        <v>85080.8</v>
      </c>
      <c r="G12" s="458">
        <v>52953.9</v>
      </c>
      <c r="H12" s="458">
        <v>37768.5</v>
      </c>
      <c r="I12" s="458">
        <v>15185.4</v>
      </c>
    </row>
    <row r="13" spans="1:9" x14ac:dyDescent="0.2">
      <c r="A13" s="138"/>
      <c r="B13" s="138"/>
      <c r="C13" s="141" t="s">
        <v>40</v>
      </c>
      <c r="D13" s="99" t="s">
        <v>66</v>
      </c>
      <c r="E13" s="458">
        <v>1150039.3</v>
      </c>
      <c r="F13" s="458">
        <v>268672.40000000002</v>
      </c>
      <c r="G13" s="458">
        <v>881366.9</v>
      </c>
      <c r="H13" s="458">
        <v>788906.4</v>
      </c>
      <c r="I13" s="458">
        <v>92460.5</v>
      </c>
    </row>
    <row r="14" spans="1:9" x14ac:dyDescent="0.2">
      <c r="A14" s="138"/>
      <c r="B14" s="138"/>
      <c r="C14" s="141" t="s">
        <v>40</v>
      </c>
      <c r="D14" s="99" t="s">
        <v>67</v>
      </c>
      <c r="E14" s="458">
        <v>40056.800000000003</v>
      </c>
      <c r="F14" s="458" t="s">
        <v>168</v>
      </c>
      <c r="G14" s="458" t="s">
        <v>168</v>
      </c>
      <c r="H14" s="458">
        <v>5190.8999999999996</v>
      </c>
      <c r="I14" s="458" t="s">
        <v>168</v>
      </c>
    </row>
    <row r="15" spans="1:9" x14ac:dyDescent="0.2">
      <c r="A15" s="138"/>
      <c r="B15" s="138"/>
      <c r="C15" s="141" t="s">
        <v>40</v>
      </c>
      <c r="D15" s="99" t="s">
        <v>68</v>
      </c>
      <c r="E15" s="458">
        <v>55044.6</v>
      </c>
      <c r="F15" s="458">
        <v>43871.4</v>
      </c>
      <c r="G15" s="458">
        <v>11173.2</v>
      </c>
      <c r="H15" s="458" t="s">
        <v>168</v>
      </c>
      <c r="I15" s="458" t="s">
        <v>168</v>
      </c>
    </row>
    <row r="16" spans="1:9" x14ac:dyDescent="0.2">
      <c r="A16" s="138"/>
      <c r="B16" s="138"/>
      <c r="C16" s="141" t="s">
        <v>40</v>
      </c>
      <c r="D16" s="99" t="s">
        <v>69</v>
      </c>
      <c r="E16" s="458">
        <v>249988.6</v>
      </c>
      <c r="F16" s="458" t="s">
        <v>168</v>
      </c>
      <c r="G16" s="458" t="s">
        <v>168</v>
      </c>
      <c r="H16" s="458" t="s">
        <v>168</v>
      </c>
      <c r="I16" s="458">
        <v>4581</v>
      </c>
    </row>
    <row r="17" spans="1:9" x14ac:dyDescent="0.2">
      <c r="A17" s="138"/>
      <c r="B17" s="138"/>
      <c r="C17" s="167" t="s">
        <v>146</v>
      </c>
      <c r="D17" s="99"/>
      <c r="E17" s="458">
        <v>273372.2</v>
      </c>
      <c r="F17" s="458">
        <v>122299.5</v>
      </c>
      <c r="G17" s="458">
        <v>151072.70000000001</v>
      </c>
      <c r="H17" s="458">
        <v>109052.6</v>
      </c>
      <c r="I17" s="458">
        <v>42020.1</v>
      </c>
    </row>
    <row r="18" spans="1:9" x14ac:dyDescent="0.2">
      <c r="A18" s="138"/>
      <c r="B18" s="138"/>
      <c r="C18" s="141" t="s">
        <v>40</v>
      </c>
      <c r="D18" s="99" t="s">
        <v>70</v>
      </c>
      <c r="E18" s="458">
        <v>235476.3</v>
      </c>
      <c r="F18" s="458">
        <v>92283.199999999997</v>
      </c>
      <c r="G18" s="458">
        <v>143193.1</v>
      </c>
      <c r="H18" s="458">
        <v>104134.7</v>
      </c>
      <c r="I18" s="458">
        <v>39058.400000000001</v>
      </c>
    </row>
    <row r="19" spans="1:9" x14ac:dyDescent="0.2">
      <c r="A19" s="138"/>
      <c r="B19" s="138"/>
      <c r="C19" s="141" t="s">
        <v>40</v>
      </c>
      <c r="D19" s="99" t="s">
        <v>71</v>
      </c>
      <c r="E19" s="458">
        <v>37895.9</v>
      </c>
      <c r="F19" s="458">
        <v>30016.3</v>
      </c>
      <c r="G19" s="458">
        <v>7879.6</v>
      </c>
      <c r="H19" s="458">
        <v>4917.8999999999996</v>
      </c>
      <c r="I19" s="458">
        <v>2961.7</v>
      </c>
    </row>
    <row r="20" spans="1:9" ht="14.25" customHeight="1" x14ac:dyDescent="0.2">
      <c r="A20" s="138"/>
      <c r="B20" s="511" t="s">
        <v>145</v>
      </c>
      <c r="C20" s="140" t="s">
        <v>40</v>
      </c>
      <c r="D20" s="99"/>
      <c r="E20" s="107">
        <v>11783390.5</v>
      </c>
      <c r="F20" s="107">
        <v>6356421.2000000002</v>
      </c>
      <c r="G20" s="107">
        <v>5426969.2999999998</v>
      </c>
      <c r="H20" s="108">
        <v>4664931.0999999996</v>
      </c>
      <c r="I20" s="107">
        <v>762038.2</v>
      </c>
    </row>
    <row r="21" spans="1:9" x14ac:dyDescent="0.2">
      <c r="A21" s="138"/>
      <c r="B21" s="138"/>
      <c r="C21" s="167" t="s">
        <v>51</v>
      </c>
      <c r="D21" s="99"/>
      <c r="E21" s="111">
        <v>11239682.1</v>
      </c>
      <c r="F21" s="111">
        <v>5941155.7999999998</v>
      </c>
      <c r="G21" s="111">
        <v>5298526.3</v>
      </c>
      <c r="H21" s="112">
        <v>4549749.9000000004</v>
      </c>
      <c r="I21" s="111">
        <v>748776.4</v>
      </c>
    </row>
    <row r="22" spans="1:9" x14ac:dyDescent="0.2">
      <c r="A22" s="138"/>
      <c r="B22" s="138"/>
      <c r="C22" s="141" t="s">
        <v>40</v>
      </c>
      <c r="D22" s="99" t="s">
        <v>78</v>
      </c>
      <c r="E22" s="111">
        <v>10495100.1</v>
      </c>
      <c r="F22" s="111">
        <v>5546576</v>
      </c>
      <c r="G22" s="111">
        <v>4948524.0999999996</v>
      </c>
      <c r="H22" s="112">
        <v>4270482.5</v>
      </c>
      <c r="I22" s="111">
        <v>678041.59999999998</v>
      </c>
    </row>
    <row r="23" spans="1:9" x14ac:dyDescent="0.2">
      <c r="A23" s="138"/>
      <c r="B23" s="138"/>
      <c r="C23" s="141" t="s">
        <v>40</v>
      </c>
      <c r="D23" s="99" t="s">
        <v>79</v>
      </c>
      <c r="E23" s="111">
        <v>301520.40000000002</v>
      </c>
      <c r="F23" s="111">
        <v>131418.79999999999</v>
      </c>
      <c r="G23" s="111">
        <v>170101.6</v>
      </c>
      <c r="H23" s="112">
        <v>142533.79999999999</v>
      </c>
      <c r="I23" s="111">
        <v>27567.8</v>
      </c>
    </row>
    <row r="24" spans="1:9" x14ac:dyDescent="0.2">
      <c r="A24" s="138"/>
      <c r="B24" s="138"/>
      <c r="C24" s="141" t="s">
        <v>40</v>
      </c>
      <c r="D24" s="99" t="s">
        <v>80</v>
      </c>
      <c r="E24" s="111">
        <v>443061.6</v>
      </c>
      <c r="F24" s="111">
        <v>263161</v>
      </c>
      <c r="G24" s="111">
        <v>179900.6</v>
      </c>
      <c r="H24" s="112">
        <v>136733.6</v>
      </c>
      <c r="I24" s="111">
        <v>43167</v>
      </c>
    </row>
    <row r="25" spans="1:9" x14ac:dyDescent="0.2">
      <c r="A25" s="138"/>
      <c r="B25" s="138"/>
      <c r="C25" s="167" t="s">
        <v>50</v>
      </c>
      <c r="D25" s="99"/>
      <c r="E25" s="111">
        <v>543708.4</v>
      </c>
      <c r="F25" s="111">
        <v>415265.4</v>
      </c>
      <c r="G25" s="111">
        <v>128443</v>
      </c>
      <c r="H25" s="111">
        <v>115181.2</v>
      </c>
      <c r="I25" s="111">
        <v>13261.8</v>
      </c>
    </row>
    <row r="26" spans="1:9" x14ac:dyDescent="0.2">
      <c r="A26" s="138"/>
      <c r="B26" s="138"/>
      <c r="D26" s="99" t="s">
        <v>72</v>
      </c>
      <c r="E26" s="111">
        <v>13881.3</v>
      </c>
      <c r="F26" s="111">
        <v>9890.7000000000007</v>
      </c>
      <c r="G26" s="111">
        <v>3990.6</v>
      </c>
      <c r="H26" s="111">
        <v>2544.1999999999998</v>
      </c>
      <c r="I26" s="111">
        <v>1446.4</v>
      </c>
    </row>
    <row r="27" spans="1:9" x14ac:dyDescent="0.2">
      <c r="A27" s="138"/>
      <c r="B27" s="138"/>
      <c r="D27" s="99" t="s">
        <v>73</v>
      </c>
      <c r="E27" s="111">
        <v>25545</v>
      </c>
      <c r="F27" s="111">
        <v>23503.599999999999</v>
      </c>
      <c r="G27" s="111">
        <v>2041.4</v>
      </c>
      <c r="H27" s="111" t="s">
        <v>168</v>
      </c>
      <c r="I27" s="111" t="s">
        <v>168</v>
      </c>
    </row>
    <row r="28" spans="1:9" x14ac:dyDescent="0.2">
      <c r="A28" s="138"/>
      <c r="B28" s="138"/>
      <c r="D28" s="99" t="s">
        <v>75</v>
      </c>
      <c r="E28" s="111">
        <v>97699.4</v>
      </c>
      <c r="F28" s="111">
        <v>52099.199999999997</v>
      </c>
      <c r="G28" s="111">
        <v>45600.2</v>
      </c>
      <c r="H28" s="111" t="s">
        <v>168</v>
      </c>
      <c r="I28" s="111" t="s">
        <v>168</v>
      </c>
    </row>
    <row r="29" spans="1:9" x14ac:dyDescent="0.2">
      <c r="A29" s="138"/>
      <c r="B29" s="138"/>
      <c r="C29" s="141" t="s">
        <v>40</v>
      </c>
      <c r="D29" s="99" t="s">
        <v>74</v>
      </c>
      <c r="E29" s="111">
        <v>198034.7</v>
      </c>
      <c r="F29" s="111">
        <v>183602.4</v>
      </c>
      <c r="G29" s="111">
        <v>14432.3</v>
      </c>
      <c r="H29" s="111" t="s">
        <v>168</v>
      </c>
      <c r="I29" s="111" t="s">
        <v>168</v>
      </c>
    </row>
    <row r="30" spans="1:9" x14ac:dyDescent="0.2">
      <c r="A30" s="138"/>
      <c r="B30" s="138"/>
      <c r="C30" s="141" t="s">
        <v>40</v>
      </c>
      <c r="D30" s="99" t="s">
        <v>76</v>
      </c>
      <c r="E30" s="111" t="s">
        <v>168</v>
      </c>
      <c r="F30" s="111" t="s">
        <v>168</v>
      </c>
      <c r="G30" s="111" t="s">
        <v>168</v>
      </c>
      <c r="H30" s="111" t="s">
        <v>168</v>
      </c>
      <c r="I30" s="111" t="s">
        <v>168</v>
      </c>
    </row>
    <row r="31" spans="1:9" x14ac:dyDescent="0.2">
      <c r="A31" s="138"/>
      <c r="B31" s="138"/>
      <c r="C31" s="141" t="s">
        <v>40</v>
      </c>
      <c r="D31" s="99" t="s">
        <v>77</v>
      </c>
      <c r="E31" s="111" t="s">
        <v>168</v>
      </c>
      <c r="F31" s="111" t="s">
        <v>168</v>
      </c>
      <c r="G31" s="111" t="s">
        <v>168</v>
      </c>
      <c r="H31" s="111">
        <v>5140.2</v>
      </c>
      <c r="I31" s="111" t="s">
        <v>168</v>
      </c>
    </row>
    <row r="32" spans="1:9" x14ac:dyDescent="0.2">
      <c r="A32" s="138"/>
      <c r="B32" s="165" t="s">
        <v>43</v>
      </c>
      <c r="C32" s="140" t="s">
        <v>40</v>
      </c>
      <c r="D32" s="99"/>
      <c r="E32" s="107">
        <v>2607049.2000000002</v>
      </c>
      <c r="F32" s="107">
        <v>1043443.5</v>
      </c>
      <c r="G32" s="107">
        <v>1563605.7</v>
      </c>
      <c r="H32" s="108">
        <v>1378305.2</v>
      </c>
      <c r="I32" s="107">
        <v>185300.5</v>
      </c>
    </row>
    <row r="33" spans="1:9" x14ac:dyDescent="0.2">
      <c r="A33" s="138"/>
      <c r="B33" s="138"/>
      <c r="C33" s="167" t="s">
        <v>52</v>
      </c>
      <c r="D33" s="99"/>
      <c r="E33" s="458">
        <v>1022986.8</v>
      </c>
      <c r="F33" s="458">
        <v>251607.4</v>
      </c>
      <c r="G33" s="458">
        <v>771379.4</v>
      </c>
      <c r="H33" s="457">
        <v>726212.1</v>
      </c>
      <c r="I33" s="458">
        <v>45167.3</v>
      </c>
    </row>
    <row r="34" spans="1:9" x14ac:dyDescent="0.2">
      <c r="A34" s="138"/>
      <c r="B34" s="138"/>
      <c r="C34" s="141" t="s">
        <v>40</v>
      </c>
      <c r="D34" s="99" t="s">
        <v>81</v>
      </c>
      <c r="E34" s="458">
        <v>63799.4</v>
      </c>
      <c r="F34" s="458">
        <v>27865.8</v>
      </c>
      <c r="G34" s="458">
        <v>35933.599999999999</v>
      </c>
      <c r="H34" s="458" t="s">
        <v>168</v>
      </c>
      <c r="I34" s="458" t="s">
        <v>168</v>
      </c>
    </row>
    <row r="35" spans="1:9" x14ac:dyDescent="0.2">
      <c r="A35" s="138"/>
      <c r="B35" s="138"/>
      <c r="C35" s="141" t="s">
        <v>40</v>
      </c>
      <c r="D35" s="99" t="s">
        <v>82</v>
      </c>
      <c r="E35" s="458">
        <v>18829.2</v>
      </c>
      <c r="F35" s="458">
        <v>13963.2</v>
      </c>
      <c r="G35" s="458">
        <v>4866</v>
      </c>
      <c r="H35" s="458" t="s">
        <v>168</v>
      </c>
      <c r="I35" s="458" t="s">
        <v>168</v>
      </c>
    </row>
    <row r="36" spans="1:9" x14ac:dyDescent="0.2">
      <c r="A36" s="138"/>
      <c r="B36" s="138"/>
      <c r="C36" s="141" t="s">
        <v>40</v>
      </c>
      <c r="D36" s="99" t="s">
        <v>83</v>
      </c>
      <c r="E36" s="458">
        <v>758516.5</v>
      </c>
      <c r="F36" s="458">
        <v>160469.4</v>
      </c>
      <c r="G36" s="458">
        <v>598047.1</v>
      </c>
      <c r="H36" s="458">
        <v>568310.80000000005</v>
      </c>
      <c r="I36" s="458">
        <v>29736.3</v>
      </c>
    </row>
    <row r="37" spans="1:9" x14ac:dyDescent="0.2">
      <c r="A37" s="138"/>
      <c r="B37" s="138"/>
      <c r="C37" s="141" t="s">
        <v>40</v>
      </c>
      <c r="D37" s="99" t="s">
        <v>84</v>
      </c>
      <c r="E37" s="458">
        <v>181841.7</v>
      </c>
      <c r="F37" s="458">
        <v>49309</v>
      </c>
      <c r="G37" s="458">
        <v>132532.70000000001</v>
      </c>
      <c r="H37" s="458" t="s">
        <v>168</v>
      </c>
      <c r="I37" s="458" t="s">
        <v>168</v>
      </c>
    </row>
    <row r="38" spans="1:9" x14ac:dyDescent="0.2">
      <c r="A38" s="138"/>
      <c r="B38" s="138"/>
      <c r="C38" s="167" t="s">
        <v>147</v>
      </c>
      <c r="D38" s="99"/>
      <c r="E38" s="111">
        <v>1154903</v>
      </c>
      <c r="F38" s="111">
        <v>676294.9</v>
      </c>
      <c r="G38" s="111">
        <v>478608.1</v>
      </c>
      <c r="H38" s="112">
        <v>386164.3</v>
      </c>
      <c r="I38" s="111">
        <v>92443.8</v>
      </c>
    </row>
    <row r="39" spans="1:9" x14ac:dyDescent="0.2">
      <c r="A39" s="138"/>
      <c r="B39" s="138"/>
      <c r="C39" s="141" t="s">
        <v>40</v>
      </c>
      <c r="D39" s="99" t="s">
        <v>85</v>
      </c>
      <c r="E39" s="111">
        <v>63572.1</v>
      </c>
      <c r="F39" s="111" t="s">
        <v>168</v>
      </c>
      <c r="G39" s="111" t="s">
        <v>168</v>
      </c>
      <c r="H39" s="112" t="s">
        <v>168</v>
      </c>
      <c r="I39" s="111">
        <v>1982.7</v>
      </c>
    </row>
    <row r="40" spans="1:9" x14ac:dyDescent="0.2">
      <c r="A40" s="138"/>
      <c r="B40" s="138"/>
      <c r="C40" s="141" t="s">
        <v>40</v>
      </c>
      <c r="D40" s="99" t="s">
        <v>86</v>
      </c>
      <c r="E40" s="111">
        <v>34216.199999999997</v>
      </c>
      <c r="F40" s="111" t="s">
        <v>168</v>
      </c>
      <c r="G40" s="111" t="s">
        <v>168</v>
      </c>
      <c r="H40" s="112" t="s">
        <v>168</v>
      </c>
      <c r="I40" s="111">
        <v>1848.4</v>
      </c>
    </row>
    <row r="41" spans="1:9" x14ac:dyDescent="0.2">
      <c r="A41" s="138"/>
      <c r="B41" s="138"/>
      <c r="C41" s="141" t="s">
        <v>40</v>
      </c>
      <c r="D41" s="99" t="s">
        <v>87</v>
      </c>
      <c r="E41" s="111">
        <v>723025.3</v>
      </c>
      <c r="F41" s="111">
        <v>400011.5</v>
      </c>
      <c r="G41" s="111">
        <v>323013.8</v>
      </c>
      <c r="H41" s="112">
        <v>257224.2</v>
      </c>
      <c r="I41" s="111">
        <v>65789.600000000006</v>
      </c>
    </row>
    <row r="42" spans="1:9" x14ac:dyDescent="0.2">
      <c r="A42" s="138"/>
      <c r="B42" s="138"/>
      <c r="C42" s="141" t="s">
        <v>40</v>
      </c>
      <c r="D42" s="99" t="s">
        <v>88</v>
      </c>
      <c r="E42" s="111">
        <v>334089.40000000002</v>
      </c>
      <c r="F42" s="111">
        <v>193589.7</v>
      </c>
      <c r="G42" s="111">
        <v>140499.70000000001</v>
      </c>
      <c r="H42" s="112">
        <v>117676.6</v>
      </c>
      <c r="I42" s="111">
        <v>22823.1</v>
      </c>
    </row>
    <row r="43" spans="1:9" x14ac:dyDescent="0.2">
      <c r="A43" s="138"/>
      <c r="B43" s="138"/>
      <c r="C43" s="167" t="s">
        <v>148</v>
      </c>
      <c r="D43" s="99"/>
      <c r="E43" s="111">
        <v>429159.4</v>
      </c>
      <c r="F43" s="111">
        <v>115541.2</v>
      </c>
      <c r="G43" s="111">
        <v>313618.2</v>
      </c>
      <c r="H43" s="112">
        <v>265928.8</v>
      </c>
      <c r="I43" s="111">
        <v>47689.4</v>
      </c>
    </row>
    <row r="44" spans="1:9" x14ac:dyDescent="0.2">
      <c r="A44" s="138"/>
      <c r="B44" s="138"/>
      <c r="C44" s="141" t="s">
        <v>40</v>
      </c>
      <c r="D44" s="99" t="s">
        <v>89</v>
      </c>
      <c r="E44" s="111">
        <v>376714.4</v>
      </c>
      <c r="F44" s="111">
        <v>89949.6</v>
      </c>
      <c r="G44" s="111">
        <v>286764.79999999999</v>
      </c>
      <c r="H44" s="112">
        <v>246899.1</v>
      </c>
      <c r="I44" s="111">
        <v>39865.699999999997</v>
      </c>
    </row>
    <row r="45" spans="1:9" x14ac:dyDescent="0.2">
      <c r="A45" s="138"/>
      <c r="B45" s="138"/>
      <c r="C45" s="141" t="s">
        <v>40</v>
      </c>
      <c r="D45" s="99" t="s">
        <v>90</v>
      </c>
      <c r="E45" s="111">
        <v>41756.9</v>
      </c>
      <c r="F45" s="111">
        <v>18145.900000000001</v>
      </c>
      <c r="G45" s="111">
        <v>23611</v>
      </c>
      <c r="H45" s="112" t="s">
        <v>168</v>
      </c>
      <c r="I45" s="111" t="s">
        <v>168</v>
      </c>
    </row>
    <row r="46" spans="1:9" x14ac:dyDescent="0.2">
      <c r="A46" s="138"/>
      <c r="B46" s="138"/>
      <c r="C46" s="141" t="s">
        <v>40</v>
      </c>
      <c r="D46" s="99" t="s">
        <v>91</v>
      </c>
      <c r="E46" s="111">
        <v>10688.1</v>
      </c>
      <c r="F46" s="111">
        <v>7445.7</v>
      </c>
      <c r="G46" s="111">
        <v>3242.4</v>
      </c>
      <c r="H46" s="112" t="s">
        <v>168</v>
      </c>
      <c r="I46" s="111" t="s">
        <v>168</v>
      </c>
    </row>
    <row r="47" spans="1:9" x14ac:dyDescent="0.2">
      <c r="A47" s="138"/>
      <c r="B47" s="165" t="s">
        <v>44</v>
      </c>
      <c r="C47" s="140" t="s">
        <v>40</v>
      </c>
      <c r="D47" s="99"/>
      <c r="E47" s="107">
        <v>2673088.1</v>
      </c>
      <c r="F47" s="107">
        <v>1101813.6000000001</v>
      </c>
      <c r="G47" s="107">
        <v>1571274.5</v>
      </c>
      <c r="H47" s="108">
        <v>1371581.3</v>
      </c>
      <c r="I47" s="107">
        <v>199693.2</v>
      </c>
    </row>
    <row r="48" spans="1:9" x14ac:dyDescent="0.2">
      <c r="A48" s="138"/>
      <c r="B48" s="138"/>
      <c r="C48" s="167" t="s">
        <v>55</v>
      </c>
      <c r="D48" s="99"/>
      <c r="E48" s="111">
        <v>212290</v>
      </c>
      <c r="F48" s="111">
        <v>120886.39999999999</v>
      </c>
      <c r="G48" s="111">
        <v>91403.6</v>
      </c>
      <c r="H48" s="112" t="s">
        <v>168</v>
      </c>
      <c r="I48" s="111" t="s">
        <v>168</v>
      </c>
    </row>
    <row r="49" spans="1:9" x14ac:dyDescent="0.2">
      <c r="A49" s="138"/>
      <c r="B49" s="138"/>
      <c r="C49" s="141" t="s">
        <v>40</v>
      </c>
      <c r="D49" s="99" t="s">
        <v>92</v>
      </c>
      <c r="E49" s="111">
        <v>35447</v>
      </c>
      <c r="F49" s="111">
        <v>31791.4</v>
      </c>
      <c r="G49" s="111">
        <v>3655.6</v>
      </c>
      <c r="H49" s="112" t="s">
        <v>168</v>
      </c>
      <c r="I49" s="111" t="s">
        <v>168</v>
      </c>
    </row>
    <row r="50" spans="1:9" x14ac:dyDescent="0.2">
      <c r="A50" s="138"/>
      <c r="B50" s="138"/>
      <c r="C50" s="141" t="s">
        <v>40</v>
      </c>
      <c r="D50" s="99" t="s">
        <v>93</v>
      </c>
      <c r="E50" s="111">
        <v>176843</v>
      </c>
      <c r="F50" s="111">
        <v>89095</v>
      </c>
      <c r="G50" s="111">
        <v>87748</v>
      </c>
      <c r="H50" s="112">
        <v>60788.6</v>
      </c>
      <c r="I50" s="111">
        <v>26959.4</v>
      </c>
    </row>
    <row r="51" spans="1:9" x14ac:dyDescent="0.2">
      <c r="A51" s="138"/>
      <c r="B51" s="138"/>
      <c r="C51" s="167" t="s">
        <v>56</v>
      </c>
      <c r="D51" s="99"/>
      <c r="E51" s="458">
        <v>2008005.1</v>
      </c>
      <c r="F51" s="458">
        <v>814067.9</v>
      </c>
      <c r="G51" s="458">
        <v>1193937.2</v>
      </c>
      <c r="H51" s="457">
        <v>1048395.3</v>
      </c>
      <c r="I51" s="458">
        <v>145541.9</v>
      </c>
    </row>
    <row r="52" spans="1:9" x14ac:dyDescent="0.2">
      <c r="A52" s="138"/>
      <c r="B52" s="138"/>
      <c r="C52" s="141" t="s">
        <v>40</v>
      </c>
      <c r="D52" s="99" t="s">
        <v>94</v>
      </c>
      <c r="E52" s="458">
        <v>242713.2</v>
      </c>
      <c r="F52" s="458">
        <v>223019.6</v>
      </c>
      <c r="G52" s="458">
        <v>19693.599999999999</v>
      </c>
      <c r="H52" s="457">
        <v>11483.5</v>
      </c>
      <c r="I52" s="458">
        <v>8210.1</v>
      </c>
    </row>
    <row r="53" spans="1:9" x14ac:dyDescent="0.2">
      <c r="A53" s="138"/>
      <c r="B53" s="138"/>
      <c r="C53" s="141" t="s">
        <v>40</v>
      </c>
      <c r="D53" s="99" t="s">
        <v>95</v>
      </c>
      <c r="E53" s="458">
        <v>62834.1</v>
      </c>
      <c r="F53" s="458">
        <v>57179.4</v>
      </c>
      <c r="G53" s="458">
        <v>5654.7</v>
      </c>
      <c r="H53" s="457" t="s">
        <v>168</v>
      </c>
      <c r="I53" s="458" t="s">
        <v>168</v>
      </c>
    </row>
    <row r="54" spans="1:9" x14ac:dyDescent="0.2">
      <c r="A54" s="138"/>
      <c r="B54" s="138"/>
      <c r="C54" s="141" t="s">
        <v>40</v>
      </c>
      <c r="D54" s="99" t="s">
        <v>96</v>
      </c>
      <c r="E54" s="458">
        <v>86836.1</v>
      </c>
      <c r="F54" s="458">
        <v>78118.2</v>
      </c>
      <c r="G54" s="458">
        <v>8717.9</v>
      </c>
      <c r="H54" s="458" t="s">
        <v>168</v>
      </c>
      <c r="I54" s="458" t="s">
        <v>168</v>
      </c>
    </row>
    <row r="55" spans="1:9" x14ac:dyDescent="0.2">
      <c r="A55" s="138"/>
      <c r="B55" s="138"/>
      <c r="C55" s="141" t="s">
        <v>40</v>
      </c>
      <c r="D55" s="99" t="s">
        <v>98</v>
      </c>
      <c r="E55" s="458">
        <v>40256.9</v>
      </c>
      <c r="F55" s="458">
        <v>35542.5</v>
      </c>
      <c r="G55" s="458">
        <v>4714.3999999999996</v>
      </c>
      <c r="H55" s="458">
        <v>870.5</v>
      </c>
      <c r="I55" s="458">
        <v>3843.9</v>
      </c>
    </row>
    <row r="56" spans="1:9" x14ac:dyDescent="0.2">
      <c r="A56" s="138"/>
      <c r="B56" s="138"/>
      <c r="C56" s="141" t="s">
        <v>40</v>
      </c>
      <c r="D56" s="99" t="s">
        <v>99</v>
      </c>
      <c r="E56" s="458">
        <v>230746.8</v>
      </c>
      <c r="F56" s="458">
        <v>171350.5</v>
      </c>
      <c r="G56" s="458">
        <v>59396.3</v>
      </c>
      <c r="H56" s="457">
        <v>50677</v>
      </c>
      <c r="I56" s="458">
        <v>8719.2999999999993</v>
      </c>
    </row>
    <row r="57" spans="1:9" x14ac:dyDescent="0.2">
      <c r="A57" s="138"/>
      <c r="B57" s="138"/>
      <c r="C57" s="141" t="s">
        <v>40</v>
      </c>
      <c r="D57" s="99" t="s">
        <v>97</v>
      </c>
      <c r="E57" s="458">
        <v>1344618</v>
      </c>
      <c r="F57" s="458">
        <v>248857.7</v>
      </c>
      <c r="G57" s="458">
        <v>1095760.3</v>
      </c>
      <c r="H57" s="457">
        <v>977157.1</v>
      </c>
      <c r="I57" s="458">
        <v>118603.2</v>
      </c>
    </row>
    <row r="58" spans="1:9" x14ac:dyDescent="0.2">
      <c r="A58" s="138"/>
      <c r="B58" s="138"/>
      <c r="C58" s="167" t="s">
        <v>149</v>
      </c>
      <c r="D58" s="99"/>
      <c r="E58" s="458">
        <v>452793</v>
      </c>
      <c r="F58" s="458">
        <v>166859.29999999999</v>
      </c>
      <c r="G58" s="458">
        <v>285933.7</v>
      </c>
      <c r="H58" s="458" t="s">
        <v>168</v>
      </c>
      <c r="I58" s="458" t="s">
        <v>168</v>
      </c>
    </row>
    <row r="59" spans="1:9" x14ac:dyDescent="0.2">
      <c r="A59" s="138"/>
      <c r="B59" s="138"/>
      <c r="C59" s="141" t="s">
        <v>40</v>
      </c>
      <c r="D59" s="99" t="s">
        <v>100</v>
      </c>
      <c r="E59" s="458" t="s">
        <v>168</v>
      </c>
      <c r="F59" s="458">
        <v>12538.4</v>
      </c>
      <c r="G59" s="458" t="s">
        <v>168</v>
      </c>
      <c r="H59" s="458" t="s">
        <v>168</v>
      </c>
      <c r="I59" s="458">
        <v>1742.4</v>
      </c>
    </row>
    <row r="60" spans="1:9" x14ac:dyDescent="0.2">
      <c r="A60" s="138"/>
      <c r="B60" s="138"/>
      <c r="C60" s="141" t="s">
        <v>40</v>
      </c>
      <c r="D60" s="99" t="s">
        <v>102</v>
      </c>
      <c r="E60" s="458" t="s">
        <v>168</v>
      </c>
      <c r="F60" s="458">
        <v>25632</v>
      </c>
      <c r="G60" s="458" t="s">
        <v>168</v>
      </c>
      <c r="H60" s="458">
        <v>1623.2</v>
      </c>
      <c r="I60" s="458" t="s">
        <v>168</v>
      </c>
    </row>
    <row r="61" spans="1:9" x14ac:dyDescent="0.2">
      <c r="A61" s="138"/>
      <c r="B61" s="138"/>
      <c r="C61" s="141" t="s">
        <v>40</v>
      </c>
      <c r="D61" s="99" t="s">
        <v>101</v>
      </c>
      <c r="E61" s="458">
        <v>344692.3</v>
      </c>
      <c r="F61" s="458">
        <v>105487.7</v>
      </c>
      <c r="G61" s="458">
        <v>239204.6</v>
      </c>
      <c r="H61" s="458">
        <v>216890.5</v>
      </c>
      <c r="I61" s="458">
        <v>22314.1</v>
      </c>
    </row>
    <row r="62" spans="1:9" x14ac:dyDescent="0.2">
      <c r="A62" s="138"/>
      <c r="B62" s="138"/>
      <c r="D62" s="99" t="s">
        <v>103</v>
      </c>
      <c r="E62" s="458">
        <v>29883.3</v>
      </c>
      <c r="F62" s="458">
        <v>23201.200000000001</v>
      </c>
      <c r="G62" s="458">
        <v>6682.1</v>
      </c>
      <c r="H62" s="458">
        <v>4363</v>
      </c>
      <c r="I62" s="458">
        <v>2319.1</v>
      </c>
    </row>
    <row r="63" spans="1:9" x14ac:dyDescent="0.2">
      <c r="A63" s="138"/>
      <c r="B63" s="165" t="s">
        <v>139</v>
      </c>
      <c r="C63" s="140" t="s">
        <v>40</v>
      </c>
      <c r="D63" s="99"/>
      <c r="E63" s="456">
        <v>2778463.2</v>
      </c>
      <c r="F63" s="456">
        <v>1339584.3999999999</v>
      </c>
      <c r="G63" s="456">
        <v>1438878.8</v>
      </c>
      <c r="H63" s="456">
        <v>1197461</v>
      </c>
      <c r="I63" s="456">
        <v>241417.8</v>
      </c>
    </row>
    <row r="64" spans="1:9" x14ac:dyDescent="0.2">
      <c r="A64" s="138"/>
      <c r="B64" s="138"/>
      <c r="C64" s="167" t="s">
        <v>150</v>
      </c>
      <c r="D64" s="99"/>
      <c r="E64" s="458">
        <v>2521993.7000000002</v>
      </c>
      <c r="F64" s="458">
        <v>1231391.8999999999</v>
      </c>
      <c r="G64" s="458">
        <v>1290601.8</v>
      </c>
      <c r="H64" s="458">
        <v>1062755.6000000001</v>
      </c>
      <c r="I64" s="458">
        <v>227846.2</v>
      </c>
    </row>
    <row r="65" spans="1:9" x14ac:dyDescent="0.2">
      <c r="A65" s="138"/>
      <c r="B65" s="138"/>
      <c r="C65" s="141" t="s">
        <v>40</v>
      </c>
      <c r="D65" s="99" t="s">
        <v>104</v>
      </c>
      <c r="E65" s="458">
        <v>85992.5</v>
      </c>
      <c r="F65" s="458">
        <v>74119.100000000006</v>
      </c>
      <c r="G65" s="458">
        <v>11873.4</v>
      </c>
      <c r="H65" s="458" t="s">
        <v>168</v>
      </c>
      <c r="I65" s="458" t="s">
        <v>168</v>
      </c>
    </row>
    <row r="66" spans="1:9" x14ac:dyDescent="0.2">
      <c r="A66" s="138"/>
      <c r="B66" s="138"/>
      <c r="C66" s="141" t="s">
        <v>40</v>
      </c>
      <c r="D66" s="99" t="s">
        <v>105</v>
      </c>
      <c r="E66" s="458">
        <v>97001.8</v>
      </c>
      <c r="F66" s="458">
        <v>94361.7</v>
      </c>
      <c r="G66" s="458">
        <v>2640.1</v>
      </c>
      <c r="H66" s="458" t="s">
        <v>168</v>
      </c>
      <c r="I66" s="458" t="s">
        <v>168</v>
      </c>
    </row>
    <row r="67" spans="1:9" x14ac:dyDescent="0.2">
      <c r="A67" s="138"/>
      <c r="B67" s="138"/>
      <c r="C67" s="141" t="s">
        <v>40</v>
      </c>
      <c r="D67" s="99" t="s">
        <v>107</v>
      </c>
      <c r="E67" s="458">
        <v>83935.2</v>
      </c>
      <c r="F67" s="458">
        <v>72073.8</v>
      </c>
      <c r="G67" s="458">
        <v>11861.4</v>
      </c>
      <c r="H67" s="458">
        <v>6499</v>
      </c>
      <c r="I67" s="458">
        <v>5362.4</v>
      </c>
    </row>
    <row r="68" spans="1:9" x14ac:dyDescent="0.2">
      <c r="A68" s="138"/>
      <c r="B68" s="138"/>
      <c r="C68" s="141" t="s">
        <v>40</v>
      </c>
      <c r="D68" s="99" t="s">
        <v>108</v>
      </c>
      <c r="E68" s="458">
        <v>278899.3</v>
      </c>
      <c r="F68" s="458">
        <v>229560.5</v>
      </c>
      <c r="G68" s="458">
        <v>49338.8</v>
      </c>
      <c r="H68" s="458">
        <v>18077.3</v>
      </c>
      <c r="I68" s="458">
        <v>31261.5</v>
      </c>
    </row>
    <row r="69" spans="1:9" x14ac:dyDescent="0.2">
      <c r="A69" s="138"/>
      <c r="B69" s="138"/>
      <c r="D69" s="99" t="s">
        <v>141</v>
      </c>
      <c r="E69" s="458">
        <v>1976164.9</v>
      </c>
      <c r="F69" s="458">
        <v>761276.8</v>
      </c>
      <c r="G69" s="458">
        <v>1214888.1000000001</v>
      </c>
      <c r="H69" s="458">
        <v>1032096.5</v>
      </c>
      <c r="I69" s="458">
        <v>182791.6</v>
      </c>
    </row>
    <row r="70" spans="1:9" x14ac:dyDescent="0.2">
      <c r="A70" s="138"/>
      <c r="B70" s="138"/>
      <c r="C70" s="167" t="s">
        <v>151</v>
      </c>
      <c r="D70" s="99"/>
      <c r="E70" s="458">
        <v>256469.5</v>
      </c>
      <c r="F70" s="458">
        <v>108192.5</v>
      </c>
      <c r="G70" s="458">
        <v>148277</v>
      </c>
      <c r="H70" s="458">
        <v>134705.4</v>
      </c>
      <c r="I70" s="458">
        <v>13571.6</v>
      </c>
    </row>
    <row r="71" spans="1:9" x14ac:dyDescent="0.2">
      <c r="A71" s="138"/>
      <c r="B71" s="138"/>
      <c r="C71" s="141" t="s">
        <v>40</v>
      </c>
      <c r="D71" s="99" t="s">
        <v>109</v>
      </c>
      <c r="E71" s="458">
        <v>8823.2999999999993</v>
      </c>
      <c r="F71" s="458">
        <v>6937.2</v>
      </c>
      <c r="G71" s="458">
        <v>1886.1</v>
      </c>
      <c r="H71" s="458">
        <v>1886.1</v>
      </c>
      <c r="I71" s="458">
        <v>0</v>
      </c>
    </row>
    <row r="72" spans="1:9" x14ac:dyDescent="0.2">
      <c r="A72" s="138"/>
      <c r="B72" s="138"/>
      <c r="C72" s="141" t="s">
        <v>40</v>
      </c>
      <c r="D72" s="99" t="s">
        <v>110</v>
      </c>
      <c r="E72" s="458">
        <v>247646.2</v>
      </c>
      <c r="F72" s="458">
        <v>101255.3</v>
      </c>
      <c r="G72" s="458">
        <v>146390.9</v>
      </c>
      <c r="H72" s="458">
        <v>132819.29999999999</v>
      </c>
      <c r="I72" s="458">
        <v>13571.6</v>
      </c>
    </row>
    <row r="73" spans="1:9" x14ac:dyDescent="0.2">
      <c r="A73" s="138"/>
      <c r="B73" s="165" t="s">
        <v>140</v>
      </c>
      <c r="C73" s="140" t="s">
        <v>40</v>
      </c>
      <c r="D73" s="99"/>
      <c r="E73" s="107">
        <v>6934672.2000000002</v>
      </c>
      <c r="F73" s="107">
        <v>3796018</v>
      </c>
      <c r="G73" s="107">
        <v>3138654.2</v>
      </c>
      <c r="H73" s="108">
        <v>2655073.7999999998</v>
      </c>
      <c r="I73" s="107">
        <v>483580.4</v>
      </c>
    </row>
    <row r="74" spans="1:9" x14ac:dyDescent="0.2">
      <c r="A74" s="138"/>
      <c r="B74" s="138"/>
      <c r="C74" s="167" t="s">
        <v>152</v>
      </c>
      <c r="D74" s="99"/>
      <c r="E74" s="458">
        <v>4560930.5</v>
      </c>
      <c r="F74" s="458">
        <v>2647644.2999999998</v>
      </c>
      <c r="G74" s="458">
        <v>1913286.2</v>
      </c>
      <c r="H74" s="457">
        <v>1653070.4</v>
      </c>
      <c r="I74" s="458">
        <v>260215.8</v>
      </c>
    </row>
    <row r="75" spans="1:9" x14ac:dyDescent="0.2">
      <c r="A75" s="138"/>
      <c r="B75" s="138"/>
      <c r="C75" s="141" t="s">
        <v>40</v>
      </c>
      <c r="D75" s="99" t="s">
        <v>111</v>
      </c>
      <c r="E75" s="458">
        <v>412148.4</v>
      </c>
      <c r="F75" s="458">
        <v>365440.8</v>
      </c>
      <c r="G75" s="458">
        <v>46707.6</v>
      </c>
      <c r="H75" s="457">
        <v>31539.599999999999</v>
      </c>
      <c r="I75" s="458">
        <v>15168</v>
      </c>
    </row>
    <row r="76" spans="1:9" x14ac:dyDescent="0.2">
      <c r="A76" s="138"/>
      <c r="B76" s="138"/>
      <c r="C76" s="141" t="s">
        <v>40</v>
      </c>
      <c r="D76" s="99" t="s">
        <v>142</v>
      </c>
      <c r="E76" s="458">
        <v>3790461.9</v>
      </c>
      <c r="F76" s="458">
        <v>2027063.2</v>
      </c>
      <c r="G76" s="458">
        <v>1763398.7</v>
      </c>
      <c r="H76" s="458">
        <v>1554567.9</v>
      </c>
      <c r="I76" s="458">
        <v>208830.8</v>
      </c>
    </row>
    <row r="77" spans="1:9" x14ac:dyDescent="0.2">
      <c r="A77" s="138"/>
      <c r="B77" s="138"/>
      <c r="C77" s="141" t="s">
        <v>40</v>
      </c>
      <c r="D77" s="99" t="s">
        <v>113</v>
      </c>
      <c r="E77" s="458">
        <v>95238.1</v>
      </c>
      <c r="F77" s="458">
        <v>66513</v>
      </c>
      <c r="G77" s="458">
        <v>28725.1</v>
      </c>
      <c r="H77" s="458">
        <v>20624.099999999999</v>
      </c>
      <c r="I77" s="458">
        <v>8101</v>
      </c>
    </row>
    <row r="78" spans="1:9" x14ac:dyDescent="0.2">
      <c r="A78" s="138"/>
      <c r="B78" s="138"/>
      <c r="C78" s="141" t="s">
        <v>40</v>
      </c>
      <c r="D78" s="99" t="s">
        <v>115</v>
      </c>
      <c r="E78" s="458">
        <v>124059.8</v>
      </c>
      <c r="F78" s="458">
        <v>89489.2</v>
      </c>
      <c r="G78" s="458">
        <v>34570.6</v>
      </c>
      <c r="H78" s="458" t="s">
        <v>168</v>
      </c>
      <c r="I78" s="458" t="s">
        <v>168</v>
      </c>
    </row>
    <row r="79" spans="1:9" x14ac:dyDescent="0.2">
      <c r="A79" s="138"/>
      <c r="B79" s="138"/>
      <c r="C79" s="141" t="s">
        <v>40</v>
      </c>
      <c r="D79" s="99" t="s">
        <v>116</v>
      </c>
      <c r="E79" s="458">
        <v>98421.9</v>
      </c>
      <c r="F79" s="458">
        <v>67701.100000000006</v>
      </c>
      <c r="G79" s="458">
        <v>30720.799999999999</v>
      </c>
      <c r="H79" s="458" t="s">
        <v>168</v>
      </c>
      <c r="I79" s="458" t="s">
        <v>168</v>
      </c>
    </row>
    <row r="80" spans="1:9" x14ac:dyDescent="0.2">
      <c r="A80" s="138"/>
      <c r="B80" s="138"/>
      <c r="C80" s="141" t="s">
        <v>40</v>
      </c>
      <c r="D80" s="99" t="s">
        <v>114</v>
      </c>
      <c r="E80" s="458">
        <v>40600.400000000001</v>
      </c>
      <c r="F80" s="458">
        <v>31437</v>
      </c>
      <c r="G80" s="458">
        <v>9163.4</v>
      </c>
      <c r="H80" s="458" t="s">
        <v>168</v>
      </c>
      <c r="I80" s="458" t="s">
        <v>168</v>
      </c>
    </row>
    <row r="81" spans="1:9" x14ac:dyDescent="0.2">
      <c r="A81" s="138"/>
      <c r="B81" s="138"/>
      <c r="C81" s="167" t="s">
        <v>61</v>
      </c>
      <c r="D81" s="99"/>
      <c r="E81" s="458">
        <v>2373741.7000000002</v>
      </c>
      <c r="F81" s="458">
        <v>1148373.7</v>
      </c>
      <c r="G81" s="458">
        <v>1225368</v>
      </c>
      <c r="H81" s="458">
        <v>1002003.4</v>
      </c>
      <c r="I81" s="458">
        <v>223364.6</v>
      </c>
    </row>
    <row r="82" spans="1:9" x14ac:dyDescent="0.2">
      <c r="A82" s="138"/>
      <c r="B82" s="138"/>
      <c r="C82" s="141" t="s">
        <v>40</v>
      </c>
      <c r="D82" s="99" t="s">
        <v>117</v>
      </c>
      <c r="E82" s="458">
        <v>307030.3</v>
      </c>
      <c r="F82" s="458">
        <v>195990.3</v>
      </c>
      <c r="G82" s="458">
        <v>111040</v>
      </c>
      <c r="H82" s="458">
        <v>55141.2</v>
      </c>
      <c r="I82" s="458">
        <v>55898.8</v>
      </c>
    </row>
    <row r="83" spans="1:9" x14ac:dyDescent="0.2">
      <c r="A83" s="138"/>
      <c r="B83" s="138"/>
      <c r="C83" s="141" t="s">
        <v>40</v>
      </c>
      <c r="D83" s="99" t="s">
        <v>118</v>
      </c>
      <c r="E83" s="458">
        <v>62387.1</v>
      </c>
      <c r="F83" s="458">
        <v>37272.199999999997</v>
      </c>
      <c r="G83" s="458">
        <v>25114.9</v>
      </c>
      <c r="H83" s="458" t="s">
        <v>168</v>
      </c>
      <c r="I83" s="458" t="s">
        <v>168</v>
      </c>
    </row>
    <row r="84" spans="1:9" x14ac:dyDescent="0.2">
      <c r="A84" s="138"/>
      <c r="B84" s="138"/>
      <c r="C84" s="141" t="s">
        <v>40</v>
      </c>
      <c r="D84" s="99" t="s">
        <v>119</v>
      </c>
      <c r="E84" s="458">
        <v>218978.9</v>
      </c>
      <c r="F84" s="458">
        <v>83648.800000000003</v>
      </c>
      <c r="G84" s="458">
        <v>135330.1</v>
      </c>
      <c r="H84" s="458">
        <v>130883.6</v>
      </c>
      <c r="I84" s="458">
        <v>4446.5</v>
      </c>
    </row>
    <row r="85" spans="1:9" x14ac:dyDescent="0.2">
      <c r="A85" s="138"/>
      <c r="B85" s="138"/>
      <c r="C85" s="141" t="s">
        <v>40</v>
      </c>
      <c r="D85" s="99" t="s">
        <v>120</v>
      </c>
      <c r="E85" s="458">
        <v>540570.5</v>
      </c>
      <c r="F85" s="458">
        <v>205024.8</v>
      </c>
      <c r="G85" s="458">
        <v>335545.7</v>
      </c>
      <c r="H85" s="458">
        <v>292528.90000000002</v>
      </c>
      <c r="I85" s="458">
        <v>43016.800000000003</v>
      </c>
    </row>
    <row r="86" spans="1:9" x14ac:dyDescent="0.2">
      <c r="A86" s="138"/>
      <c r="B86" s="138"/>
      <c r="C86" s="141" t="s">
        <v>40</v>
      </c>
      <c r="D86" s="99" t="s">
        <v>121</v>
      </c>
      <c r="E86" s="458">
        <v>830319.6</v>
      </c>
      <c r="F86" s="458">
        <v>334659</v>
      </c>
      <c r="G86" s="458">
        <v>495660.6</v>
      </c>
      <c r="H86" s="458">
        <v>443528.4</v>
      </c>
      <c r="I86" s="458">
        <v>52132.2</v>
      </c>
    </row>
    <row r="87" spans="1:9" x14ac:dyDescent="0.2">
      <c r="A87" s="138"/>
      <c r="B87" s="138"/>
      <c r="C87" s="141" t="s">
        <v>40</v>
      </c>
      <c r="D87" s="99" t="s">
        <v>122</v>
      </c>
      <c r="E87" s="458">
        <v>114289</v>
      </c>
      <c r="F87" s="458">
        <v>65804.100000000006</v>
      </c>
      <c r="G87" s="458">
        <v>48484.9</v>
      </c>
      <c r="H87" s="458" t="s">
        <v>168</v>
      </c>
      <c r="I87" s="458" t="s">
        <v>168</v>
      </c>
    </row>
    <row r="88" spans="1:9" ht="13.5" customHeight="1" x14ac:dyDescent="0.2">
      <c r="A88" s="138"/>
      <c r="B88" s="138"/>
      <c r="C88" s="141" t="s">
        <v>40</v>
      </c>
      <c r="D88" s="99" t="s">
        <v>123</v>
      </c>
      <c r="E88" s="458">
        <v>135953.29999999999</v>
      </c>
      <c r="F88" s="458">
        <v>104228.2</v>
      </c>
      <c r="G88" s="458">
        <v>31725.1</v>
      </c>
      <c r="H88" s="458">
        <v>19853.5</v>
      </c>
      <c r="I88" s="458">
        <v>11871.6</v>
      </c>
    </row>
    <row r="89" spans="1:9" x14ac:dyDescent="0.2">
      <c r="A89" s="138"/>
      <c r="B89" s="138"/>
      <c r="C89" s="141" t="s">
        <v>40</v>
      </c>
      <c r="D89" s="99" t="s">
        <v>124</v>
      </c>
      <c r="E89" s="458">
        <v>164213</v>
      </c>
      <c r="F89" s="458">
        <v>121746.3</v>
      </c>
      <c r="G89" s="458">
        <v>42466.7</v>
      </c>
      <c r="H89" s="458">
        <v>37653.800000000003</v>
      </c>
      <c r="I89" s="458">
        <v>4812.8999999999996</v>
      </c>
    </row>
    <row r="90" spans="1:9" x14ac:dyDescent="0.2">
      <c r="A90" s="138"/>
      <c r="B90" s="165" t="s">
        <v>47</v>
      </c>
      <c r="C90" s="140" t="s">
        <v>40</v>
      </c>
      <c r="D90" s="99"/>
      <c r="E90" s="107">
        <v>3718889.7</v>
      </c>
      <c r="F90" s="107">
        <v>2078038.6</v>
      </c>
      <c r="G90" s="107">
        <v>1640851.1</v>
      </c>
      <c r="H90" s="108">
        <v>1349411.1</v>
      </c>
      <c r="I90" s="107">
        <v>291440</v>
      </c>
    </row>
    <row r="91" spans="1:9" x14ac:dyDescent="0.2">
      <c r="A91" s="138"/>
      <c r="B91" s="138"/>
      <c r="C91" s="167" t="s">
        <v>62</v>
      </c>
      <c r="D91" s="99"/>
      <c r="E91" s="458">
        <v>893247.2</v>
      </c>
      <c r="F91" s="458">
        <v>439384.8</v>
      </c>
      <c r="G91" s="458">
        <v>453862.40000000002</v>
      </c>
      <c r="H91" s="457">
        <v>336959.2</v>
      </c>
      <c r="I91" s="458">
        <v>116903.2</v>
      </c>
    </row>
    <row r="92" spans="1:9" x14ac:dyDescent="0.2">
      <c r="A92" s="138"/>
      <c r="B92" s="138"/>
      <c r="C92" s="141" t="s">
        <v>40</v>
      </c>
      <c r="D92" s="99" t="s">
        <v>125</v>
      </c>
      <c r="E92" s="458">
        <v>797616</v>
      </c>
      <c r="F92" s="458">
        <v>367647.1</v>
      </c>
      <c r="G92" s="458">
        <v>429968.9</v>
      </c>
      <c r="H92" s="458">
        <v>326545.09999999998</v>
      </c>
      <c r="I92" s="458">
        <v>103423.8</v>
      </c>
    </row>
    <row r="93" spans="1:9" x14ac:dyDescent="0.2">
      <c r="A93" s="138"/>
      <c r="B93" s="138"/>
      <c r="C93" s="141" t="s">
        <v>40</v>
      </c>
      <c r="D93" s="99" t="s">
        <v>126</v>
      </c>
      <c r="E93" s="458">
        <v>25608.1</v>
      </c>
      <c r="F93" s="458">
        <v>22242.5</v>
      </c>
      <c r="G93" s="458">
        <v>3365.6</v>
      </c>
      <c r="H93" s="458">
        <v>2258.5</v>
      </c>
      <c r="I93" s="458">
        <v>1107.0999999999999</v>
      </c>
    </row>
    <row r="94" spans="1:9" x14ac:dyDescent="0.2">
      <c r="A94" s="138"/>
      <c r="B94" s="138"/>
      <c r="D94" s="99" t="s">
        <v>129</v>
      </c>
      <c r="E94" s="458">
        <v>23867.9</v>
      </c>
      <c r="F94" s="457" t="s">
        <v>168</v>
      </c>
      <c r="G94" s="458" t="s">
        <v>168</v>
      </c>
      <c r="H94" s="458">
        <v>3476.4</v>
      </c>
      <c r="I94" s="458" t="s">
        <v>168</v>
      </c>
    </row>
    <row r="95" spans="1:9" x14ac:dyDescent="0.2">
      <c r="A95" s="138"/>
      <c r="B95" s="138"/>
      <c r="C95" s="141" t="s">
        <v>40</v>
      </c>
      <c r="D95" s="99" t="s">
        <v>127</v>
      </c>
      <c r="E95" s="458">
        <v>29240.799999999999</v>
      </c>
      <c r="F95" s="457">
        <v>16602.900000000001</v>
      </c>
      <c r="G95" s="458">
        <v>12637.9</v>
      </c>
      <c r="H95" s="458">
        <v>4679.2</v>
      </c>
      <c r="I95" s="458">
        <v>7958.7</v>
      </c>
    </row>
    <row r="96" spans="1:9" x14ac:dyDescent="0.2">
      <c r="A96" s="138"/>
      <c r="B96" s="138"/>
      <c r="C96" s="141" t="s">
        <v>40</v>
      </c>
      <c r="D96" s="99" t="s">
        <v>128</v>
      </c>
      <c r="E96" s="458">
        <v>16914.400000000001</v>
      </c>
      <c r="F96" s="457" t="s">
        <v>168</v>
      </c>
      <c r="G96" s="458" t="s">
        <v>168</v>
      </c>
      <c r="H96" s="458">
        <v>0</v>
      </c>
      <c r="I96" s="458" t="s">
        <v>168</v>
      </c>
    </row>
    <row r="97" spans="1:9" x14ac:dyDescent="0.2">
      <c r="A97" s="138"/>
      <c r="B97" s="138"/>
      <c r="C97" s="167" t="s">
        <v>63</v>
      </c>
      <c r="D97" s="99"/>
      <c r="E97" s="458">
        <v>2365469.5</v>
      </c>
      <c r="F97" s="457">
        <v>1487212.7</v>
      </c>
      <c r="G97" s="458">
        <v>878256.8</v>
      </c>
      <c r="H97" s="458">
        <v>768094.9</v>
      </c>
      <c r="I97" s="458">
        <v>110161.9</v>
      </c>
    </row>
    <row r="98" spans="1:9" x14ac:dyDescent="0.2">
      <c r="A98" s="138"/>
      <c r="B98" s="138"/>
      <c r="C98" s="141" t="s">
        <v>40</v>
      </c>
      <c r="D98" s="99" t="s">
        <v>131</v>
      </c>
      <c r="E98" s="458">
        <v>69740.399999999994</v>
      </c>
      <c r="F98" s="457">
        <v>51476.2</v>
      </c>
      <c r="G98" s="458">
        <v>18264.2</v>
      </c>
      <c r="H98" s="458">
        <v>8895.9</v>
      </c>
      <c r="I98" s="458">
        <v>9368.2999999999993</v>
      </c>
    </row>
    <row r="99" spans="1:9" x14ac:dyDescent="0.2">
      <c r="A99" s="138"/>
      <c r="B99" s="138"/>
      <c r="C99" s="141" t="s">
        <v>40</v>
      </c>
      <c r="D99" s="99" t="s">
        <v>132</v>
      </c>
      <c r="E99" s="458">
        <v>62063.9</v>
      </c>
      <c r="F99" s="457" t="s">
        <v>168</v>
      </c>
      <c r="G99" s="458" t="s">
        <v>168</v>
      </c>
      <c r="H99" s="458" t="s">
        <v>168</v>
      </c>
      <c r="I99" s="458" t="s">
        <v>168</v>
      </c>
    </row>
    <row r="100" spans="1:9" x14ac:dyDescent="0.2">
      <c r="A100" s="138"/>
      <c r="B100" s="138"/>
      <c r="C100" s="141" t="s">
        <v>40</v>
      </c>
      <c r="D100" s="99" t="s">
        <v>133</v>
      </c>
      <c r="E100" s="458">
        <v>125212.4</v>
      </c>
      <c r="F100" s="457">
        <v>120440.1</v>
      </c>
      <c r="G100" s="458">
        <v>4772.3</v>
      </c>
      <c r="H100" s="458" t="s">
        <v>168</v>
      </c>
      <c r="I100" s="458" t="s">
        <v>168</v>
      </c>
    </row>
    <row r="101" spans="1:9" x14ac:dyDescent="0.2">
      <c r="A101" s="138"/>
      <c r="B101" s="138"/>
      <c r="C101" s="141" t="s">
        <v>40</v>
      </c>
      <c r="D101" s="99" t="s">
        <v>134</v>
      </c>
      <c r="E101" s="458">
        <v>2095041.5</v>
      </c>
      <c r="F101" s="457">
        <v>1270513.6000000001</v>
      </c>
      <c r="G101" s="458">
        <v>824527.9</v>
      </c>
      <c r="H101" s="458">
        <v>726181.8</v>
      </c>
      <c r="I101" s="458">
        <v>98346.1</v>
      </c>
    </row>
    <row r="102" spans="1:9" x14ac:dyDescent="0.2">
      <c r="A102" s="138"/>
      <c r="B102" s="138"/>
      <c r="D102" s="99" t="s">
        <v>130</v>
      </c>
      <c r="E102" s="458">
        <v>13411.3</v>
      </c>
      <c r="F102" s="457" t="s">
        <v>168</v>
      </c>
      <c r="G102" s="458" t="s">
        <v>168</v>
      </c>
      <c r="H102" s="458" t="s">
        <v>168</v>
      </c>
      <c r="I102" s="458">
        <v>0</v>
      </c>
    </row>
    <row r="103" spans="1:9" x14ac:dyDescent="0.2">
      <c r="A103" s="138"/>
      <c r="B103" s="138"/>
      <c r="C103" s="167" t="s">
        <v>153</v>
      </c>
      <c r="D103" s="99"/>
      <c r="E103" s="458">
        <v>460173</v>
      </c>
      <c r="F103" s="457">
        <v>151441.1</v>
      </c>
      <c r="G103" s="458">
        <v>308731.90000000002</v>
      </c>
      <c r="H103" s="458">
        <v>244357</v>
      </c>
      <c r="I103" s="458">
        <v>64374.9</v>
      </c>
    </row>
    <row r="104" spans="1:9" x14ac:dyDescent="0.2">
      <c r="A104" s="138"/>
      <c r="B104" s="138"/>
      <c r="C104" s="141" t="s">
        <v>40</v>
      </c>
      <c r="D104" s="99" t="s">
        <v>135</v>
      </c>
      <c r="E104" s="458">
        <v>67302</v>
      </c>
      <c r="F104" s="457">
        <v>39945.599999999999</v>
      </c>
      <c r="G104" s="458">
        <v>27356.400000000001</v>
      </c>
      <c r="H104" s="458">
        <v>20047.3</v>
      </c>
      <c r="I104" s="458">
        <v>7309.1</v>
      </c>
    </row>
    <row r="105" spans="1:9" x14ac:dyDescent="0.2">
      <c r="A105" s="138"/>
      <c r="B105" s="138"/>
      <c r="C105" s="141" t="s">
        <v>40</v>
      </c>
      <c r="D105" s="99" t="s">
        <v>136</v>
      </c>
      <c r="E105" s="458">
        <v>29407.7</v>
      </c>
      <c r="F105" s="457">
        <v>16355.4</v>
      </c>
      <c r="G105" s="458">
        <v>13052.3</v>
      </c>
      <c r="H105" s="458">
        <v>5909.2</v>
      </c>
      <c r="I105" s="458">
        <v>7143.1</v>
      </c>
    </row>
    <row r="106" spans="1:9" x14ac:dyDescent="0.2">
      <c r="A106" s="139"/>
      <c r="B106" s="139"/>
      <c r="C106" s="142" t="s">
        <v>40</v>
      </c>
      <c r="D106" s="100" t="s">
        <v>137</v>
      </c>
      <c r="E106" s="459">
        <v>363463.3</v>
      </c>
      <c r="F106" s="459">
        <v>95140.1</v>
      </c>
      <c r="G106" s="459">
        <v>268323.20000000001</v>
      </c>
      <c r="H106" s="459">
        <v>218400.5</v>
      </c>
      <c r="I106" s="459">
        <v>49922.7</v>
      </c>
    </row>
    <row r="108" spans="1:9" x14ac:dyDescent="0.2">
      <c r="E108" s="315"/>
      <c r="F108" s="315"/>
      <c r="G108" s="315"/>
      <c r="H108" s="315"/>
      <c r="I108" s="315"/>
    </row>
  </sheetData>
  <mergeCells count="13">
    <mergeCell ref="I1:I2"/>
    <mergeCell ref="A4:A8"/>
    <mergeCell ref="B4:D8"/>
    <mergeCell ref="H6:H7"/>
    <mergeCell ref="I6:I7"/>
    <mergeCell ref="E5:E7"/>
    <mergeCell ref="F5:F7"/>
    <mergeCell ref="E4:I4"/>
    <mergeCell ref="E8:I8"/>
    <mergeCell ref="A1:G1"/>
    <mergeCell ref="A2:F2"/>
    <mergeCell ref="G5:I5"/>
    <mergeCell ref="G6:G7"/>
  </mergeCells>
  <hyperlinks>
    <hyperlink ref="I1" location="'Spis tablic  List of tables 1.1'!A1" display="'Spis tablic  List of tables 1.1'!A1"/>
    <hyperlink ref="I1:I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28</vt:i4>
      </vt:variant>
    </vt:vector>
  </HeadingPairs>
  <TitlesOfParts>
    <vt:vector size="28" baseType="lpstr">
      <vt:lpstr>Stosowane symbole</vt:lpstr>
      <vt:lpstr>Spis tablic</vt:lpstr>
      <vt:lpstr>1 (1)</vt:lpstr>
      <vt:lpstr>2 (2)</vt:lpstr>
      <vt:lpstr>3 (3)</vt:lpstr>
      <vt:lpstr>4 (4)</vt:lpstr>
      <vt:lpstr>5 (5)</vt:lpstr>
      <vt:lpstr>6 (6)</vt:lpstr>
      <vt:lpstr>7 (7)</vt:lpstr>
      <vt:lpstr>8 (8)</vt:lpstr>
      <vt:lpstr>9 (9)</vt:lpstr>
      <vt:lpstr>10 (10)</vt:lpstr>
      <vt:lpstr>11 (11)</vt:lpstr>
      <vt:lpstr>12 (12)</vt:lpstr>
      <vt:lpstr>13 (13)</vt:lpstr>
      <vt:lpstr>14 (14)</vt:lpstr>
      <vt:lpstr>15 (15)</vt:lpstr>
      <vt:lpstr>16 (16)</vt:lpstr>
      <vt:lpstr>17 (17)</vt:lpstr>
      <vt:lpstr>18 (18)</vt:lpstr>
      <vt:lpstr>19 (19)</vt:lpstr>
      <vt:lpstr>20 (20)</vt:lpstr>
      <vt:lpstr>21 (21)</vt:lpstr>
      <vt:lpstr>22 (22)</vt:lpstr>
      <vt:lpstr>23 (23)</vt:lpstr>
      <vt:lpstr>24 (24)</vt:lpstr>
      <vt:lpstr>25 (25)</vt:lpstr>
      <vt:lpstr>26 (26)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Jaśków Mariola</dc:creator>
  <cp:lastModifiedBy>Chudzińska Żaklina</cp:lastModifiedBy>
  <cp:lastPrinted>2022-02-15T10:17:53Z</cp:lastPrinted>
  <dcterms:created xsi:type="dcterms:W3CDTF">2018-04-25T10:26:17Z</dcterms:created>
  <dcterms:modified xsi:type="dcterms:W3CDTF">2022-04-01T10:19:03Z</dcterms:modified>
</cp:coreProperties>
</file>