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1\Tablice\2021\"/>
    </mc:Choice>
  </mc:AlternateContent>
  <bookViews>
    <workbookView xWindow="0" yWindow="0" windowWidth="28800" windowHeight="12420" tabRatio="905" activeTab="4"/>
  </bookViews>
  <sheets>
    <sheet name="stosowane symbole" sheetId="1" r:id="rId1"/>
    <sheet name="Spis tablic" sheetId="26" r:id="rId2"/>
    <sheet name="1 (74)" sheetId="3" r:id="rId3"/>
    <sheet name="2 (75)" sheetId="4" r:id="rId4"/>
    <sheet name="3 (76)" sheetId="5" r:id="rId5"/>
    <sheet name="4 (77)" sheetId="6" r:id="rId6"/>
    <sheet name="5 (78)" sheetId="7" r:id="rId7"/>
    <sheet name="6 (79)" sheetId="8" r:id="rId8"/>
    <sheet name="7 (80)" sheetId="9" r:id="rId9"/>
    <sheet name="8 (81)" sheetId="10" r:id="rId10"/>
    <sheet name="9 (82)" sheetId="11" r:id="rId11"/>
    <sheet name="10 (83)" sheetId="12" r:id="rId12"/>
    <sheet name="11 (84)" sheetId="13" r:id="rId13"/>
    <sheet name="12 (85)" sheetId="16" r:id="rId14"/>
    <sheet name="13 (86)" sheetId="17" r:id="rId15"/>
    <sheet name="14 (87)" sheetId="18" r:id="rId16"/>
    <sheet name="15 (88)" sheetId="19" r:id="rId17"/>
    <sheet name="16 (89)" sheetId="20" r:id="rId18"/>
    <sheet name="17 (90)" sheetId="22" r:id="rId19"/>
    <sheet name="18 (91)" sheetId="23" r:id="rId20"/>
    <sheet name="19 (92)" sheetId="24" r:id="rId21"/>
    <sheet name="20 (93)" sheetId="28" r:id="rId22"/>
  </sheets>
  <definedNames>
    <definedName name="Table_3__76_._Intramural_expenditures_of_biotechnology_firms_in_2020">'Spis tablic'!$B$12</definedName>
    <definedName name="_xlnm.Print_Titles" localSheetId="2">'1 (74)'!$1:$7</definedName>
    <definedName name="_xlnm.Print_Titles" localSheetId="11">'10 (83)'!$1:$3</definedName>
    <definedName name="_xlnm.Print_Titles" localSheetId="12">'11 (84)'!$1:$2</definedName>
    <definedName name="_xlnm.Print_Titles" localSheetId="13">'12 (85)'!$1:$7</definedName>
    <definedName name="_xlnm.Print_Titles" localSheetId="14">'13 (86)'!$1:$7</definedName>
    <definedName name="_xlnm.Print_Titles" localSheetId="15">'14 (87)'!$1:$7</definedName>
    <definedName name="_xlnm.Print_Titles" localSheetId="16">'15 (88)'!$1:$9</definedName>
    <definedName name="_xlnm.Print_Titles" localSheetId="17">'16 (89)'!$1:$9</definedName>
    <definedName name="_xlnm.Print_Titles" localSheetId="18">'17 (90)'!$1:$13</definedName>
    <definedName name="_xlnm.Print_Titles" localSheetId="19">'18 (91)'!$1:$3</definedName>
    <definedName name="_xlnm.Print_Titles" localSheetId="20">'19 (92)'!$1:$7</definedName>
    <definedName name="_xlnm.Print_Titles" localSheetId="3">'2 (75)'!$1:$7</definedName>
    <definedName name="_xlnm.Print_Titles" localSheetId="4">'3 (76)'!$1:$3</definedName>
    <definedName name="_xlnm.Print_Titles" localSheetId="5">'4 (77)'!$1:$3</definedName>
    <definedName name="_xlnm.Print_Titles" localSheetId="6">'5 (78)'!$1:$2</definedName>
    <definedName name="_xlnm.Print_Titles" localSheetId="7">'6 (79)'!$1:$3</definedName>
    <definedName name="_xlnm.Print_Titles" localSheetId="8">'7 (80)'!$1:$3</definedName>
    <definedName name="_xlnm.Print_Titles" localSheetId="9">'8 (81)'!$1:$2</definedName>
    <definedName name="_xlnm.Print_Titles" localSheetId="10">'9 (82)'!$1:$4</definedName>
  </definedNames>
  <calcPr calcId="152511"/>
  <customWorkbookViews>
    <customWorkbookView name="Chuda - Widok osobisty" guid="{B7F7A172-D1E7-433C-8FAE-940BA993F8EB}" mergeInterval="0" personalView="1" maximized="1" xWindow="-8" yWindow="-8" windowWidth="1616" windowHeight="876" tabRatio="601" activeSheetId="4"/>
  </customWorkbookViews>
</workbook>
</file>

<file path=xl/calcChain.xml><?xml version="1.0" encoding="utf-8"?>
<calcChain xmlns="http://schemas.openxmlformats.org/spreadsheetml/2006/main">
  <c r="C35" i="8" l="1"/>
  <c r="C33" i="8"/>
  <c r="C29" i="8"/>
  <c r="C27" i="8"/>
  <c r="C25" i="8"/>
  <c r="B50" i="26" l="1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7" i="26"/>
</calcChain>
</file>

<file path=xl/sharedStrings.xml><?xml version="1.0" encoding="utf-8"?>
<sst xmlns="http://schemas.openxmlformats.org/spreadsheetml/2006/main" count="904" uniqueCount="371">
  <si>
    <t>Wyszczególnienie</t>
  </si>
  <si>
    <t>Total</t>
  </si>
  <si>
    <t>Odzyskiwanie naturalnych surowców i produkty leśne</t>
  </si>
  <si>
    <t>Środowisko</t>
  </si>
  <si>
    <t>Przetwarzanie przemysłowe</t>
  </si>
  <si>
    <t>Bioinformatyka</t>
  </si>
  <si>
    <t>Niespecyficzne zastosowania</t>
  </si>
  <si>
    <t>Inne</t>
  </si>
  <si>
    <t>Natural resources and forest products</t>
  </si>
  <si>
    <t>Environment</t>
  </si>
  <si>
    <t>Industrial processing</t>
  </si>
  <si>
    <t>Bioinformatics</t>
  </si>
  <si>
    <t>Non-specific applications</t>
  </si>
  <si>
    <t>Others</t>
  </si>
  <si>
    <t>środowisko</t>
  </si>
  <si>
    <t>Przedsiębiorstw</t>
  </si>
  <si>
    <t>Uzyskanie funduszy</t>
  </si>
  <si>
    <t>Koszty innowacji</t>
  </si>
  <si>
    <t>Dostępność wykwalifikowanego personelu</t>
  </si>
  <si>
    <t>Dostępność do informacji nt. nowych technologii</t>
  </si>
  <si>
    <t>Brak rynku zbytu</t>
  </si>
  <si>
    <t>Regulacje prawne</t>
  </si>
  <si>
    <t>Regulacje podatkowe</t>
  </si>
  <si>
    <t>Ochrona własności intelektualnej</t>
  </si>
  <si>
    <t>Współpraca z innymi jednostkami</t>
  </si>
  <si>
    <t>Reakcja klientów na nowe produkty</t>
  </si>
  <si>
    <t xml:space="preserve">Ogółem </t>
  </si>
  <si>
    <t>Według klas wielkości:</t>
  </si>
  <si>
    <t>up to 49 persons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</si>
  <si>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</si>
  <si>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</si>
  <si>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</si>
  <si>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</si>
  <si>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</si>
  <si>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</si>
  <si>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</si>
  <si>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</si>
  <si>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</si>
  <si>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</si>
  <si>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</si>
  <si>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</si>
  <si>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</si>
  <si>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ze stopniem</t>
  </si>
  <si>
    <t>Ochrona zdrowia zwierząt</t>
  </si>
  <si>
    <t>Veterinary health</t>
  </si>
  <si>
    <t>Przedsiębiorstwa biotechnologiczne</t>
  </si>
  <si>
    <t>environment</t>
  </si>
  <si>
    <t xml:space="preserve">R&amp;D </t>
  </si>
  <si>
    <t>działalność B+R</t>
  </si>
  <si>
    <t>produkcja</t>
  </si>
  <si>
    <t>production</t>
  </si>
  <si>
    <t xml:space="preserve">Wyszczególnienie </t>
  </si>
  <si>
    <t xml:space="preserve">Access to capital </t>
  </si>
  <si>
    <t xml:space="preserve">Innovation costs </t>
  </si>
  <si>
    <t>Access to information on new technologies</t>
  </si>
  <si>
    <t>Lack of market</t>
  </si>
  <si>
    <t>Legal regulations</t>
  </si>
  <si>
    <t xml:space="preserve">Intellectual property protection </t>
  </si>
  <si>
    <t>Co-operation with other units</t>
  </si>
  <si>
    <t>Clients' reaction to new products</t>
  </si>
  <si>
    <t>By size classes:</t>
  </si>
  <si>
    <t>with university degree</t>
  </si>
  <si>
    <t>Access to skilled personnel</t>
  </si>
  <si>
    <t>Tax regulations</t>
  </si>
  <si>
    <t>Biotechnology Firms (BF)</t>
  </si>
  <si>
    <t>of which Dedicated Biotechnology Firms (DBF)</t>
  </si>
  <si>
    <t>of which Biotechnology Research &amp; Development Firms  (BRDF)</t>
  </si>
  <si>
    <t>of which Biotechnology R&amp;D Firms (BRDF)</t>
  </si>
  <si>
    <t>a  Do not add up to ‘total’ because one entity could indicate a few areas.</t>
  </si>
  <si>
    <t>GOV and PNP</t>
  </si>
  <si>
    <t>a</t>
  </si>
  <si>
    <t>b</t>
  </si>
  <si>
    <t>With other education level</t>
  </si>
  <si>
    <t>Z pozostałym wykształceniem</t>
  </si>
  <si>
    <t>Genetycznie modyfikowana biotechnologia rolnicza</t>
  </si>
  <si>
    <t>Agriculture genetically modified (GM) products</t>
  </si>
  <si>
    <t>Agricultura non-genetically modified (GM) products</t>
  </si>
  <si>
    <t>Niegenetycznie modyfikowana biotechnologia rolnicza</t>
  </si>
  <si>
    <t>a Human health (with rDNA), human health (without rDNA).</t>
  </si>
  <si>
    <t>a Human health (with rDNA), human health (without rDNA). b Genetically modified (GM) products, non-genetically modified (GM) products.</t>
  </si>
  <si>
    <t>Biotechnologia</t>
  </si>
  <si>
    <t>Biotechnology</t>
  </si>
  <si>
    <t>Wyszególnienie</t>
  </si>
  <si>
    <t>a Natural resources and forest products, bioinformatics, agricultural, non-specific applications, others.</t>
  </si>
  <si>
    <t xml:space="preserve"> rządowy 
i prywatnych instytucji niekomercyjnych</t>
  </si>
  <si>
    <t>Odzyskiwanie naturalnych surowców 
i produkty leśne</t>
  </si>
  <si>
    <t>w tym prowadzące prace  B+R</t>
  </si>
  <si>
    <t>w tym wyspecjalizowane</t>
  </si>
  <si>
    <t xml:space="preserve">w tym wyspecjalizowane </t>
  </si>
  <si>
    <t xml:space="preserve"> w tym prowadzące prace B+R </t>
  </si>
  <si>
    <t>w tym prowadzące działania  B+R</t>
  </si>
  <si>
    <t>a European Union, international organisations and foreign institutions.</t>
  </si>
  <si>
    <t>w tym prowadzące prace B+R</t>
  </si>
  <si>
    <t xml:space="preserve">  50 and more persons</t>
  </si>
  <si>
    <t xml:space="preserve">w tym prowadzące prace B+R </t>
  </si>
  <si>
    <t>Biotechnology research and development</t>
  </si>
  <si>
    <t>przetwarzanie przemysłowe</t>
  </si>
  <si>
    <r>
      <t>Przedsiębiorstw</t>
    </r>
    <r>
      <rPr>
        <vertAlign val="superscript"/>
        <sz val="10"/>
        <rFont val="Arial"/>
        <family val="2"/>
        <charset val="238"/>
      </rPr>
      <t>a</t>
    </r>
  </si>
  <si>
    <r>
      <t xml:space="preserve">a </t>
    </r>
    <r>
      <rPr>
        <sz val="10"/>
        <color indexed="8"/>
        <rFont val="Arial"/>
        <family val="2"/>
        <charset val="238"/>
      </rPr>
      <t>Unii Europejskiej, organizacji międzynarodowych i instytucji zagranicznych.</t>
    </r>
  </si>
  <si>
    <t>Dział 7.</t>
  </si>
  <si>
    <t xml:space="preserve">Stan w dniu 31 XII </t>
  </si>
  <si>
    <t xml:space="preserve">7.1. </t>
  </si>
  <si>
    <t xml:space="preserve">      </t>
  </si>
  <si>
    <t>Biotechnology firms</t>
  </si>
  <si>
    <t xml:space="preserve">7.2. </t>
  </si>
  <si>
    <t>Działalność badawcza i rozwojowa w zakresie biotechnologii</t>
  </si>
  <si>
    <t>Tablica</t>
  </si>
  <si>
    <t>49 osób i mniej</t>
  </si>
  <si>
    <t xml:space="preserve">  50 osób i więcej </t>
  </si>
  <si>
    <t>Środki</t>
  </si>
  <si>
    <t>Funds</t>
  </si>
  <si>
    <t>OGÓŁEM</t>
  </si>
  <si>
    <t>U w a g a. Liczba podmiotów nie sumuje się, gdyż jeden podmiot mógł wykazać kilka stosowanych technik.</t>
  </si>
  <si>
    <t xml:space="preserve">N o t e. Number of entities do not add up to ‘total’ because one entity could indicate a few applied techniques. </t>
  </si>
  <si>
    <t>Powrót do spisu tablic
Return to list of tables</t>
  </si>
  <si>
    <t xml:space="preserve">a Bez przedsiębiorstw zakwalifikowanych do sektora przedsiębiorstw w systemie Rachunków Narodowych. </t>
  </si>
  <si>
    <t>a Excluding enterprises qualified for the business enterprise in the National Accounts System.</t>
  </si>
  <si>
    <t>–</t>
  </si>
  <si>
    <t>.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</si>
  <si>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</si>
  <si>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</si>
  <si>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</si>
  <si>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</si>
  <si>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</si>
  <si>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</si>
  <si>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</si>
  <si>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</si>
  <si>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</si>
  <si>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</si>
  <si>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</si>
  <si>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</si>
  <si>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</si>
  <si>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</si>
  <si>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</si>
  <si>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</si>
  <si>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</si>
  <si>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t xml:space="preserve">Prowadzące </t>
  </si>
  <si>
    <t>Performing</t>
  </si>
  <si>
    <t>tylko działalność</t>
  </si>
  <si>
    <t xml:space="preserve">działalność B+R 
i produkcję </t>
  </si>
  <si>
    <t xml:space="preserve">tylko produkcję </t>
  </si>
  <si>
    <t>B+R
only R&amp;D</t>
  </si>
  <si>
    <t>R&amp;D and production</t>
  </si>
  <si>
    <t>only production</t>
  </si>
  <si>
    <r>
      <t>Ochrona zdrowia</t>
    </r>
    <r>
      <rPr>
        <vertAlign val="superscript"/>
        <sz val="10"/>
        <rFont val="Arial"/>
        <family val="2"/>
        <charset val="238"/>
      </rPr>
      <t>a</t>
    </r>
  </si>
  <si>
    <r>
      <t xml:space="preserve">Biotechnologia rolnicza </t>
    </r>
    <r>
      <rPr>
        <vertAlign val="superscript"/>
        <sz val="10"/>
        <rFont val="Arial"/>
        <family val="2"/>
        <charset val="238"/>
      </rPr>
      <t>b</t>
    </r>
  </si>
  <si>
    <t>produkcję</t>
  </si>
  <si>
    <t xml:space="preserve">działalność badawczą 
i rozwojową </t>
  </si>
  <si>
    <t xml:space="preserve">production </t>
  </si>
  <si>
    <t>a  Ochrona zdrowia - z wykorzystaniem technologii rDNA,  ochrona zdrowia - bez wykorzystania technologii rDNA, ochrona zdrowia zwierząt. b Genetycznie modyfikowana biotechnologia rolnicza, niegenetycznie modyfikowana biotechnologia rolnicza.</t>
  </si>
  <si>
    <r>
      <t>Health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</si>
  <si>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 xml:space="preserve">Agricultural 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</si>
  <si>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t>Nakłady ogółem</t>
  </si>
  <si>
    <t>Z liczby ogółem</t>
  </si>
  <si>
    <t>Of total number</t>
  </si>
  <si>
    <t xml:space="preserve"> na działalność B+R</t>
  </si>
  <si>
    <t>na biotechnologię</t>
  </si>
  <si>
    <t>Total expenditures</t>
  </si>
  <si>
    <t>on biotechnology</t>
  </si>
  <si>
    <t>on R&amp;D</t>
  </si>
  <si>
    <t>razem</t>
  </si>
  <si>
    <t>w tym na B+R</t>
  </si>
  <si>
    <t>total</t>
  </si>
  <si>
    <t>of which on R&amp;D</t>
  </si>
  <si>
    <r>
      <t xml:space="preserve">OGÓŁEM = 100 </t>
    </r>
    <r>
      <rPr>
        <sz val="10"/>
        <color theme="0" tint="-0.34998626667073579"/>
        <rFont val="Arial"/>
        <family val="2"/>
        <charset val="238"/>
      </rPr>
      <t>TOTAL = 100</t>
    </r>
  </si>
  <si>
    <r>
      <t>pozostałe</t>
    </r>
    <r>
      <rPr>
        <vertAlign val="superscript"/>
        <sz val="10"/>
        <rFont val="Arial"/>
        <family val="2"/>
        <charset val="238"/>
      </rPr>
      <t>a</t>
    </r>
  </si>
  <si>
    <t>a Odzyskiwanie naturalnych surowców i produkty leśne, biotechnologia rolnicza, niespecyficzne zastosowania, inne.</t>
  </si>
  <si>
    <t>Ogółem</t>
  </si>
  <si>
    <t>pozyskane</t>
  </si>
  <si>
    <t>Grand total</t>
  </si>
  <si>
    <t>external</t>
  </si>
  <si>
    <r>
      <t>w tym z zagranicy</t>
    </r>
    <r>
      <rPr>
        <vertAlign val="superscript"/>
        <sz val="10"/>
        <rFont val="Arial"/>
        <family val="2"/>
        <charset val="238"/>
      </rPr>
      <t>a</t>
    </r>
  </si>
  <si>
    <r>
      <t>of which from abroad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</si>
  <si>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Obszary zastosowania biotechnologii   </t>
  </si>
  <si>
    <t>Areas of biotechnology application</t>
  </si>
  <si>
    <t>ochrona zdrowia</t>
  </si>
  <si>
    <t>bioinformatyka</t>
  </si>
  <si>
    <t>health</t>
  </si>
  <si>
    <t>bioinformatics</t>
  </si>
  <si>
    <r>
      <t>other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</si>
  <si>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 Specification</t>
  </si>
  <si>
    <t xml:space="preserve">Pracujący ogółem </t>
  </si>
  <si>
    <t xml:space="preserve">W tym w  działalności biotechnologicznej </t>
  </si>
  <si>
    <t>Of which in biotechnology activities</t>
  </si>
  <si>
    <t xml:space="preserve">według stanowisk </t>
  </si>
  <si>
    <t>Total number of employees</t>
  </si>
  <si>
    <t>by positions</t>
  </si>
  <si>
    <r>
      <t xml:space="preserve"> 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</si>
  <si>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>w tym kobiety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theme="0" tint="-0.34998626667073579"/>
        <rFont val="Arial"/>
        <family val="2"/>
        <charset val="238"/>
      </rPr>
      <t xml:space="preserve">of which women </t>
    </r>
  </si>
  <si>
    <t xml:space="preserve">Z wykształceniem wyższym </t>
  </si>
  <si>
    <t>With tertiary education</t>
  </si>
  <si>
    <t>co najmniej ze stopniem doktora</t>
  </si>
  <si>
    <t xml:space="preserve">z tytułem zawodowym magistra, inżyniera, lekarza, licencjata </t>
  </si>
  <si>
    <t>with academic degree  doctor (PhD)</t>
  </si>
  <si>
    <t>with other university degrees below the PhD level</t>
  </si>
  <si>
    <r>
      <t>w tym kobiety</t>
    </r>
    <r>
      <rPr>
        <sz val="10"/>
        <color theme="0" tint="-0.34998626667073579"/>
        <rFont val="Arial"/>
        <family val="2"/>
        <charset val="238"/>
      </rPr>
      <t xml:space="preserve"> of which women</t>
    </r>
  </si>
  <si>
    <t xml:space="preserve">Sprzedaż wyrobów i usług ogółem </t>
  </si>
  <si>
    <t xml:space="preserve">W tym sprzedaż wyrobów i usług biotechnologicznych  </t>
  </si>
  <si>
    <t xml:space="preserve">Total sales of goods and services </t>
  </si>
  <si>
    <t xml:space="preserve">Of which sales of biotechnology goods and services </t>
  </si>
  <si>
    <r>
      <t>Ochrona zdrowia ludzi</t>
    </r>
    <r>
      <rPr>
        <vertAlign val="superscript"/>
        <sz val="10"/>
        <color indexed="8"/>
        <rFont val="Arial"/>
        <family val="2"/>
        <charset val="238"/>
      </rPr>
      <t>a</t>
    </r>
  </si>
  <si>
    <r>
      <rPr>
        <sz val="10"/>
        <color indexed="8"/>
        <rFont val="Arial"/>
        <family val="2"/>
        <charset val="238"/>
      </rPr>
      <t>a Ochrona zdrowia ludzi - z wykorzystaniem technologii rDNA, ochrona zdrowia ludzi -  bez wykorzystania technologii rDNA.</t>
    </r>
  </si>
  <si>
    <r>
      <t>Human health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</si>
  <si>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Sektor współpracujący </t>
  </si>
  <si>
    <t>Co-operating sector</t>
  </si>
  <si>
    <t>przedsiębiorstw</t>
  </si>
  <si>
    <t>szkół wyższych</t>
  </si>
  <si>
    <t>zagranica</t>
  </si>
  <si>
    <t>BES</t>
  </si>
  <si>
    <t>HES</t>
  </si>
  <si>
    <t>abroad</t>
  </si>
  <si>
    <t xml:space="preserve">Wyszczególnienie  </t>
  </si>
  <si>
    <t xml:space="preserve">Działalność B+R  </t>
  </si>
  <si>
    <t>Komercjalizacja wyników prac B+R</t>
  </si>
  <si>
    <t>R&amp;D</t>
  </si>
  <si>
    <t>Commercialisation of R&amp;D results</t>
  </si>
  <si>
    <t>liczba przedsiębiorstw</t>
  </si>
  <si>
    <t xml:space="preserve"> number of firms</t>
  </si>
  <si>
    <t xml:space="preserve">TOTAL </t>
  </si>
  <si>
    <r>
      <t xml:space="preserve">SEKTOR = 100 </t>
    </r>
    <r>
      <rPr>
        <sz val="10"/>
        <color indexed="8"/>
        <rFont val="Arial"/>
        <family val="2"/>
        <charset val="238"/>
      </rPr>
      <t>SECTOR = 100</t>
    </r>
  </si>
  <si>
    <t>Sektory</t>
  </si>
  <si>
    <t>Sectors</t>
  </si>
  <si>
    <t xml:space="preserve">badania podstawowe </t>
  </si>
  <si>
    <t>badania stosowane</t>
  </si>
  <si>
    <t xml:space="preserve">prace rozwojowe </t>
  </si>
  <si>
    <t xml:space="preserve">próby przedkliniczne/
produkcję próbną </t>
  </si>
  <si>
    <t>basic research</t>
  </si>
  <si>
    <t>applied research</t>
  </si>
  <si>
    <t>experimental development</t>
  </si>
  <si>
    <t>preclinical trials/
trial production</t>
  </si>
  <si>
    <r>
      <t xml:space="preserve">LICZBA PODMIOTÓW </t>
    </r>
    <r>
      <rPr>
        <sz val="10"/>
        <color theme="0" tint="-0.499984740745262"/>
        <rFont val="Arial"/>
        <family val="2"/>
        <charset val="238"/>
      </rPr>
      <t xml:space="preserve"> NUMBER OF ENTITIES</t>
    </r>
  </si>
  <si>
    <r>
      <t>Business enterprise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</si>
  <si>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SEKTOR = 100 SECTOR =100</t>
  </si>
  <si>
    <r>
      <t>Przedsiębiorstw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</si>
  <si>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t xml:space="preserve">Nakłady bieżące  </t>
  </si>
  <si>
    <t xml:space="preserve"> Przeznaczone na   </t>
  </si>
  <si>
    <t>Earmarked for</t>
  </si>
  <si>
    <t>Current expenditures</t>
  </si>
  <si>
    <t>Personel B+R</t>
  </si>
  <si>
    <t xml:space="preserve"> R&amp;D Personnel </t>
  </si>
  <si>
    <t>ogółem</t>
  </si>
  <si>
    <t>pracownicy 
naukowo-badawczy</t>
  </si>
  <si>
    <t>technicy i pracownicy równorzędni</t>
  </si>
  <si>
    <t>pozostały</t>
  </si>
  <si>
    <t>researchers (RSE)</t>
  </si>
  <si>
    <t>technicians and equivalent staff</t>
  </si>
  <si>
    <t>other supporting staff</t>
  </si>
  <si>
    <r>
      <t xml:space="preserve">Sektory
</t>
    </r>
    <r>
      <rPr>
        <sz val="10"/>
        <color theme="0" tint="-0.34998626667073579"/>
        <rFont val="Arial"/>
        <family val="2"/>
        <charset val="238"/>
      </rPr>
      <t>Sectors</t>
    </r>
  </si>
  <si>
    <r>
      <t xml:space="preserve">W OSOBACH </t>
    </r>
    <r>
      <rPr>
        <sz val="10"/>
        <color theme="0" tint="-0.34998626667073579"/>
        <rFont val="Arial"/>
        <family val="2"/>
        <charset val="238"/>
      </rPr>
      <t>IN PERSONS</t>
    </r>
  </si>
  <si>
    <r>
      <t xml:space="preserve">w tym kobiety </t>
    </r>
    <r>
      <rPr>
        <sz val="10"/>
        <color theme="0" tint="-0.34998626667073579"/>
        <rFont val="Arial"/>
        <family val="2"/>
        <charset val="238"/>
      </rPr>
      <t>of which women</t>
    </r>
  </si>
  <si>
    <r>
      <t xml:space="preserve">SEKTOR = 100 </t>
    </r>
    <r>
      <rPr>
        <sz val="10"/>
        <color theme="0" tint="-0.34998626667073579"/>
        <rFont val="Arial"/>
        <family val="2"/>
        <charset val="238"/>
      </rPr>
      <t>SECTOR = 100</t>
    </r>
  </si>
  <si>
    <r>
      <t>OGÓŁEM</t>
    </r>
    <r>
      <rPr>
        <sz val="10"/>
        <color theme="0" tint="-0.34998626667073579"/>
        <rFont val="Arial"/>
        <family val="2"/>
        <charset val="238"/>
      </rPr>
      <t xml:space="preserve"> TOTAL</t>
    </r>
  </si>
  <si>
    <t>w EPC</t>
  </si>
  <si>
    <t xml:space="preserve"> in FTE</t>
  </si>
  <si>
    <r>
      <t>SEKTOR = 100</t>
    </r>
    <r>
      <rPr>
        <sz val="10"/>
        <color theme="0" tint="-0.34998626667073579"/>
        <rFont val="Arial"/>
        <family val="2"/>
        <charset val="238"/>
      </rPr>
      <t xml:space="preserve"> SECTOR = 100</t>
    </r>
  </si>
  <si>
    <t xml:space="preserve">Sektory </t>
  </si>
  <si>
    <t xml:space="preserve">Z pozostałym wykształceniem </t>
  </si>
  <si>
    <t xml:space="preserve">z tytułem profesora </t>
  </si>
  <si>
    <t>doktora habilitowanego</t>
  </si>
  <si>
    <t>doktora</t>
  </si>
  <si>
    <t>with professor title</t>
  </si>
  <si>
    <t>habilitated doctor (HD)</t>
  </si>
  <si>
    <t>doctor (PhD)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</si>
  <si>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>IN PERSONS</t>
    </r>
  </si>
  <si>
    <t xml:space="preserve">Podmioty, które </t>
  </si>
  <si>
    <t xml:space="preserve">Entities which  </t>
  </si>
  <si>
    <t>dokonały zgłoszeń wynalazków</t>
  </si>
  <si>
    <t>uzyskały ochronę patentową</t>
  </si>
  <si>
    <t>filed patent applications</t>
  </si>
  <si>
    <t>w Urzędzie Patentowym RP</t>
  </si>
  <si>
    <t>w zagranicznych urzędach patentowych</t>
  </si>
  <si>
    <t>with the Patent Office of the RP</t>
  </si>
  <si>
    <t>w tym podmioty planujące zgłosić wynalazek w zagranicznych urzędach patentowych</t>
  </si>
  <si>
    <t>of which entities planning filling patent application with foreign patent offices</t>
  </si>
  <si>
    <t>with foreign patent offices</t>
  </si>
  <si>
    <t>by the Patent Office of the RP</t>
  </si>
  <si>
    <t>by foreign patent offices</t>
  </si>
  <si>
    <t>w % podmiotów aktywnych badawczo związanych z biotechnologią</t>
  </si>
  <si>
    <t xml:space="preserve">in % research and development active entities </t>
  </si>
  <si>
    <t>a Nie sumuje się, gdyż jeden podmiot mógł wykazać kilka stosowanych obszarów.</t>
  </si>
  <si>
    <t>Ochrona zdrowia ludzi</t>
  </si>
  <si>
    <t>Biotechnologia rolnicza</t>
  </si>
  <si>
    <t>Human health</t>
  </si>
  <si>
    <t>Agricultural</t>
  </si>
  <si>
    <t>z wykorzys-taniem technologii</t>
  </si>
  <si>
    <t>bez wykorzys-tania technologii</t>
  </si>
  <si>
    <t>genetycznie modyfikowana</t>
  </si>
  <si>
    <t>niegenetycznie modyfikowana</t>
  </si>
  <si>
    <t>rDNA
with rDNA technology</t>
  </si>
  <si>
    <t>rDNA
without rDNA technology</t>
  </si>
  <si>
    <t>genetically modified (GM) products</t>
  </si>
  <si>
    <t>non-genetically modified (GM) products</t>
  </si>
  <si>
    <r>
      <rPr>
        <sz val="10"/>
        <color indexed="8"/>
        <rFont val="Arial"/>
        <family val="2"/>
        <charset val="238"/>
      </rPr>
      <t>LICZBA PODMIOTÓW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34998626667073579"/>
        <rFont val="Arial"/>
        <family val="2"/>
        <charset val="238"/>
      </rPr>
      <t>NUMBER OF ENTITIES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</si>
  <si>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 xml:space="preserve">OBSZAR ZASTOSOWANIA = 100 </t>
    </r>
    <r>
      <rPr>
        <sz val="10"/>
        <color theme="0" tint="-0.34998626667073579"/>
        <rFont val="Arial"/>
        <family val="2"/>
        <charset val="238"/>
      </rPr>
      <t>AREAS OF APPLICATIONS = 100</t>
    </r>
  </si>
  <si>
    <r>
      <t xml:space="preserve">nie
</t>
    </r>
    <r>
      <rPr>
        <sz val="10"/>
        <color theme="0" tint="-0.34998626667073579"/>
        <rFont val="Arial"/>
        <family val="2"/>
        <charset val="238"/>
      </rPr>
      <t>no</t>
    </r>
  </si>
  <si>
    <r>
      <t xml:space="preserve">tak
</t>
    </r>
    <r>
      <rPr>
        <sz val="10"/>
        <color theme="0" tint="-0.34998626667073579"/>
        <rFont val="Arial"/>
        <family val="2"/>
        <charset val="238"/>
      </rPr>
      <t>yes</t>
    </r>
  </si>
  <si>
    <r>
      <t xml:space="preserve">liczba przedsiębiorstw </t>
    </r>
    <r>
      <rPr>
        <sz val="10"/>
        <color theme="0" tint="-0.34998626667073579"/>
        <rFont val="Arial"/>
        <family val="2"/>
        <charset val="238"/>
      </rPr>
      <t>number of firms</t>
    </r>
  </si>
  <si>
    <r>
      <t xml:space="preserve">Wyszczególnienie 
</t>
    </r>
    <r>
      <rPr>
        <sz val="10"/>
        <color theme="0" tint="-0.34998626667073579"/>
        <rFont val="Arial"/>
        <family val="2"/>
        <charset val="238"/>
      </rPr>
      <t>Specification</t>
    </r>
    <r>
      <rPr>
        <i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a - 2020
b - 2019</t>
    </r>
  </si>
  <si>
    <r>
      <t xml:space="preserve">Główny obszar zastosowania biotechnologii   
</t>
    </r>
    <r>
      <rPr>
        <sz val="10"/>
        <color theme="0" tint="-0.34998626667073579"/>
        <rFont val="Arial"/>
        <family val="2"/>
        <charset val="238"/>
      </rPr>
      <t>Main areas of biotechnology applications</t>
    </r>
    <r>
      <rPr>
        <sz val="10"/>
        <rFont val="Arial"/>
        <family val="2"/>
        <charset val="238"/>
      </rPr>
      <t xml:space="preserve">
a - 2020
b - 2019</t>
    </r>
  </si>
  <si>
    <t>2019=100</t>
  </si>
  <si>
    <t>2019= 100</t>
  </si>
  <si>
    <t xml:space="preserve"> </t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</si>
  <si>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IN PLN THOUSANDS</t>
    </r>
  </si>
  <si>
    <r>
      <t>W TYS. ZŁ</t>
    </r>
    <r>
      <rPr>
        <sz val="10"/>
        <color theme="0" tint="-0.499984740745262"/>
        <rFont val="Arial"/>
        <family val="2"/>
        <charset val="238"/>
      </rPr>
      <t xml:space="preserve"> IN PLN THOUSANDS</t>
    </r>
  </si>
  <si>
    <t>własne</t>
  </si>
  <si>
    <t>own</t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</si>
  <si>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 xml:space="preserve"> IN PLN THOUSANDS</t>
    </r>
  </si>
  <si>
    <r>
      <rPr>
        <sz val="10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 IN PLN THOUSANDS</t>
    </r>
  </si>
  <si>
    <r>
      <t xml:space="preserve">OGÓŁEM = 100   </t>
    </r>
    <r>
      <rPr>
        <sz val="10"/>
        <color theme="0" tint="-0.499984740745262"/>
        <rFont val="Arial"/>
        <family val="2"/>
        <charset val="238"/>
      </rPr>
      <t>TOTAL = 100</t>
    </r>
  </si>
  <si>
    <r>
      <rPr>
        <sz val="10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 IN PLN THOUSANDS </t>
    </r>
  </si>
  <si>
    <t xml:space="preserve"> Prowadzące</t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</si>
  <si>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IN PLN THOUSANDS</t>
    </r>
  </si>
  <si>
    <t>Tablica 1 (74).  Liczba przedsiębiorstw biotechnologicznych według rodzaju działalności</t>
  </si>
  <si>
    <t xml:space="preserve">Table 1 (74). Number of biotechnology firms by types of activities </t>
  </si>
  <si>
    <t xml:space="preserve">Tablica 2 (75). Liczba przedsiębiorstw biotechnologicznych według rodzaju działalności i według głównego obszaru zastosowania biotechnologii </t>
  </si>
  <si>
    <t>Table 2 (75). Number of biotechnology firms by types of activities and by main areas of biotechnology applications</t>
  </si>
  <si>
    <t>Tablica 3 (76). Nakłady wewnętrzne przedsiębiorstw biotechnologicznych w 2020 r.</t>
  </si>
  <si>
    <t>Tablica 4 (77). Nakłady wewnętrzne przedsiębiorstw na działalność w dziedzinie biotechnologii według źródeł finansowania  w 2020 r.</t>
  </si>
  <si>
    <t>Table 4 (77). Biotechnology  intramural expenditures of frims by sources of funding in 2020</t>
  </si>
  <si>
    <t>Tablica 5 (78). Nakłady wewnętrzne na działalność w dziedzinie biotechnologii przedsiębiorstw według obszarów zastosowania biotechnologii w 2020 r.</t>
  </si>
  <si>
    <t>Table 5 (78). Biotechnology intramural expenditures of firms by areas of biotechnology applications in 2020</t>
  </si>
  <si>
    <t>Tablica 6 (79).  Pracujący w przedsiębiorstwach działających w dziedzinie biotechnologii według stanowisk pracy w 2020 r.</t>
  </si>
  <si>
    <t>Table 6 (79). Employed in biotechnology firms by positions in 2020</t>
  </si>
  <si>
    <t>Tablica 7 (80).  Pracujący w działalności B+R w dziedzinie biotechnologii w przedsiębiorstwach według poziomu wykształcenia w 2020 r.</t>
  </si>
  <si>
    <t>Table 7 (80). Biotechnology R&amp;D employees in firms by education level in 2020</t>
  </si>
  <si>
    <t>Table 8 (81). Total sales and sales of biotechnology products in firms in 2020</t>
  </si>
  <si>
    <t>Tablica 8 (81).  Sprzedaż ogółem i sprzedaż produktów biotechnologicznych w przedsiębiorstwach w 2020 r.</t>
  </si>
  <si>
    <t xml:space="preserve">Tablica 9 (82). Liczba przedsiębiorstw realizujących współpracę partnerską w działalności B+R w dziedzinie biotechnologii według obszarów zastosowania  biotechnologii </t>
  </si>
  <si>
    <t>Tablica 9 (82). Number of enterprises participating in partner co-operation in biotechnology R&amp;D by areas of  biotechnology applications</t>
  </si>
  <si>
    <t xml:space="preserve">Tablica 10 (83).  Liczba przedsiębiorstw realizujących współpracę partnerską w działalności B+R w dziedzinie biotechnologii według sektorów partnerskich </t>
  </si>
  <si>
    <t>Table 10 (83). Number of enterprises participating in partner co-operation in biotechnology R&amp;D by partner sectors</t>
  </si>
  <si>
    <t xml:space="preserve">Tablica 11 (84).  Bariery w dziedzinie biotechnologii w działalności B+R lub w komercjalizacji wyników wskazane przez przedsiębiorstwa </t>
  </si>
  <si>
    <t xml:space="preserve">Table 11 (84). Barriers to biotechnology R&amp;D or commercialisation of results indicated by firms </t>
  </si>
  <si>
    <t>Tablica 12 (85). Podmioty według rodzajów działalności B+R w dziedzinie biotechnologii w 2020 r.</t>
  </si>
  <si>
    <t>Table 12 (85). Entities by types of biotechnology R&amp;D in 2020</t>
  </si>
  <si>
    <t>Tablica 13 (86). Nakłady bieżące na działalność B+R w dziedzinie biotechnologii w sektorach wykonawczych według rodzajów działalności B+R w 2020 r.</t>
  </si>
  <si>
    <t>Table 13 (86). Biotechnology R&amp;D current expenditures by types of R&amp;D in institutional sectors in 2020</t>
  </si>
  <si>
    <t>Tablica 14 (87). Personel B+R w dziedzinie biotechnologii według grup zawodów w w sektorach wykonawczych w 2020 r.</t>
  </si>
  <si>
    <t>Table 14 (87). Biotechnology R&amp;D personnel by groups of occupations in institutional sectors in 2020</t>
  </si>
  <si>
    <t>Tablica 15 (88). Personel B+R w dziedzinie biotechnologii w ekwiwalentach pełnego czasu pracy w sektorach wykonawczych według grup zawodów w 2020 r.</t>
  </si>
  <si>
    <t>Table 15 (88). Biotechnology R&amp;D personnel in FTE in institutional sectors by groups of occupations in 2020</t>
  </si>
  <si>
    <t>Tablica 16 (89).  Personel B+R w dziedzinie biotechnologii według poziomu wykształcenia w sektorach wykonawczych w 2020 r.</t>
  </si>
  <si>
    <t>Table 16 (89). Biotechnology R&amp;D personnel by education level in institutional sectors in 2020</t>
  </si>
  <si>
    <t>Tablica 20 (93). Zastosowanie gospodarki w obiegu zamkniętym w przedsiębiorstwie biotechnologicznym w 2020 r.</t>
  </si>
  <si>
    <t>Table 20 (93). The application of circular economy in biotechnology firm in 2020</t>
  </si>
  <si>
    <r>
      <t xml:space="preserve">Tablica 19 (92). Podmioty prowadzące działalność B+R w dziedzinie biotechnologii według obszarów zastosowania biotechnologii w sektorach wykonawczych </t>
    </r>
    <r>
      <rPr>
        <sz val="10"/>
        <color indexed="8"/>
        <rFont val="Arial"/>
        <family val="2"/>
        <charset val="238"/>
      </rPr>
      <t>w 2020 r.</t>
    </r>
  </si>
  <si>
    <t>Table 19 (92). Entities performing biotechnology R&amp;D by areas of biotechnology applications in institutional sectors in 2020</t>
  </si>
  <si>
    <t>Tablica 18 (91). Podmioty według stosowanych technik biotechnologicznych w działalności B+R w sektorach wykonawczych w 2020 r.</t>
  </si>
  <si>
    <t>Table 18 (91). Entities by used biotechnology techniques in  R&amp;D in institutional sectors in 2020</t>
  </si>
  <si>
    <t>Tablica 17 (90). Podmioty aktywne badawczo, które dokonały zgłoszeń wynalazków i uzyskały ochronę patentową według sektorów wykonawczych w 2020 r.</t>
  </si>
  <si>
    <t>Table 17 (90). Active entities which filed patent applications and were granted patent protection by institutional sectors in 2020</t>
  </si>
  <si>
    <t>DNA / RNA</t>
  </si>
  <si>
    <t>Białka i inne cząstki</t>
  </si>
  <si>
    <t>Komórki, kultury komórkowe 
i inżynieria komórkowa</t>
  </si>
  <si>
    <t>Techniki procesów biotechnologicznych</t>
  </si>
  <si>
    <t>Geny i wektory RNA</t>
  </si>
  <si>
    <t>Nanobiotechnologia</t>
  </si>
  <si>
    <t xml:space="preserve">Sectors </t>
  </si>
  <si>
    <t>Proteins and other molecules</t>
  </si>
  <si>
    <t>Cell and tissue culture and engineering</t>
  </si>
  <si>
    <t>Process biotechnology techniques</t>
  </si>
  <si>
    <t>Gene and RNA vectors</t>
  </si>
  <si>
    <t>Nanobiotechnology</t>
  </si>
  <si>
    <r>
      <t xml:space="preserve">Wyszczególnienie
</t>
    </r>
    <r>
      <rPr>
        <sz val="10"/>
        <color theme="0" tint="-0.34998626667073579"/>
        <rFont val="Arial"/>
        <family val="2"/>
        <charset val="238"/>
      </rPr>
      <t>Specification</t>
    </r>
  </si>
  <si>
    <r>
      <t xml:space="preserve">Ogółem
</t>
    </r>
    <r>
      <rPr>
        <sz val="10"/>
        <color theme="0" tint="-0.34998626667073579"/>
        <rFont val="Arial"/>
        <family val="2"/>
        <charset val="238"/>
      </rPr>
      <t>Grand total</t>
    </r>
  </si>
  <si>
    <r>
      <t>Czy  przedsiębiorstwo stosuje gospodarkę o obiegu zamkniętym (</t>
    </r>
    <r>
      <rPr>
        <sz val="10"/>
        <color theme="0" tint="-0.34998626667073579"/>
        <rFont val="Arial"/>
        <family val="2"/>
        <charset val="238"/>
      </rPr>
      <t>circular economy</t>
    </r>
    <r>
      <rPr>
        <sz val="10"/>
        <rFont val="Arial"/>
        <family val="2"/>
        <charset val="238"/>
      </rPr>
      <t>) ?</t>
    </r>
  </si>
  <si>
    <t>50–249 osób</t>
  </si>
  <si>
    <t>50–249 persons</t>
  </si>
  <si>
    <t xml:space="preserve">250 osób i więcej </t>
  </si>
  <si>
    <t>250 and more persons</t>
  </si>
  <si>
    <t>Table 3 (76). Intramural expenditures of biotechnology firms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</si>
</sst>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0.0"/>
    <numFmt numFmtId="165" formatCode="#,##0.0"/>
    <numFmt numFmtId="166" formatCode="[$-10409]0;\(0\)"/>
  </numFmts>
  <fonts count="4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0"/>
      <name val="Arial"/>
      <family val="2"/>
      <charset val="238"/>
    </font>
    <font>
      <i/>
      <sz val="10"/>
      <color theme="1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u/>
      <sz val="10"/>
      <color theme="4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 CE"/>
      <charset val="238"/>
    </font>
    <font>
      <u/>
      <sz val="10"/>
      <color theme="4" tint="-0.2499465926084170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38"/>
    </font>
    <font>
      <i/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11"/>
      <color theme="4" tint="0.39997558519241921"/>
      <name val="Calibri"/>
      <family val="2"/>
      <charset val="238"/>
      <scheme val="minor"/>
    </font>
    <font>
      <i/>
      <u/>
      <sz val="10"/>
      <color theme="4" tint="0.3999755851924192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19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2" fillId="0" borderId="0"/>
    <xf numFmtId="0" fontId="1" fillId="0" borderId="0"/>
    <xf numFmtId="43" fontId="4" fillId="0" borderId="0" applyFont="0" applyFill="0" applyBorder="0" applyAlignment="0" applyProtection="0"/>
    <xf numFmtId="0" fontId="38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0" fontId="3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78">
    <xf numFmtId="0" fontId="0" fillId="0" borderId="0" xfId="0"/>
    <xf numFmtId="0" fontId="3" fillId="3" borderId="0" xfId="2" applyNumberFormat="1" applyFont="1" applyFill="1" applyBorder="1" applyAlignment="1">
      <alignment vertical="top" wrapText="1" readingOrder="1"/>
    </xf>
    <xf numFmtId="0" fontId="3" fillId="0" borderId="0" xfId="2" applyNumberFormat="1" applyFont="1" applyFill="1" applyBorder="1" applyAlignment="1">
      <alignment vertical="top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center" vertical="top" wrapText="1" readingOrder="1"/>
    </xf>
    <xf numFmtId="0" fontId="6" fillId="0" borderId="0" xfId="2" applyNumberFormat="1" applyFont="1" applyFill="1" applyBorder="1" applyAlignment="1">
      <alignment horizontal="center" vertical="center" wrapText="1" readingOrder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1" fillId="0" borderId="0" xfId="0" applyFont="1" applyBorder="1" applyAlignment="1"/>
    <xf numFmtId="0" fontId="11" fillId="0" borderId="0" xfId="1" applyFont="1" applyAlignment="1" applyProtection="1"/>
    <xf numFmtId="0" fontId="1" fillId="0" borderId="0" xfId="1" applyFont="1" applyBorder="1" applyAlignment="1" applyProtection="1">
      <alignment vertical="top" readingOrder="1"/>
      <protection locked="0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vertical="top" wrapText="1"/>
    </xf>
    <xf numFmtId="0" fontId="1" fillId="0" borderId="0" xfId="0" applyFont="1" applyBorder="1" applyAlignment="1">
      <alignment vertical="top"/>
    </xf>
    <xf numFmtId="0" fontId="9" fillId="0" borderId="0" xfId="0" applyFont="1" applyFill="1"/>
    <xf numFmtId="0" fontId="9" fillId="0" borderId="0" xfId="0" applyFont="1" applyFill="1" applyBorder="1"/>
    <xf numFmtId="0" fontId="1" fillId="0" borderId="2" xfId="0" applyFont="1" applyFill="1" applyBorder="1" applyAlignment="1" applyProtection="1">
      <alignment vertical="top" wrapText="1" readingOrder="1"/>
      <protection locked="0"/>
    </xf>
    <xf numFmtId="164" fontId="9" fillId="0" borderId="0" xfId="0" applyNumberFormat="1" applyFont="1"/>
    <xf numFmtId="164" fontId="9" fillId="0" borderId="0" xfId="0" applyNumberFormat="1" applyFont="1" applyFill="1"/>
    <xf numFmtId="0" fontId="1" fillId="0" borderId="0" xfId="0" applyFont="1" applyFill="1" applyBorder="1"/>
    <xf numFmtId="0" fontId="9" fillId="0" borderId="0" xfId="0" applyFont="1" applyFill="1" applyBorder="1" applyAlignment="1">
      <alignment horizontal="center" vertical="top"/>
    </xf>
    <xf numFmtId="0" fontId="1" fillId="0" borderId="0" xfId="0" applyFont="1" applyFill="1"/>
    <xf numFmtId="164" fontId="9" fillId="0" borderId="0" xfId="0" applyNumberFormat="1" applyFont="1" applyFill="1" applyBorder="1"/>
    <xf numFmtId="164" fontId="1" fillId="0" borderId="2" xfId="0" applyNumberFormat="1" applyFont="1" applyFill="1" applyBorder="1"/>
    <xf numFmtId="0" fontId="9" fillId="0" borderId="0" xfId="0" applyFont="1" applyBorder="1"/>
    <xf numFmtId="0" fontId="9" fillId="0" borderId="0" xfId="0" applyFont="1" applyFill="1" applyBorder="1" applyAlignment="1">
      <alignment vertical="center"/>
    </xf>
    <xf numFmtId="0" fontId="1" fillId="0" borderId="2" xfId="0" quotePrefix="1" applyFont="1" applyFill="1" applyBorder="1" applyAlignment="1" applyProtection="1">
      <alignment horizontal="right" vertical="top" wrapText="1" readingOrder="1"/>
      <protection locked="0"/>
    </xf>
    <xf numFmtId="0" fontId="1" fillId="0" borderId="2" xfId="0" applyFont="1" applyFill="1" applyBorder="1" applyAlignment="1" applyProtection="1">
      <alignment horizontal="right" vertical="top" wrapText="1" readingOrder="1"/>
      <protection locked="0"/>
    </xf>
    <xf numFmtId="0" fontId="1" fillId="0" borderId="2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vertical="top" wrapText="1"/>
      <protection locked="0"/>
    </xf>
    <xf numFmtId="0" fontId="16" fillId="0" borderId="0" xfId="0" applyFont="1" applyFill="1"/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/>
    <xf numFmtId="0" fontId="19" fillId="0" borderId="0" xfId="0" applyFont="1" applyBorder="1" applyAlignment="1"/>
    <xf numFmtId="0" fontId="19" fillId="0" borderId="0" xfId="0" applyFont="1" applyBorder="1"/>
    <xf numFmtId="0" fontId="1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49" fontId="9" fillId="0" borderId="0" xfId="0" applyNumberFormat="1" applyFont="1" applyBorder="1" applyAlignment="1"/>
    <xf numFmtId="49" fontId="20" fillId="0" borderId="0" xfId="0" applyNumberFormat="1" applyFont="1" applyBorder="1" applyAlignment="1">
      <alignment vertical="center"/>
    </xf>
    <xf numFmtId="49" fontId="21" fillId="0" borderId="0" xfId="1" applyNumberFormat="1" applyFont="1" applyBorder="1" applyAlignment="1" applyProtection="1"/>
    <xf numFmtId="49" fontId="21" fillId="0" borderId="0" xfId="1" applyNumberFormat="1" applyFont="1" applyFill="1" applyBorder="1" applyAlignment="1" applyProtection="1">
      <alignment vertical="center"/>
    </xf>
    <xf numFmtId="49" fontId="22" fillId="0" borderId="0" xfId="1" applyNumberFormat="1" applyFont="1" applyBorder="1" applyAlignment="1" applyProtection="1"/>
    <xf numFmtId="49" fontId="17" fillId="0" borderId="0" xfId="0" applyNumberFormat="1" applyFont="1" applyBorder="1" applyAlignment="1"/>
    <xf numFmtId="49" fontId="22" fillId="0" borderId="0" xfId="1" applyNumberFormat="1" applyFont="1" applyFill="1" applyBorder="1" applyAlignment="1" applyProtection="1">
      <alignment vertical="center"/>
    </xf>
    <xf numFmtId="0" fontId="17" fillId="0" borderId="0" xfId="0" applyFont="1"/>
    <xf numFmtId="165" fontId="3" fillId="0" borderId="2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9" fillId="0" borderId="26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1" fillId="0" borderId="10" xfId="1" applyFont="1" applyBorder="1" applyAlignment="1" applyProtection="1">
      <alignment horizontal="left" vertical="top" wrapText="1" indent="8"/>
    </xf>
    <xf numFmtId="0" fontId="11" fillId="0" borderId="0" xfId="1" applyFont="1" applyFill="1" applyBorder="1" applyAlignment="1" applyProtection="1">
      <alignment vertical="top" wrapText="1"/>
    </xf>
    <xf numFmtId="0" fontId="1" fillId="0" borderId="0" xfId="1" applyFont="1" applyFill="1" applyBorder="1" applyAlignment="1" applyProtection="1">
      <alignment horizontal="left" vertical="top" wrapText="1" indent="8"/>
    </xf>
    <xf numFmtId="0" fontId="1" fillId="0" borderId="2" xfId="3" applyFont="1" applyBorder="1" applyAlignment="1" applyProtection="1">
      <alignment horizontal="right" vertical="top" wrapText="1" readingOrder="1"/>
      <protection locked="0"/>
    </xf>
    <xf numFmtId="0" fontId="1" fillId="0" borderId="9" xfId="0" applyFont="1" applyFill="1" applyBorder="1" applyAlignment="1" applyProtection="1">
      <alignment vertical="top" wrapText="1" readingOrder="1"/>
      <protection locked="0"/>
    </xf>
    <xf numFmtId="1" fontId="7" fillId="0" borderId="26" xfId="0" applyNumberFormat="1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center" vertical="center" wrapText="1"/>
    </xf>
    <xf numFmtId="1" fontId="9" fillId="0" borderId="26" xfId="0" applyNumberFormat="1" applyFont="1" applyFill="1" applyBorder="1" applyAlignment="1">
      <alignment vertical="center"/>
    </xf>
    <xf numFmtId="0" fontId="11" fillId="0" borderId="0" xfId="1" applyFont="1" applyBorder="1" applyAlignment="1" applyProtection="1">
      <alignment horizontal="left" vertical="top" wrapText="1" indent="8"/>
    </xf>
    <xf numFmtId="0" fontId="7" fillId="0" borderId="2" xfId="3" applyFont="1" applyFill="1" applyBorder="1" applyAlignment="1" applyProtection="1">
      <alignment horizontal="left" vertical="center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0" fontId="9" fillId="0" borderId="0" xfId="0" applyFont="1" applyFill="1" applyAlignment="1"/>
    <xf numFmtId="0" fontId="1" fillId="0" borderId="0" xfId="0" applyFont="1" applyFill="1" applyAlignment="1"/>
    <xf numFmtId="0" fontId="11" fillId="0" borderId="0" xfId="1" applyFont="1" applyBorder="1" applyAlignment="1" applyProtection="1">
      <alignment vertical="center" wrapText="1"/>
    </xf>
    <xf numFmtId="0" fontId="36" fillId="0" borderId="0" xfId="1" applyBorder="1" applyAlignment="1" applyProtection="1"/>
    <xf numFmtId="49" fontId="36" fillId="0" borderId="0" xfId="1" applyNumberFormat="1" applyBorder="1" applyAlignment="1" applyProtection="1"/>
    <xf numFmtId="0" fontId="36" fillId="0" borderId="0" xfId="1" applyAlignment="1" applyProtection="1"/>
    <xf numFmtId="49" fontId="36" fillId="0" borderId="0" xfId="1" applyNumberFormat="1" applyBorder="1" applyAlignment="1" applyProtection="1">
      <alignment vertical="center"/>
    </xf>
    <xf numFmtId="0" fontId="36" fillId="0" borderId="0" xfId="1" applyBorder="1" applyAlignment="1" applyProtection="1">
      <alignment vertical="top" readingOrder="1"/>
      <protection locked="0"/>
    </xf>
    <xf numFmtId="0" fontId="36" fillId="0" borderId="0" xfId="1" applyBorder="1" applyAlignment="1" applyProtection="1">
      <alignment vertical="center" wrapText="1"/>
    </xf>
    <xf numFmtId="0" fontId="16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49" fontId="22" fillId="0" borderId="0" xfId="1" applyNumberFormat="1" applyFont="1" applyBorder="1" applyAlignment="1" applyProtection="1">
      <alignment horizontal="right" vertical="top"/>
    </xf>
    <xf numFmtId="49" fontId="16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49" fontId="21" fillId="0" borderId="0" xfId="1" applyNumberFormat="1" applyFont="1" applyBorder="1" applyAlignment="1" applyProtection="1">
      <alignment horizontal="right" vertical="top"/>
    </xf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1" fillId="0" borderId="0" xfId="0" applyFont="1" applyAlignment="1">
      <alignment vertical="center"/>
    </xf>
    <xf numFmtId="0" fontId="16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Fill="1" applyBorder="1"/>
    <xf numFmtId="0" fontId="24" fillId="0" borderId="0" xfId="0" applyFont="1" applyAlignment="1">
      <alignment vertical="center"/>
    </xf>
    <xf numFmtId="0" fontId="24" fillId="0" borderId="0" xfId="0" applyFont="1" applyFill="1"/>
    <xf numFmtId="0" fontId="24" fillId="0" borderId="0" xfId="0" applyFont="1" applyFill="1" applyBorder="1" applyAlignment="1"/>
    <xf numFmtId="0" fontId="26" fillId="0" borderId="0" xfId="0" applyFont="1"/>
    <xf numFmtId="0" fontId="24" fillId="0" borderId="0" xfId="0" applyFont="1" applyFill="1" applyBorder="1" applyAlignment="1">
      <alignment vertical="center"/>
    </xf>
    <xf numFmtId="0" fontId="24" fillId="0" borderId="0" xfId="0" applyFont="1" applyFill="1" applyAlignment="1"/>
    <xf numFmtId="0" fontId="25" fillId="0" borderId="0" xfId="0" applyFont="1" applyFill="1" applyBorder="1"/>
    <xf numFmtId="0" fontId="3" fillId="0" borderId="0" xfId="0" applyFont="1" applyFill="1" applyBorder="1"/>
    <xf numFmtId="0" fontId="23" fillId="2" borderId="0" xfId="1" applyFont="1" applyFill="1" applyBorder="1" applyAlignment="1" applyProtection="1">
      <alignment horizontal="center" vertical="top" wrapText="1"/>
    </xf>
    <xf numFmtId="0" fontId="11" fillId="0" borderId="0" xfId="1" applyFont="1" applyBorder="1" applyAlignment="1" applyProtection="1">
      <alignment vertical="center"/>
    </xf>
    <xf numFmtId="0" fontId="3" fillId="0" borderId="0" xfId="2" applyNumberFormat="1" applyFont="1" applyFill="1" applyBorder="1" applyAlignment="1">
      <alignment vertical="top" wrapText="1" readingOrder="1"/>
    </xf>
    <xf numFmtId="0" fontId="23" fillId="2" borderId="0" xfId="1" applyFont="1" applyFill="1" applyBorder="1" applyAlignment="1" applyProtection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0" xfId="5" applyFont="1"/>
    <xf numFmtId="0" fontId="9" fillId="0" borderId="0" xfId="5" applyFont="1"/>
    <xf numFmtId="0" fontId="28" fillId="0" borderId="0" xfId="5" applyFont="1"/>
    <xf numFmtId="0" fontId="9" fillId="0" borderId="0" xfId="5" applyFont="1" applyBorder="1"/>
    <xf numFmtId="0" fontId="29" fillId="0" borderId="29" xfId="5" applyFont="1" applyBorder="1"/>
    <xf numFmtId="49" fontId="9" fillId="0" borderId="0" xfId="5" applyNumberFormat="1" applyFont="1" applyBorder="1"/>
    <xf numFmtId="49" fontId="29" fillId="0" borderId="29" xfId="5" applyNumberFormat="1" applyFont="1" applyBorder="1"/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 indent="1"/>
    </xf>
    <xf numFmtId="0" fontId="30" fillId="0" borderId="2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0" fontId="9" fillId="0" borderId="26" xfId="0" applyFont="1" applyFill="1" applyBorder="1" applyAlignment="1">
      <alignment horizontal="right" vertical="center"/>
    </xf>
    <xf numFmtId="1" fontId="9" fillId="0" borderId="26" xfId="0" applyNumberFormat="1" applyFont="1" applyFill="1" applyBorder="1" applyAlignment="1">
      <alignment horizontal="right" vertical="center"/>
    </xf>
    <xf numFmtId="1" fontId="7" fillId="0" borderId="2" xfId="0" applyNumberFormat="1" applyFont="1" applyFill="1" applyBorder="1" applyAlignment="1">
      <alignment vertical="top"/>
    </xf>
    <xf numFmtId="1" fontId="1" fillId="0" borderId="2" xfId="0" applyNumberFormat="1" applyFont="1" applyFill="1" applyBorder="1" applyAlignment="1">
      <alignment vertical="top"/>
    </xf>
    <xf numFmtId="0" fontId="9" fillId="0" borderId="0" xfId="0" applyFont="1" applyBorder="1" applyAlignment="1" applyProtection="1">
      <alignment horizontal="left" vertical="top" wrapText="1" indent="8" readingOrder="1"/>
      <protection locked="0"/>
    </xf>
    <xf numFmtId="0" fontId="9" fillId="0" borderId="10" xfId="0" applyFont="1" applyBorder="1" applyAlignment="1" applyProtection="1">
      <alignment horizontal="left" vertical="top" indent="8" readingOrder="1"/>
      <protection locked="0"/>
    </xf>
    <xf numFmtId="0" fontId="1" fillId="0" borderId="24" xfId="1" applyFont="1" applyFill="1" applyBorder="1" applyAlignment="1" applyProtection="1">
      <alignment horizontal="left" vertical="top" wrapText="1" indent="8"/>
    </xf>
    <xf numFmtId="0" fontId="9" fillId="0" borderId="0" xfId="0" applyFont="1" applyFill="1" applyBorder="1" applyAlignment="1">
      <alignment horizontal="left" vertical="top"/>
    </xf>
    <xf numFmtId="0" fontId="31" fillId="0" borderId="2" xfId="0" applyFont="1" applyBorder="1" applyAlignment="1">
      <alignment vertical="center" wrapText="1"/>
    </xf>
    <xf numFmtId="0" fontId="30" fillId="0" borderId="0" xfId="0" applyFont="1" applyFill="1" applyAlignment="1"/>
    <xf numFmtId="0" fontId="1" fillId="0" borderId="0" xfId="1" applyFont="1" applyFill="1" applyBorder="1" applyAlignment="1" applyProtection="1">
      <alignment vertical="top" wrapText="1"/>
    </xf>
    <xf numFmtId="0" fontId="30" fillId="0" borderId="2" xfId="0" applyFont="1" applyFill="1" applyBorder="1" applyAlignment="1">
      <alignment horizontal="left" vertical="center" wrapText="1"/>
    </xf>
    <xf numFmtId="0" fontId="1" fillId="0" borderId="10" xfId="1" applyFont="1" applyFill="1" applyBorder="1" applyAlignment="1" applyProtection="1">
      <alignment horizontal="left" vertical="top" wrapText="1" indent="8"/>
    </xf>
    <xf numFmtId="0" fontId="30" fillId="0" borderId="2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24" xfId="1" applyFont="1" applyFill="1" applyBorder="1" applyAlignment="1" applyProtection="1">
      <alignment vertical="top"/>
    </xf>
    <xf numFmtId="0" fontId="1" fillId="0" borderId="0" xfId="1" applyFont="1" applyFill="1" applyBorder="1" applyAlignment="1" applyProtection="1">
      <alignment vertical="top"/>
    </xf>
    <xf numFmtId="0" fontId="30" fillId="0" borderId="0" xfId="0" applyFont="1"/>
    <xf numFmtId="0" fontId="9" fillId="0" borderId="0" xfId="0" applyFont="1" applyFill="1" applyAlignment="1">
      <alignment vertical="center" wrapText="1"/>
    </xf>
    <xf numFmtId="49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49" fontId="36" fillId="0" borderId="0" xfId="1" applyNumberFormat="1" applyBorder="1" applyAlignment="1" applyProtection="1">
      <alignment horizontal="left" vertical="center"/>
    </xf>
    <xf numFmtId="0" fontId="1" fillId="4" borderId="2" xfId="0" applyFont="1" applyFill="1" applyBorder="1" applyAlignment="1">
      <alignment horizontal="center" wrapText="1"/>
    </xf>
    <xf numFmtId="0" fontId="29" fillId="4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2" xfId="3" applyNumberFormat="1" applyFont="1" applyBorder="1" applyAlignment="1" applyProtection="1">
      <alignment horizontal="right" wrapText="1" readingOrder="1"/>
      <protection locked="0"/>
    </xf>
    <xf numFmtId="0" fontId="1" fillId="0" borderId="9" xfId="3" applyFont="1" applyBorder="1" applyAlignment="1" applyProtection="1">
      <alignment vertical="top" wrapText="1"/>
      <protection locked="0"/>
    </xf>
    <xf numFmtId="0" fontId="9" fillId="0" borderId="10" xfId="0" applyFont="1" applyBorder="1"/>
    <xf numFmtId="0" fontId="9" fillId="0" borderId="10" xfId="0" applyFont="1" applyFill="1" applyBorder="1"/>
    <xf numFmtId="0" fontId="9" fillId="0" borderId="10" xfId="0" applyFont="1" applyBorder="1" applyAlignment="1">
      <alignment vertical="center"/>
    </xf>
    <xf numFmtId="0" fontId="24" fillId="0" borderId="10" xfId="0" applyFont="1" applyBorder="1"/>
    <xf numFmtId="0" fontId="1" fillId="0" borderId="9" xfId="0" applyFont="1" applyFill="1" applyBorder="1" applyAlignment="1" applyProtection="1">
      <alignment horizontal="right" vertical="top" wrapText="1" readingOrder="1"/>
      <protection locked="0"/>
    </xf>
    <xf numFmtId="0" fontId="1" fillId="0" borderId="10" xfId="0" applyFont="1" applyBorder="1"/>
    <xf numFmtId="0" fontId="7" fillId="0" borderId="2" xfId="3" applyFont="1" applyBorder="1" applyAlignment="1" applyProtection="1">
      <alignment vertical="top" wrapText="1" readingOrder="1"/>
      <protection locked="0"/>
    </xf>
    <xf numFmtId="0" fontId="26" fillId="0" borderId="0" xfId="0" applyFont="1" applyBorder="1"/>
    <xf numFmtId="0" fontId="1" fillId="0" borderId="2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top"/>
    </xf>
    <xf numFmtId="0" fontId="10" fillId="0" borderId="0" xfId="0" applyFont="1" applyBorder="1"/>
    <xf numFmtId="0" fontId="9" fillId="0" borderId="0" xfId="0" applyFont="1" applyFill="1" applyBorder="1" applyAlignment="1"/>
    <xf numFmtId="164" fontId="1" fillId="0" borderId="0" xfId="0" applyNumberFormat="1" applyFont="1" applyFill="1" applyBorder="1"/>
    <xf numFmtId="164" fontId="1" fillId="0" borderId="3" xfId="0" applyNumberFormat="1" applyFont="1" applyFill="1" applyBorder="1"/>
    <xf numFmtId="0" fontId="9" fillId="0" borderId="11" xfId="0" applyFont="1" applyBorder="1"/>
    <xf numFmtId="0" fontId="9" fillId="0" borderId="11" xfId="0" applyFont="1" applyFill="1" applyBorder="1"/>
    <xf numFmtId="0" fontId="10" fillId="0" borderId="11" xfId="0" applyFont="1" applyBorder="1"/>
    <xf numFmtId="0" fontId="10" fillId="0" borderId="10" xfId="0" applyFont="1" applyBorder="1"/>
    <xf numFmtId="0" fontId="9" fillId="0" borderId="11" xfId="0" applyFont="1" applyBorder="1" applyAlignment="1">
      <alignment vertical="center"/>
    </xf>
    <xf numFmtId="0" fontId="1" fillId="0" borderId="11" xfId="0" applyFont="1" applyBorder="1"/>
    <xf numFmtId="164" fontId="9" fillId="0" borderId="9" xfId="0" applyNumberFormat="1" applyFont="1" applyFill="1" applyBorder="1"/>
    <xf numFmtId="0" fontId="29" fillId="4" borderId="1" xfId="0" applyFont="1" applyFill="1" applyBorder="1" applyAlignment="1" applyProtection="1">
      <alignment horizontal="center" vertical="top" wrapText="1" readingOrder="1"/>
      <protection locked="0"/>
    </xf>
    <xf numFmtId="0" fontId="29" fillId="4" borderId="2" xfId="0" applyFont="1" applyFill="1" applyBorder="1" applyAlignment="1" applyProtection="1">
      <alignment horizontal="center" vertical="top" wrapText="1" readingOrder="1"/>
      <protection locked="0"/>
    </xf>
    <xf numFmtId="0" fontId="9" fillId="0" borderId="2" xfId="0" applyFont="1" applyFill="1" applyBorder="1"/>
    <xf numFmtId="1" fontId="9" fillId="0" borderId="2" xfId="0" applyNumberFormat="1" applyFont="1" applyBorder="1"/>
    <xf numFmtId="0" fontId="9" fillId="0" borderId="9" xfId="0" applyFont="1" applyFill="1" applyBorder="1" applyAlignment="1">
      <alignment vertical="top"/>
    </xf>
    <xf numFmtId="164" fontId="12" fillId="0" borderId="6" xfId="0" applyNumberFormat="1" applyFont="1" applyFill="1" applyBorder="1" applyAlignment="1" applyProtection="1">
      <alignment vertical="top" wrapText="1" readingOrder="1"/>
      <protection locked="0"/>
    </xf>
    <xf numFmtId="0" fontId="1" fillId="0" borderId="6" xfId="3" applyFont="1" applyFill="1" applyBorder="1" applyAlignment="1" applyProtection="1">
      <alignment horizontal="right" vertical="center" wrapText="1" readingOrder="1"/>
      <protection locked="0"/>
    </xf>
    <xf numFmtId="0" fontId="1" fillId="0" borderId="2" xfId="3" applyFont="1" applyFill="1" applyBorder="1" applyAlignment="1" applyProtection="1">
      <alignment horizontal="right" vertical="center" wrapText="1" readingOrder="1"/>
      <protection locked="0"/>
    </xf>
    <xf numFmtId="0" fontId="1" fillId="0" borderId="9" xfId="3" applyFont="1" applyFill="1" applyBorder="1" applyAlignment="1" applyProtection="1">
      <alignment horizontal="right" vertical="center" wrapText="1" readingOrder="1"/>
      <protection locked="0"/>
    </xf>
    <xf numFmtId="0" fontId="33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3" fillId="0" borderId="2" xfId="0" applyFont="1" applyFill="1" applyBorder="1" applyAlignment="1">
      <alignment vertical="top" wrapText="1"/>
    </xf>
    <xf numFmtId="0" fontId="33" fillId="0" borderId="2" xfId="0" applyFont="1" applyFill="1" applyBorder="1" applyAlignment="1">
      <alignment horizontal="left" vertical="top" wrapText="1"/>
    </xf>
    <xf numFmtId="0" fontId="33" fillId="0" borderId="2" xfId="0" applyFont="1" applyBorder="1" applyAlignment="1">
      <alignment vertical="center" wrapText="1"/>
    </xf>
    <xf numFmtId="0" fontId="13" fillId="4" borderId="6" xfId="0" applyFont="1" applyFill="1" applyBorder="1" applyAlignment="1" applyProtection="1">
      <alignment horizontal="center" vertical="center" wrapText="1" readingOrder="1"/>
      <protection locked="0"/>
    </xf>
    <xf numFmtId="1" fontId="16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0" fontId="1" fillId="0" borderId="0" xfId="3" applyFont="1" applyBorder="1" applyAlignment="1" applyProtection="1">
      <alignment horizontal="right" wrapText="1" readingOrder="1"/>
      <protection locked="0"/>
    </xf>
    <xf numFmtId="0" fontId="29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wrapText="1"/>
    </xf>
    <xf numFmtId="1" fontId="7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/>
    <xf numFmtId="0" fontId="30" fillId="0" borderId="0" xfId="0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164" fontId="7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0" fillId="0" borderId="2" xfId="3" applyFont="1" applyBorder="1" applyAlignment="1" applyProtection="1">
      <alignment horizontal="left" vertical="top" wrapText="1" indent="1"/>
      <protection locked="0"/>
    </xf>
    <xf numFmtId="1" fontId="16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right"/>
    </xf>
    <xf numFmtId="1" fontId="9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 vertical="top"/>
    </xf>
    <xf numFmtId="1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top"/>
    </xf>
    <xf numFmtId="0" fontId="10" fillId="0" borderId="2" xfId="0" applyFont="1" applyFill="1" applyBorder="1"/>
    <xf numFmtId="0" fontId="7" fillId="0" borderId="6" xfId="3" applyFont="1" applyFill="1" applyBorder="1" applyAlignment="1" applyProtection="1">
      <alignment horizontal="right" vertical="center" readingOrder="1"/>
      <protection locked="0"/>
    </xf>
    <xf numFmtId="0" fontId="7" fillId="0" borderId="2" xfId="3" applyFont="1" applyFill="1" applyBorder="1" applyAlignment="1" applyProtection="1">
      <alignment horizontal="right" vertical="center" readingOrder="1"/>
      <protection locked="0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3" borderId="6" xfId="2" applyNumberFormat="1" applyFont="1" applyFill="1" applyBorder="1" applyAlignment="1">
      <alignment horizontal="right" vertical="top" wrapText="1" readingOrder="1"/>
    </xf>
    <xf numFmtId="0" fontId="3" fillId="3" borderId="2" xfId="13" applyNumberFormat="1" applyFont="1" applyFill="1" applyBorder="1" applyAlignment="1">
      <alignment horizontal="right" vertical="top" wrapText="1" readingOrder="1"/>
    </xf>
    <xf numFmtId="164" fontId="3" fillId="3" borderId="2" xfId="2" applyNumberFormat="1" applyFont="1" applyFill="1" applyBorder="1" applyAlignment="1">
      <alignment horizontal="right" vertical="top" wrapText="1" readingOrder="1"/>
    </xf>
    <xf numFmtId="164" fontId="3" fillId="3" borderId="1" xfId="2" applyNumberFormat="1" applyFont="1" applyFill="1" applyBorder="1" applyAlignment="1">
      <alignment horizontal="right" vertical="top" wrapText="1" readingOrder="1"/>
    </xf>
    <xf numFmtId="0" fontId="1" fillId="0" borderId="0" xfId="0" applyFont="1" applyBorder="1"/>
    <xf numFmtId="0" fontId="1" fillId="0" borderId="0" xfId="0" applyFont="1"/>
    <xf numFmtId="0" fontId="24" fillId="0" borderId="0" xfId="0" applyFont="1"/>
    <xf numFmtId="0" fontId="30" fillId="0" borderId="3" xfId="0" applyFont="1" applyFill="1" applyBorder="1" applyAlignment="1">
      <alignment vertical="center" wrapText="1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7" fillId="0" borderId="6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vertical="top" wrapText="1"/>
      <protection locked="0"/>
    </xf>
    <xf numFmtId="0" fontId="1" fillId="0" borderId="2" xfId="3" applyFont="1" applyBorder="1" applyAlignment="1" applyProtection="1">
      <alignment horizontal="right" vertical="top" wrapText="1" readingOrder="1"/>
      <protection locked="0"/>
    </xf>
    <xf numFmtId="164" fontId="7" fillId="0" borderId="6" xfId="0" applyNumberFormat="1" applyFont="1" applyBorder="1"/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164" fontId="7" fillId="0" borderId="5" xfId="0" applyNumberFormat="1" applyFont="1" applyBorder="1"/>
    <xf numFmtId="0" fontId="1" fillId="4" borderId="6" xfId="0" applyFont="1" applyFill="1" applyBorder="1" applyAlignment="1">
      <alignment horizontal="center" wrapText="1"/>
    </xf>
    <xf numFmtId="0" fontId="1" fillId="4" borderId="9" xfId="3" applyFont="1" applyFill="1" applyBorder="1" applyAlignment="1" applyProtection="1">
      <alignment horizontal="center" vertical="top" wrapText="1" readingOrder="1"/>
      <protection locked="0"/>
    </xf>
    <xf numFmtId="0" fontId="1" fillId="0" borderId="9" xfId="3" applyFont="1" applyBorder="1" applyAlignment="1" applyProtection="1">
      <alignment vertical="top" wrapText="1"/>
      <protection locked="0"/>
    </xf>
    <xf numFmtId="0" fontId="29" fillId="4" borderId="6" xfId="0" applyFont="1" applyFill="1" applyBorder="1" applyAlignment="1">
      <alignment horizontal="center"/>
    </xf>
    <xf numFmtId="0" fontId="29" fillId="4" borderId="6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vertical="top" wrapText="1" readingOrder="1"/>
    </xf>
    <xf numFmtId="0" fontId="29" fillId="4" borderId="9" xfId="0" applyFont="1" applyFill="1" applyBorder="1" applyAlignment="1">
      <alignment horizontal="center" vertical="top" wrapText="1"/>
    </xf>
    <xf numFmtId="164" fontId="27" fillId="3" borderId="2" xfId="2" applyNumberFormat="1" applyFont="1" applyFill="1" applyBorder="1" applyAlignment="1">
      <alignment horizontal="right" vertical="top" wrapText="1" readingOrder="1"/>
    </xf>
    <xf numFmtId="164" fontId="27" fillId="3" borderId="1" xfId="2" applyNumberFormat="1" applyFont="1" applyFill="1" applyBorder="1" applyAlignment="1">
      <alignment horizontal="right" vertical="top" wrapText="1" readingOrder="1"/>
    </xf>
    <xf numFmtId="164" fontId="1" fillId="0" borderId="1" xfId="0" applyNumberFormat="1" applyFont="1" applyBorder="1"/>
    <xf numFmtId="164" fontId="27" fillId="3" borderId="9" xfId="2" applyNumberFormat="1" applyFont="1" applyFill="1" applyBorder="1" applyAlignment="1">
      <alignment horizontal="right" vertical="top" wrapText="1" readingOrder="1"/>
    </xf>
    <xf numFmtId="164" fontId="27" fillId="3" borderId="8" xfId="2" applyNumberFormat="1" applyFont="1" applyFill="1" applyBorder="1" applyAlignment="1">
      <alignment horizontal="right" vertical="top" wrapText="1" readingOrder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164" fontId="1" fillId="0" borderId="1" xfId="0" applyNumberFormat="1" applyFont="1" applyBorder="1" applyAlignment="1">
      <alignment vertical="center" wrapText="1"/>
    </xf>
    <xf numFmtId="0" fontId="33" fillId="0" borderId="6" xfId="3" applyFont="1" applyFill="1" applyBorder="1" applyAlignment="1" applyProtection="1">
      <alignment horizontal="left" vertical="center" readingOrder="1"/>
      <protection locked="0"/>
    </xf>
    <xf numFmtId="164" fontId="1" fillId="0" borderId="6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/>
    <xf numFmtId="164" fontId="1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/>
    <xf numFmtId="164" fontId="1" fillId="0" borderId="2" xfId="0" applyNumberFormat="1" applyFont="1" applyBorder="1"/>
    <xf numFmtId="164" fontId="7" fillId="0" borderId="6" xfId="0" applyNumberFormat="1" applyFont="1" applyBorder="1"/>
    <xf numFmtId="164" fontId="7" fillId="0" borderId="6" xfId="0" applyNumberFormat="1" applyFont="1" applyFill="1" applyBorder="1"/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24" fillId="0" borderId="0" xfId="0" applyFont="1"/>
    <xf numFmtId="0" fontId="1" fillId="4" borderId="5" xfId="3" applyFont="1" applyFill="1" applyBorder="1" applyAlignment="1" applyProtection="1">
      <alignment horizontal="center" vertical="center" wrapText="1" readingOrder="1"/>
      <protection locked="0"/>
    </xf>
    <xf numFmtId="0" fontId="1" fillId="4" borderId="1" xfId="3" applyFont="1" applyFill="1" applyBorder="1" applyAlignment="1" applyProtection="1">
      <alignment horizontal="center" vertical="center" wrapText="1" readingOrder="1"/>
      <protection locked="0"/>
    </xf>
    <xf numFmtId="164" fontId="1" fillId="0" borderId="2" xfId="0" applyNumberFormat="1" applyFont="1" applyBorder="1" applyAlignment="1">
      <alignment vertical="top"/>
    </xf>
    <xf numFmtId="164" fontId="7" fillId="0" borderId="5" xfId="0" applyNumberFormat="1" applyFont="1" applyBorder="1"/>
    <xf numFmtId="0" fontId="1" fillId="4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wrapText="1"/>
    </xf>
    <xf numFmtId="0" fontId="29" fillId="4" borderId="9" xfId="3" applyFont="1" applyFill="1" applyBorder="1" applyAlignment="1" applyProtection="1">
      <alignment horizontal="center" vertical="top" wrapText="1" readingOrder="1"/>
      <protection locked="0"/>
    </xf>
    <xf numFmtId="164" fontId="1" fillId="0" borderId="1" xfId="0" applyNumberFormat="1" applyFont="1" applyBorder="1"/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164" fontId="1" fillId="0" borderId="2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Border="1" applyAlignment="1"/>
    <xf numFmtId="164" fontId="1" fillId="0" borderId="1" xfId="0" applyNumberFormat="1" applyFont="1" applyBorder="1" applyAlignment="1"/>
    <xf numFmtId="164" fontId="1" fillId="0" borderId="2" xfId="0" applyNumberFormat="1" applyFont="1" applyFill="1" applyBorder="1" applyAlignment="1"/>
    <xf numFmtId="164" fontId="1" fillId="0" borderId="1" xfId="0" applyNumberFormat="1" applyFont="1" applyBorder="1" applyAlignment="1">
      <alignment vertical="top"/>
    </xf>
    <xf numFmtId="0" fontId="1" fillId="0" borderId="6" xfId="3" applyFont="1" applyBorder="1" applyAlignment="1" applyProtection="1">
      <alignment horizontal="right" vertical="top" wrapText="1" readingOrder="1"/>
      <protection locked="0"/>
    </xf>
    <xf numFmtId="0" fontId="29" fillId="4" borderId="3" xfId="0" applyFont="1" applyFill="1" applyBorder="1" applyAlignment="1">
      <alignment horizontal="center" wrapText="1"/>
    </xf>
    <xf numFmtId="1" fontId="16" fillId="0" borderId="6" xfId="0" applyNumberFormat="1" applyFont="1" applyFill="1" applyBorder="1" applyAlignment="1">
      <alignment horizontal="right" readingOrder="1"/>
    </xf>
    <xf numFmtId="164" fontId="9" fillId="0" borderId="2" xfId="0" applyNumberFormat="1" applyFont="1" applyFill="1" applyBorder="1"/>
    <xf numFmtId="0" fontId="1" fillId="0" borderId="2" xfId="0" applyFont="1" applyFill="1" applyBorder="1"/>
    <xf numFmtId="164" fontId="1" fillId="0" borderId="2" xfId="0" applyNumberFormat="1" applyFont="1" applyFill="1" applyBorder="1"/>
    <xf numFmtId="164" fontId="16" fillId="0" borderId="2" xfId="0" applyNumberFormat="1" applyFont="1" applyFill="1" applyBorder="1"/>
    <xf numFmtId="164" fontId="7" fillId="0" borderId="2" xfId="0" applyNumberFormat="1" applyFont="1" applyFill="1" applyBorder="1"/>
    <xf numFmtId="164" fontId="1" fillId="0" borderId="2" xfId="0" applyNumberFormat="1" applyFont="1" applyBorder="1"/>
    <xf numFmtId="164" fontId="1" fillId="0" borderId="9" xfId="0" applyNumberFormat="1" applyFont="1" applyBorder="1"/>
    <xf numFmtId="0" fontId="1" fillId="0" borderId="9" xfId="0" applyFont="1" applyBorder="1"/>
    <xf numFmtId="0" fontId="1" fillId="0" borderId="2" xfId="3" applyFont="1" applyBorder="1" applyAlignment="1" applyProtection="1">
      <alignment horizontal="right" vertical="top" wrapText="1" readingOrder="1"/>
      <protection locked="0"/>
    </xf>
    <xf numFmtId="1" fontId="9" fillId="0" borderId="9" xfId="0" applyNumberFormat="1" applyFont="1" applyFill="1" applyBorder="1"/>
    <xf numFmtId="164" fontId="7" fillId="0" borderId="6" xfId="0" applyNumberFormat="1" applyFont="1" applyFill="1" applyBorder="1"/>
    <xf numFmtId="164" fontId="16" fillId="0" borderId="6" xfId="0" applyNumberFormat="1" applyFont="1" applyFill="1" applyBorder="1"/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vertical="center" wrapTex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9" fillId="4" borderId="6" xfId="0" applyFont="1" applyFill="1" applyBorder="1" applyAlignment="1" applyProtection="1">
      <alignment horizontal="center" wrapText="1" readingOrder="1"/>
      <protection locked="0"/>
    </xf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29" fillId="4" borderId="2" xfId="0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wrapText="1"/>
    </xf>
    <xf numFmtId="0" fontId="30" fillId="0" borderId="9" xfId="0" applyFont="1" applyFill="1" applyBorder="1" applyAlignment="1">
      <alignment horizontal="left" vertical="center" wrapText="1" indent="1"/>
    </xf>
    <xf numFmtId="0" fontId="9" fillId="4" borderId="5" xfId="0" applyFont="1" applyFill="1" applyBorder="1" applyAlignment="1" applyProtection="1">
      <alignment horizontal="center" wrapText="1" readingOrder="1"/>
      <protection locked="0"/>
    </xf>
    <xf numFmtId="0" fontId="30" fillId="0" borderId="2" xfId="0" applyFont="1" applyFill="1" applyBorder="1" applyAlignment="1">
      <alignment vertical="center" wrapText="1"/>
    </xf>
    <xf numFmtId="0" fontId="30" fillId="0" borderId="9" xfId="3" applyFont="1" applyFill="1" applyBorder="1" applyAlignment="1" applyProtection="1">
      <alignment horizontal="left" vertical="center"/>
      <protection locked="0"/>
    </xf>
    <xf numFmtId="164" fontId="7" fillId="0" borderId="2" xfId="0" applyNumberFormat="1" applyFont="1" applyFill="1" applyBorder="1" applyAlignment="1">
      <alignment horizontal="right"/>
    </xf>
    <xf numFmtId="1" fontId="16" fillId="0" borderId="6" xfId="0" applyNumberFormat="1" applyFont="1" applyFill="1" applyBorder="1"/>
    <xf numFmtId="1" fontId="9" fillId="0" borderId="2" xfId="0" applyNumberFormat="1" applyFont="1" applyFill="1" applyBorder="1"/>
    <xf numFmtId="1" fontId="16" fillId="0" borderId="2" xfId="0" applyNumberFormat="1" applyFont="1" applyFill="1" applyBorder="1" applyAlignment="1">
      <alignment horizontal="right" readingOrder="1"/>
    </xf>
    <xf numFmtId="1" fontId="9" fillId="0" borderId="2" xfId="0" applyNumberFormat="1" applyFont="1" applyFill="1" applyBorder="1" applyAlignment="1">
      <alignment horizontal="right" readingOrder="1"/>
    </xf>
    <xf numFmtId="1" fontId="13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1" fontId="9" fillId="0" borderId="9" xfId="0" applyNumberFormat="1" applyFont="1" applyBorder="1"/>
    <xf numFmtId="0" fontId="1" fillId="4" borderId="2" xfId="0" applyFont="1" applyFill="1" applyBorder="1" applyAlignment="1">
      <alignment horizontal="center" wrapText="1"/>
    </xf>
    <xf numFmtId="1" fontId="9" fillId="0" borderId="9" xfId="0" applyNumberFormat="1" applyFont="1" applyFill="1" applyBorder="1" applyAlignment="1">
      <alignment horizontal="right" readingOrder="1"/>
    </xf>
    <xf numFmtId="0" fontId="3" fillId="3" borderId="6" xfId="13" applyNumberFormat="1" applyFont="1" applyFill="1" applyBorder="1" applyAlignment="1">
      <alignment horizontal="right" vertical="top" wrapText="1" readingOrder="1"/>
    </xf>
    <xf numFmtId="1" fontId="9" fillId="0" borderId="6" xfId="0" applyNumberFormat="1" applyFont="1" applyFill="1" applyBorder="1"/>
    <xf numFmtId="0" fontId="9" fillId="0" borderId="0" xfId="0" applyFont="1"/>
    <xf numFmtId="0" fontId="9" fillId="0" borderId="0" xfId="0" applyFont="1" applyFill="1"/>
    <xf numFmtId="0" fontId="18" fillId="0" borderId="0" xfId="0" applyFont="1"/>
    <xf numFmtId="0" fontId="9" fillId="0" borderId="0" xfId="0" applyFont="1" applyBorder="1"/>
    <xf numFmtId="0" fontId="9" fillId="0" borderId="2" xfId="0" applyFont="1" applyFill="1" applyBorder="1" applyAlignment="1"/>
    <xf numFmtId="0" fontId="1" fillId="0" borderId="2" xfId="0" applyFont="1" applyFill="1" applyBorder="1" applyAlignment="1">
      <alignment horizontal="right"/>
    </xf>
    <xf numFmtId="3" fontId="13" fillId="0" borderId="2" xfId="0" applyNumberFormat="1" applyFont="1" applyBorder="1" applyAlignment="1" applyProtection="1">
      <alignment vertical="center" wrapText="1" readingOrder="1"/>
      <protection locked="0"/>
    </xf>
    <xf numFmtId="3" fontId="13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3" fillId="0" borderId="2" xfId="0" applyNumberFormat="1" applyFont="1" applyBorder="1" applyAlignment="1" applyProtection="1">
      <alignment vertical="center" wrapText="1" readingOrder="1"/>
      <protection locked="0"/>
    </xf>
    <xf numFmtId="1" fontId="13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13" fillId="0" borderId="2" xfId="5" applyFont="1" applyFill="1" applyBorder="1" applyAlignment="1" applyProtection="1">
      <alignment horizontal="center" vertical="center" wrapText="1" readingOrder="1"/>
      <protection locked="0"/>
    </xf>
    <xf numFmtId="3" fontId="13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2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9" fillId="0" borderId="0" xfId="0" applyNumberFormat="1" applyFont="1" applyFill="1"/>
    <xf numFmtId="0" fontId="1" fillId="0" borderId="2" xfId="3" applyFont="1" applyBorder="1" applyAlignment="1" applyProtection="1">
      <alignment horizontal="right" vertical="top" wrapText="1" readingOrder="1"/>
      <protection locked="0"/>
    </xf>
    <xf numFmtId="1" fontId="13" fillId="0" borderId="9" xfId="0" applyNumberFormat="1" applyFont="1" applyFill="1" applyBorder="1" applyAlignment="1" applyProtection="1">
      <alignment vertical="center" wrapText="1" readingOrder="1"/>
      <protection locked="0"/>
    </xf>
    <xf numFmtId="1" fontId="13" fillId="0" borderId="9" xfId="0" applyNumberFormat="1" applyFont="1" applyBorder="1" applyAlignment="1" applyProtection="1">
      <alignment vertical="center" wrapText="1" readingOrder="1"/>
      <protection locked="0"/>
    </xf>
    <xf numFmtId="1" fontId="13" fillId="0" borderId="9" xfId="0" applyNumberFormat="1" applyFont="1" applyBorder="1" applyAlignment="1" applyProtection="1">
      <alignment horizontal="right" vertical="center" wrapText="1" readingOrder="1"/>
      <protection locked="0"/>
    </xf>
    <xf numFmtId="3" fontId="13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24" fillId="0" borderId="0" xfId="0" applyFont="1"/>
    <xf numFmtId="0" fontId="24" fillId="0" borderId="0" xfId="0" applyFont="1" applyBorder="1"/>
    <xf numFmtId="0" fontId="24" fillId="0" borderId="0" xfId="0" applyFont="1" applyFill="1" applyBorder="1"/>
    <xf numFmtId="0" fontId="24" fillId="0" borderId="0" xfId="0" applyFont="1" applyFill="1"/>
    <xf numFmtId="165" fontId="24" fillId="0" borderId="0" xfId="0" applyNumberFormat="1" applyFont="1" applyFill="1"/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vertical="center" wrapText="1"/>
    </xf>
    <xf numFmtId="0" fontId="30" fillId="0" borderId="9" xfId="3" applyFont="1" applyFill="1" applyBorder="1" applyAlignment="1" applyProtection="1">
      <alignment horizontal="left" vertical="center"/>
      <protection locked="0"/>
    </xf>
    <xf numFmtId="0" fontId="29" fillId="4" borderId="9" xfId="0" applyFont="1" applyFill="1" applyBorder="1" applyAlignment="1">
      <alignment horizontal="center" vertical="top"/>
    </xf>
    <xf numFmtId="164" fontId="29" fillId="4" borderId="9" xfId="0" applyNumberFormat="1" applyFont="1" applyFill="1" applyBorder="1" applyAlignment="1">
      <alignment horizontal="center" vertical="top" wrapText="1"/>
    </xf>
    <xf numFmtId="164" fontId="13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3" fillId="0" borderId="9" xfId="0" applyNumberFormat="1" applyFont="1" applyFill="1" applyBorder="1" applyAlignment="1" applyProtection="1">
      <alignment vertical="center" wrapText="1" readingOrder="1"/>
      <protection locked="0"/>
    </xf>
    <xf numFmtId="164" fontId="12" fillId="0" borderId="6" xfId="0" applyNumberFormat="1" applyFont="1" applyFill="1" applyBorder="1" applyAlignment="1" applyProtection="1">
      <alignment vertical="center" wrapText="1" readingOrder="1"/>
      <protection locked="0"/>
    </xf>
    <xf numFmtId="0" fontId="41" fillId="3" borderId="2" xfId="13" applyNumberFormat="1" applyFont="1" applyFill="1" applyBorder="1" applyAlignment="1">
      <alignment horizontal="right" vertical="top" wrapText="1" readingOrder="1"/>
    </xf>
    <xf numFmtId="0" fontId="41" fillId="0" borderId="2" xfId="13" applyNumberFormat="1" applyFont="1" applyFill="1" applyBorder="1" applyAlignment="1">
      <alignment horizontal="right" vertical="top" wrapText="1" readingOrder="1"/>
    </xf>
    <xf numFmtId="0" fontId="24" fillId="0" borderId="0" xfId="2" applyNumberFormat="1" applyFont="1" applyFill="1" applyBorder="1" applyAlignment="1">
      <alignment horizontal="center" vertical="center" wrapText="1" readingOrder="1"/>
    </xf>
    <xf numFmtId="0" fontId="9" fillId="0" borderId="0" xfId="0" applyFont="1"/>
    <xf numFmtId="0" fontId="10" fillId="0" borderId="0" xfId="0" applyFont="1"/>
    <xf numFmtId="164" fontId="1" fillId="0" borderId="2" xfId="0" applyNumberFormat="1" applyFont="1" applyFill="1" applyBorder="1" applyAlignment="1">
      <alignment vertical="top"/>
    </xf>
    <xf numFmtId="0" fontId="10" fillId="0" borderId="0" xfId="0" applyFont="1" applyBorder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10" fillId="0" borderId="0" xfId="0" applyFont="1" applyFill="1" applyBorder="1"/>
    <xf numFmtId="3" fontId="13" fillId="0" borderId="2" xfId="0" applyNumberFormat="1" applyFont="1" applyBorder="1" applyAlignment="1" applyProtection="1">
      <alignment vertical="center" wrapText="1" readingOrder="1"/>
      <protection locked="0"/>
    </xf>
    <xf numFmtId="1" fontId="13" fillId="0" borderId="2" xfId="0" applyNumberFormat="1" applyFont="1" applyBorder="1" applyAlignment="1" applyProtection="1">
      <alignment vertical="center" wrapText="1" readingOrder="1"/>
      <protection locked="0"/>
    </xf>
    <xf numFmtId="164" fontId="1" fillId="0" borderId="2" xfId="0" applyNumberFormat="1" applyFont="1" applyBorder="1"/>
    <xf numFmtId="0" fontId="1" fillId="0" borderId="2" xfId="0" applyFont="1" applyBorder="1"/>
    <xf numFmtId="164" fontId="7" fillId="0" borderId="2" xfId="0" applyNumberFormat="1" applyFont="1" applyBorder="1"/>
    <xf numFmtId="0" fontId="1" fillId="0" borderId="9" xfId="0" applyFont="1" applyFill="1" applyBorder="1"/>
    <xf numFmtId="164" fontId="7" fillId="0" borderId="6" xfId="0" applyNumberFormat="1" applyFont="1" applyBorder="1"/>
    <xf numFmtId="0" fontId="7" fillId="0" borderId="2" xfId="3" applyFont="1" applyFill="1" applyBorder="1" applyAlignment="1" applyProtection="1">
      <alignment horizontal="left" vertical="center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1" fillId="0" borderId="2" xfId="0" applyFont="1" applyFill="1" applyBorder="1" applyAlignment="1">
      <alignment horizontal="left" vertical="center" wrapText="1" indent="1"/>
    </xf>
    <xf numFmtId="164" fontId="1" fillId="0" borderId="9" xfId="0" applyNumberFormat="1" applyFont="1" applyBorder="1" applyAlignment="1">
      <alignment vertical="top"/>
    </xf>
    <xf numFmtId="0" fontId="24" fillId="0" borderId="0" xfId="0" applyFont="1" applyFill="1" applyBorder="1"/>
    <xf numFmtId="0" fontId="25" fillId="0" borderId="0" xfId="2" applyNumberFormat="1" applyFont="1" applyFill="1" applyBorder="1" applyAlignment="1">
      <alignment horizontal="center" vertical="center" wrapText="1" readingOrder="1"/>
    </xf>
    <xf numFmtId="0" fontId="25" fillId="0" borderId="0" xfId="2" applyNumberFormat="1" applyFont="1" applyFill="1" applyBorder="1" applyAlignment="1">
      <alignment horizontal="center" vertical="top" wrapText="1" readingOrder="1"/>
    </xf>
    <xf numFmtId="0" fontId="24" fillId="0" borderId="0" xfId="2" applyNumberFormat="1" applyFont="1" applyFill="1" applyBorder="1" applyAlignment="1">
      <alignment vertical="top" wrapText="1" readingOrder="1"/>
    </xf>
    <xf numFmtId="0" fontId="26" fillId="0" borderId="0" xfId="0" applyFont="1"/>
    <xf numFmtId="0" fontId="26" fillId="0" borderId="0" xfId="0" applyFont="1" applyFill="1" applyBorder="1"/>
    <xf numFmtId="164" fontId="1" fillId="0" borderId="2" xfId="0" applyNumberFormat="1" applyFont="1" applyBorder="1" applyAlignment="1">
      <alignment vertical="top"/>
    </xf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0" fontId="23" fillId="2" borderId="0" xfId="1" applyFont="1" applyFill="1" applyBorder="1" applyAlignment="1" applyProtection="1">
      <alignment horizontal="center" vertical="top" wrapText="1"/>
    </xf>
    <xf numFmtId="0" fontId="29" fillId="4" borderId="9" xfId="0" applyFont="1" applyFill="1" applyBorder="1" applyAlignment="1">
      <alignment horizontal="center" vertical="top" wrapText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 indent="1"/>
    </xf>
    <xf numFmtId="0" fontId="30" fillId="0" borderId="9" xfId="3" applyFont="1" applyFill="1" applyBorder="1" applyAlignment="1" applyProtection="1">
      <alignment horizontal="left" vertical="center"/>
      <protection locked="0"/>
    </xf>
    <xf numFmtId="164" fontId="1" fillId="0" borderId="2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 applyProtection="1">
      <alignment vertical="top" wrapText="1" readingOrder="1"/>
      <protection locked="0"/>
    </xf>
    <xf numFmtId="164" fontId="13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horizontal="right" wrapText="1" readingOrder="1"/>
      <protection locked="0"/>
    </xf>
    <xf numFmtId="0" fontId="30" fillId="0" borderId="9" xfId="3" applyFont="1" applyFill="1" applyBorder="1" applyAlignment="1" applyProtection="1">
      <alignment horizontal="left" vertical="center" wrapText="1" indent="1" readingOrder="1"/>
      <protection locked="0"/>
    </xf>
    <xf numFmtId="0" fontId="9" fillId="4" borderId="6" xfId="0" applyFont="1" applyFill="1" applyBorder="1" applyAlignment="1">
      <alignment horizontal="center" wrapText="1"/>
    </xf>
    <xf numFmtId="0" fontId="13" fillId="4" borderId="6" xfId="0" applyFont="1" applyFill="1" applyBorder="1" applyAlignment="1" applyProtection="1">
      <alignment horizontal="center" wrapText="1"/>
      <protection locked="0"/>
    </xf>
    <xf numFmtId="0" fontId="29" fillId="4" borderId="9" xfId="0" applyFont="1" applyFill="1" applyBorder="1" applyAlignment="1" applyProtection="1">
      <alignment horizontal="center" vertical="top" wrapText="1"/>
      <protection locked="0"/>
    </xf>
    <xf numFmtId="0" fontId="30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 applyProtection="1">
      <alignment vertical="center" readingOrder="1"/>
      <protection locked="0"/>
    </xf>
    <xf numFmtId="0" fontId="7" fillId="0" borderId="6" xfId="3" applyFont="1" applyFill="1" applyBorder="1" applyAlignment="1" applyProtection="1">
      <alignment horizontal="left" vertical="center" wrapText="1" readingOrder="1"/>
      <protection locked="0"/>
    </xf>
    <xf numFmtId="0" fontId="5" fillId="3" borderId="6" xfId="13" applyNumberFormat="1" applyFont="1" applyFill="1" applyBorder="1" applyAlignment="1">
      <alignment horizontal="right" vertical="top" wrapText="1" readingOrder="1"/>
    </xf>
    <xf numFmtId="0" fontId="16" fillId="0" borderId="6" xfId="0" applyFont="1" applyFill="1" applyBorder="1" applyAlignment="1"/>
    <xf numFmtId="0" fontId="7" fillId="0" borderId="6" xfId="3" applyFont="1" applyBorder="1" applyAlignment="1" applyProtection="1">
      <alignment horizontal="right" wrapText="1" readingOrder="1"/>
      <protection locked="0"/>
    </xf>
    <xf numFmtId="164" fontId="13" fillId="0" borderId="9" xfId="0" applyNumberFormat="1" applyFont="1" applyFill="1" applyBorder="1" applyAlignment="1" applyProtection="1">
      <alignment vertical="top" wrapText="1" readingOrder="1"/>
      <protection locked="0"/>
    </xf>
    <xf numFmtId="0" fontId="10" fillId="0" borderId="0" xfId="0" applyFont="1"/>
    <xf numFmtId="0" fontId="13" fillId="0" borderId="2" xfId="0" applyFont="1" applyFill="1" applyBorder="1" applyAlignment="1" applyProtection="1">
      <alignment vertical="top" wrapText="1" readingOrder="1"/>
      <protection locked="0"/>
    </xf>
    <xf numFmtId="0" fontId="13" fillId="0" borderId="2" xfId="0" applyFont="1" applyBorder="1" applyAlignment="1" applyProtection="1">
      <alignment vertical="top" wrapText="1" readingOrder="1"/>
      <protection locked="0"/>
    </xf>
    <xf numFmtId="0" fontId="13" fillId="0" borderId="2" xfId="0" applyFont="1" applyFill="1" applyBorder="1" applyAlignment="1" applyProtection="1">
      <alignment horizontal="right" vertical="top" wrapText="1" readingOrder="1"/>
      <protection locked="0"/>
    </xf>
    <xf numFmtId="0" fontId="12" fillId="0" borderId="6" xfId="0" applyFont="1" applyBorder="1" applyAlignment="1" applyProtection="1">
      <alignment vertical="top" wrapText="1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13" fillId="0" borderId="9" xfId="0" applyFont="1" applyFill="1" applyBorder="1" applyAlignment="1" applyProtection="1">
      <alignment vertical="top" wrapText="1" readingOrder="1"/>
      <protection locked="0"/>
    </xf>
    <xf numFmtId="0" fontId="13" fillId="0" borderId="9" xfId="0" applyFont="1" applyFill="1" applyBorder="1" applyAlignment="1" applyProtection="1">
      <alignment horizontal="right" vertical="top" wrapText="1" readingOrder="1"/>
      <protection locked="0"/>
    </xf>
    <xf numFmtId="0" fontId="26" fillId="0" borderId="0" xfId="0" applyFont="1"/>
    <xf numFmtId="0" fontId="3" fillId="4" borderId="6" xfId="0" applyFont="1" applyFill="1" applyBorder="1" applyAlignment="1">
      <alignment horizontal="center" wrapText="1"/>
    </xf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0" fontId="9" fillId="4" borderId="6" xfId="0" applyFont="1" applyFill="1" applyBorder="1" applyAlignment="1">
      <alignment horizontal="center"/>
    </xf>
    <xf numFmtId="0" fontId="29" fillId="4" borderId="9" xfId="0" applyFont="1" applyFill="1" applyBorder="1" applyAlignment="1">
      <alignment horizontal="center" vertical="top" wrapText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Border="1" applyAlignment="1">
      <alignment vertical="center" wrapText="1"/>
    </xf>
    <xf numFmtId="0" fontId="30" fillId="0" borderId="9" xfId="3" applyFont="1" applyFill="1" applyBorder="1" applyAlignment="1" applyProtection="1">
      <alignment horizontal="left" vertical="center"/>
      <protection locked="0"/>
    </xf>
    <xf numFmtId="0" fontId="29" fillId="4" borderId="9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vertical="top"/>
    </xf>
    <xf numFmtId="0" fontId="13" fillId="0" borderId="2" xfId="0" applyFont="1" applyFill="1" applyBorder="1" applyAlignment="1" applyProtection="1">
      <alignment vertical="top" wrapText="1" readingOrder="1"/>
      <protection locked="0"/>
    </xf>
    <xf numFmtId="0" fontId="9" fillId="0" borderId="2" xfId="0" applyFont="1" applyBorder="1" applyAlignment="1">
      <alignment vertical="top"/>
    </xf>
    <xf numFmtId="0" fontId="13" fillId="0" borderId="6" xfId="0" applyFont="1" applyFill="1" applyBorder="1" applyAlignment="1" applyProtection="1">
      <alignment vertical="center" wrapText="1" readingOrder="1"/>
      <protection locked="0"/>
    </xf>
    <xf numFmtId="0" fontId="9" fillId="0" borderId="6" xfId="0" applyFont="1" applyBorder="1" applyAlignment="1">
      <alignment vertical="center"/>
    </xf>
    <xf numFmtId="0" fontId="13" fillId="0" borderId="2" xfId="0" applyFont="1" applyFill="1" applyBorder="1" applyAlignment="1" applyProtection="1">
      <alignment vertical="center" wrapText="1" readingOrder="1"/>
      <protection locked="0"/>
    </xf>
    <xf numFmtId="0" fontId="9" fillId="0" borderId="2" xfId="0" applyFont="1" applyBorder="1" applyAlignment="1">
      <alignment vertical="center"/>
    </xf>
    <xf numFmtId="0" fontId="13" fillId="0" borderId="9" xfId="0" applyFont="1" applyFill="1" applyBorder="1" applyAlignment="1" applyProtection="1">
      <alignment vertical="center" wrapText="1" readingOrder="1"/>
      <protection locked="0"/>
    </xf>
    <xf numFmtId="0" fontId="29" fillId="4" borderId="9" xfId="0" applyFont="1" applyFill="1" applyBorder="1" applyAlignment="1" applyProtection="1">
      <alignment horizontal="center" vertical="top" wrapText="1" readingOrder="1"/>
      <protection locked="0"/>
    </xf>
    <xf numFmtId="0" fontId="13" fillId="4" borderId="6" xfId="0" applyFont="1" applyFill="1" applyBorder="1" applyAlignment="1" applyProtection="1">
      <alignment horizontal="center" wrapText="1" readingOrder="1"/>
      <protection locked="0"/>
    </xf>
    <xf numFmtId="0" fontId="10" fillId="0" borderId="0" xfId="0" applyFont="1"/>
    <xf numFmtId="0" fontId="13" fillId="0" borderId="6" xfId="0" applyFont="1" applyFill="1" applyBorder="1" applyAlignment="1" applyProtection="1">
      <alignment vertical="center" wrapText="1" readingOrder="1"/>
      <protection locked="0"/>
    </xf>
    <xf numFmtId="0" fontId="13" fillId="0" borderId="2" xfId="0" applyFont="1" applyFill="1" applyBorder="1" applyAlignment="1" applyProtection="1">
      <alignment vertical="center" wrapText="1" readingOrder="1"/>
      <protection locked="0"/>
    </xf>
    <xf numFmtId="0" fontId="26" fillId="0" borderId="0" xfId="0" applyFont="1"/>
    <xf numFmtId="0" fontId="30" fillId="0" borderId="2" xfId="0" applyFont="1" applyFill="1" applyBorder="1" applyAlignment="1" applyProtection="1">
      <alignment vertical="center" wrapText="1" readingOrder="1"/>
      <protection locked="0"/>
    </xf>
    <xf numFmtId="0" fontId="30" fillId="0" borderId="9" xfId="0" applyFont="1" applyFill="1" applyBorder="1" applyAlignment="1" applyProtection="1">
      <alignment vertical="center" wrapText="1" readingOrder="1"/>
      <protection locked="0"/>
    </xf>
    <xf numFmtId="0" fontId="9" fillId="0" borderId="0" xfId="0" applyFont="1" applyFill="1"/>
    <xf numFmtId="165" fontId="5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165" fontId="5" fillId="0" borderId="6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30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/>
    </xf>
    <xf numFmtId="0" fontId="1" fillId="0" borderId="8" xfId="0" applyFont="1" applyFill="1" applyBorder="1"/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right" vertical="top"/>
    </xf>
    <xf numFmtId="164" fontId="5" fillId="0" borderId="6" xfId="0" applyNumberFormat="1" applyFont="1" applyFill="1" applyBorder="1" applyAlignment="1">
      <alignment horizontal="right"/>
    </xf>
    <xf numFmtId="0" fontId="1" fillId="0" borderId="9" xfId="0" applyFont="1" applyFill="1" applyBorder="1" applyAlignment="1"/>
    <xf numFmtId="0" fontId="9" fillId="0" borderId="0" xfId="0" applyFont="1" applyFill="1"/>
    <xf numFmtId="164" fontId="1" fillId="0" borderId="2" xfId="0" applyNumberFormat="1" applyFont="1" applyFill="1" applyBorder="1" applyAlignment="1">
      <alignment vertical="top"/>
    </xf>
    <xf numFmtId="165" fontId="5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1" fillId="0" borderId="9" xfId="0" applyFont="1" applyFill="1" applyBorder="1"/>
    <xf numFmtId="165" fontId="5" fillId="0" borderId="6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0" fontId="24" fillId="0" borderId="0" xfId="0" applyFont="1" applyFill="1"/>
    <xf numFmtId="165" fontId="3" fillId="0" borderId="2" xfId="0" applyNumberFormat="1" applyFont="1" applyFill="1" applyBorder="1" applyAlignment="1">
      <alignment horizontal="right" vertical="top"/>
    </xf>
    <xf numFmtId="0" fontId="30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1" fillId="4" borderId="17" xfId="0" applyFont="1" applyFill="1" applyBorder="1" applyAlignment="1">
      <alignment horizontal="center" wrapText="1"/>
    </xf>
    <xf numFmtId="0" fontId="1" fillId="4" borderId="27" xfId="0" applyFont="1" applyFill="1" applyBorder="1" applyAlignment="1">
      <alignment horizontal="center" wrapText="1"/>
    </xf>
    <xf numFmtId="0" fontId="29" fillId="4" borderId="18" xfId="0" applyFont="1" applyFill="1" applyBorder="1" applyAlignment="1">
      <alignment horizontal="center" vertical="top" wrapText="1"/>
    </xf>
    <xf numFmtId="0" fontId="29" fillId="4" borderId="28" xfId="0" applyFont="1" applyFill="1" applyBorder="1" applyAlignment="1">
      <alignment horizontal="center" vertical="top" wrapText="1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1" fontId="9" fillId="0" borderId="8" xfId="0" applyNumberFormat="1" applyFont="1" applyFill="1" applyBorder="1" applyAlignment="1">
      <alignment horizontal="right"/>
    </xf>
    <xf numFmtId="164" fontId="9" fillId="0" borderId="8" xfId="0" applyNumberFormat="1" applyFont="1" applyFill="1" applyBorder="1" applyAlignment="1">
      <alignment vertical="top"/>
    </xf>
    <xf numFmtId="0" fontId="9" fillId="0" borderId="8" xfId="0" applyFont="1" applyFill="1" applyBorder="1" applyAlignment="1">
      <alignment horizontal="right" vertical="center"/>
    </xf>
    <xf numFmtId="1" fontId="9" fillId="0" borderId="8" xfId="0" applyNumberFormat="1" applyFont="1" applyFill="1" applyBorder="1"/>
    <xf numFmtId="1" fontId="9" fillId="0" borderId="1" xfId="0" applyNumberFormat="1" applyFont="1" applyFill="1" applyBorder="1" applyAlignment="1">
      <alignment horizontal="right"/>
    </xf>
    <xf numFmtId="1" fontId="9" fillId="0" borderId="5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 vertical="top"/>
    </xf>
    <xf numFmtId="0" fontId="9" fillId="0" borderId="0" xfId="0" applyFont="1" applyFill="1"/>
    <xf numFmtId="1" fontId="9" fillId="0" borderId="9" xfId="0" applyNumberFormat="1" applyFont="1" applyFill="1" applyBorder="1"/>
    <xf numFmtId="0" fontId="1" fillId="0" borderId="2" xfId="0" applyFont="1" applyFill="1" applyBorder="1" applyAlignment="1">
      <alignment horizontal="left" vertical="center" wrapText="1"/>
    </xf>
    <xf numFmtId="0" fontId="24" fillId="0" borderId="0" xfId="0" applyFont="1" applyFill="1"/>
    <xf numFmtId="165" fontId="9" fillId="0" borderId="2" xfId="0" applyNumberFormat="1" applyFont="1" applyFill="1" applyBorder="1" applyAlignment="1">
      <alignment horizontal="right"/>
    </xf>
    <xf numFmtId="165" fontId="9" fillId="0" borderId="6" xfId="0" applyNumberFormat="1" applyFont="1" applyFill="1" applyBorder="1" applyAlignment="1">
      <alignment horizontal="right"/>
    </xf>
    <xf numFmtId="0" fontId="30" fillId="0" borderId="2" xfId="0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1" fontId="9" fillId="0" borderId="9" xfId="0" applyNumberFormat="1" applyFont="1" applyFill="1" applyBorder="1" applyAlignment="1">
      <alignment horizontal="right"/>
    </xf>
    <xf numFmtId="0" fontId="1" fillId="4" borderId="17" xfId="0" applyFont="1" applyFill="1" applyBorder="1" applyAlignment="1">
      <alignment horizontal="center" wrapText="1"/>
    </xf>
    <xf numFmtId="0" fontId="29" fillId="4" borderId="18" xfId="0" applyFont="1" applyFill="1" applyBorder="1" applyAlignment="1">
      <alignment horizontal="center" vertical="top" wrapText="1"/>
    </xf>
    <xf numFmtId="1" fontId="9" fillId="0" borderId="6" xfId="0" applyNumberFormat="1" applyFont="1" applyFill="1" applyBorder="1" applyAlignment="1">
      <alignment horizontal="right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165" fontId="9" fillId="0" borderId="5" xfId="0" applyNumberFormat="1" applyFont="1" applyFill="1" applyBorder="1" applyAlignment="1">
      <alignment horizontal="right" vertical="top"/>
    </xf>
    <xf numFmtId="164" fontId="9" fillId="0" borderId="6" xfId="0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left" vertical="top" wrapText="1"/>
    </xf>
    <xf numFmtId="0" fontId="9" fillId="0" borderId="0" xfId="0" applyFont="1" applyFill="1"/>
    <xf numFmtId="16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165" fontId="9" fillId="0" borderId="6" xfId="0" applyNumberFormat="1" applyFont="1" applyFill="1" applyBorder="1" applyAlignment="1">
      <alignment horizontal="right" vertical="top"/>
    </xf>
    <xf numFmtId="164" fontId="9" fillId="0" borderId="6" xfId="0" applyNumberFormat="1" applyFont="1" applyFill="1" applyBorder="1" applyAlignment="1">
      <alignment horizontal="right" vertical="top"/>
    </xf>
    <xf numFmtId="0" fontId="24" fillId="0" borderId="0" xfId="0" applyFont="1" applyFill="1"/>
    <xf numFmtId="164" fontId="9" fillId="0" borderId="1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30" fillId="0" borderId="9" xfId="0" applyFont="1" applyFill="1" applyBorder="1" applyAlignment="1">
      <alignment horizontal="left" vertical="center" wrapText="1"/>
    </xf>
    <xf numFmtId="164" fontId="1" fillId="0" borderId="9" xfId="0" applyNumberFormat="1" applyFont="1" applyFill="1" applyBorder="1" applyAlignment="1">
      <alignment horizontal="center" vertical="top" wrapText="1"/>
    </xf>
    <xf numFmtId="0" fontId="30" fillId="0" borderId="2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 wrapText="1"/>
    </xf>
    <xf numFmtId="1" fontId="7" fillId="0" borderId="6" xfId="0" applyNumberFormat="1" applyFont="1" applyFill="1" applyBorder="1" applyAlignment="1">
      <alignment horizontal="right" vertical="top"/>
    </xf>
    <xf numFmtId="1" fontId="7" fillId="0" borderId="6" xfId="0" applyNumberFormat="1" applyFont="1" applyFill="1" applyBorder="1" applyAlignment="1">
      <alignment vertical="top"/>
    </xf>
    <xf numFmtId="164" fontId="7" fillId="0" borderId="6" xfId="0" applyNumberFormat="1" applyFont="1" applyFill="1" applyBorder="1" applyAlignment="1">
      <alignment vertical="top"/>
    </xf>
    <xf numFmtId="0" fontId="9" fillId="0" borderId="0" xfId="0" applyFont="1" applyFill="1"/>
    <xf numFmtId="0" fontId="1" fillId="0" borderId="2" xfId="0" applyFont="1" applyFill="1" applyBorder="1" applyAlignment="1">
      <alignment vertical="top"/>
    </xf>
    <xf numFmtId="164" fontId="7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24" fillId="0" borderId="0" xfId="0" applyFont="1" applyFill="1" applyBorder="1"/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vertical="top"/>
    </xf>
    <xf numFmtId="1" fontId="1" fillId="0" borderId="9" xfId="0" applyNumberFormat="1" applyFont="1" applyFill="1" applyBorder="1" applyAlignment="1">
      <alignment vertical="top"/>
    </xf>
    <xf numFmtId="1" fontId="1" fillId="0" borderId="2" xfId="0" applyNumberFormat="1" applyFont="1" applyFill="1" applyBorder="1" applyAlignment="1">
      <alignment horizontal="right" vertical="top"/>
    </xf>
    <xf numFmtId="1" fontId="1" fillId="0" borderId="9" xfId="0" applyNumberFormat="1" applyFont="1" applyFill="1" applyBorder="1" applyAlignment="1">
      <alignment horizontal="right" vertical="top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vertical="top" wrapText="1"/>
    </xf>
    <xf numFmtId="0" fontId="30" fillId="0" borderId="9" xfId="0" applyFont="1" applyFill="1" applyBorder="1" applyAlignment="1">
      <alignment horizontal="left" vertical="top" wrapText="1"/>
    </xf>
    <xf numFmtId="0" fontId="16" fillId="0" borderId="2" xfId="0" applyFont="1" applyBorder="1"/>
    <xf numFmtId="0" fontId="16" fillId="0" borderId="6" xfId="6" applyNumberFormat="1" applyFont="1" applyBorder="1" applyAlignment="1">
      <alignment horizontal="right"/>
    </xf>
    <xf numFmtId="1" fontId="9" fillId="0" borderId="9" xfId="0" applyNumberFormat="1" applyFont="1" applyBorder="1" applyAlignment="1">
      <alignment horizontal="right"/>
    </xf>
    <xf numFmtId="0" fontId="9" fillId="0" borderId="0" xfId="0" applyFont="1"/>
    <xf numFmtId="0" fontId="1" fillId="0" borderId="2" xfId="0" applyFont="1" applyFill="1" applyBorder="1" applyAlignment="1">
      <alignment horizontal="left" vertical="center" wrapText="1"/>
    </xf>
    <xf numFmtId="0" fontId="24" fillId="0" borderId="0" xfId="0" applyFont="1"/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0" fontId="30" fillId="0" borderId="2" xfId="0" applyFont="1" applyFill="1" applyBorder="1" applyAlignment="1">
      <alignment vertical="center" wrapText="1"/>
    </xf>
    <xf numFmtId="1" fontId="9" fillId="0" borderId="9" xfId="0" applyNumberFormat="1" applyFont="1" applyBorder="1"/>
    <xf numFmtId="0" fontId="1" fillId="0" borderId="2" xfId="3" applyFont="1" applyBorder="1" applyAlignment="1" applyProtection="1">
      <alignment horizontal="right" wrapText="1" readingOrder="1"/>
      <protection locked="0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9" fillId="4" borderId="9" xfId="0" applyFont="1" applyFill="1" applyBorder="1" applyAlignment="1">
      <alignment vertical="top" wrapText="1"/>
    </xf>
    <xf numFmtId="164" fontId="9" fillId="0" borderId="2" xfId="0" applyNumberFormat="1" applyFont="1" applyFill="1" applyBorder="1" applyAlignment="1"/>
    <xf numFmtId="0" fontId="9" fillId="0" borderId="26" xfId="0" applyFont="1" applyFill="1" applyBorder="1"/>
    <xf numFmtId="0" fontId="9" fillId="0" borderId="16" xfId="0" applyFont="1" applyFill="1" applyBorder="1"/>
    <xf numFmtId="0" fontId="9" fillId="0" borderId="0" xfId="0" applyFont="1" applyFill="1"/>
    <xf numFmtId="0" fontId="24" fillId="0" borderId="0" xfId="0" applyFont="1" applyFill="1"/>
    <xf numFmtId="0" fontId="3" fillId="4" borderId="6" xfId="0" applyFont="1" applyFill="1" applyBorder="1" applyAlignment="1">
      <alignment horizontal="center" wrapText="1"/>
    </xf>
    <xf numFmtId="0" fontId="29" fillId="4" borderId="2" xfId="0" applyFont="1" applyFill="1" applyBorder="1" applyAlignment="1">
      <alignment horizontal="center" vertical="top" wrapText="1"/>
    </xf>
    <xf numFmtId="0" fontId="9" fillId="0" borderId="0" xfId="0" applyFont="1"/>
    <xf numFmtId="0" fontId="29" fillId="4" borderId="18" xfId="0" applyFont="1" applyFill="1" applyBorder="1" applyAlignment="1">
      <alignment horizontal="center" vertical="top" wrapText="1"/>
    </xf>
    <xf numFmtId="0" fontId="29" fillId="4" borderId="28" xfId="0" applyFont="1" applyFill="1" applyBorder="1" applyAlignment="1">
      <alignment horizontal="center" vertical="top" wrapText="1"/>
    </xf>
    <xf numFmtId="0" fontId="3" fillId="4" borderId="17" xfId="0" applyFont="1" applyFill="1" applyBorder="1" applyAlignment="1">
      <alignment horizontal="center" wrapText="1"/>
    </xf>
    <xf numFmtId="0" fontId="29" fillId="4" borderId="32" xfId="0" applyFont="1" applyFill="1" applyBorder="1" applyAlignment="1">
      <alignment horizontal="center" vertical="top" wrapText="1"/>
    </xf>
    <xf numFmtId="0" fontId="9" fillId="0" borderId="0" xfId="0" applyFont="1" applyFill="1" applyBorder="1"/>
    <xf numFmtId="164" fontId="9" fillId="0" borderId="2" xfId="0" applyNumberFormat="1" applyFont="1" applyFill="1" applyBorder="1"/>
    <xf numFmtId="1" fontId="16" fillId="0" borderId="16" xfId="0" applyNumberFormat="1" applyFont="1" applyFill="1" applyBorder="1" applyAlignment="1">
      <alignment horizontal="right"/>
    </xf>
    <xf numFmtId="1" fontId="9" fillId="0" borderId="16" xfId="0" applyNumberFormat="1" applyFont="1" applyFill="1" applyBorder="1" applyAlignment="1">
      <alignment horizontal="right"/>
    </xf>
    <xf numFmtId="0" fontId="7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6" fillId="0" borderId="26" xfId="0" applyNumberFormat="1" applyFont="1" applyFill="1" applyBorder="1" applyAlignment="1">
      <alignment horizontal="right"/>
    </xf>
    <xf numFmtId="1" fontId="9" fillId="0" borderId="26" xfId="0" applyNumberFormat="1" applyFont="1" applyFill="1" applyBorder="1" applyAlignment="1">
      <alignment horizontal="right"/>
    </xf>
    <xf numFmtId="0" fontId="30" fillId="0" borderId="2" xfId="0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horizontal="right"/>
    </xf>
    <xf numFmtId="0" fontId="1" fillId="0" borderId="2" xfId="3" applyFont="1" applyBorder="1" applyAlignment="1" applyProtection="1">
      <alignment horizontal="right" wrapText="1" readingOrder="1"/>
      <protection locked="0"/>
    </xf>
    <xf numFmtId="164" fontId="3" fillId="0" borderId="2" xfId="0" applyNumberFormat="1" applyFont="1" applyFill="1" applyBorder="1" applyAlignment="1">
      <alignment horizontal="right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right"/>
    </xf>
    <xf numFmtId="0" fontId="43" fillId="0" borderId="0" xfId="1" applyFont="1" applyAlignment="1" applyProtection="1"/>
    <xf numFmtId="0" fontId="44" fillId="0" borderId="0" xfId="0" applyFont="1"/>
    <xf numFmtId="49" fontId="45" fillId="0" borderId="0" xfId="1" applyNumberFormat="1" applyFont="1" applyBorder="1" applyAlignment="1" applyProtection="1"/>
    <xf numFmtId="49" fontId="42" fillId="0" borderId="0" xfId="0" applyNumberFormat="1" applyFont="1" applyBorder="1" applyAlignment="1"/>
    <xf numFmtId="49" fontId="42" fillId="0" borderId="0" xfId="1" applyNumberFormat="1" applyFont="1" applyBorder="1" applyAlignment="1" applyProtection="1"/>
    <xf numFmtId="0" fontId="45" fillId="0" borderId="0" xfId="1" applyFont="1" applyBorder="1" applyAlignment="1" applyProtection="1">
      <alignment vertical="center" wrapText="1"/>
    </xf>
    <xf numFmtId="0" fontId="42" fillId="0" borderId="0" xfId="1" applyFont="1" applyBorder="1" applyAlignment="1" applyProtection="1">
      <alignment vertical="center" wrapText="1"/>
    </xf>
    <xf numFmtId="0" fontId="42" fillId="0" borderId="0" xfId="0" applyFont="1" applyBorder="1" applyAlignment="1"/>
    <xf numFmtId="0" fontId="42" fillId="0" borderId="0" xfId="0" applyFont="1" applyBorder="1"/>
    <xf numFmtId="0" fontId="45" fillId="0" borderId="0" xfId="1" applyFont="1" applyBorder="1" applyAlignment="1" applyProtection="1"/>
    <xf numFmtId="0" fontId="45" fillId="0" borderId="0" xfId="1" applyFont="1" applyAlignment="1" applyProtection="1"/>
    <xf numFmtId="0" fontId="45" fillId="0" borderId="0" xfId="1" applyFont="1" applyBorder="1" applyAlignment="1" applyProtection="1">
      <alignment vertical="top" readingOrder="1"/>
      <protection locked="0"/>
    </xf>
    <xf numFmtId="0" fontId="42" fillId="0" borderId="0" xfId="1" applyFont="1" applyBorder="1" applyAlignment="1" applyProtection="1">
      <alignment vertical="top" readingOrder="1"/>
      <protection locked="0"/>
    </xf>
    <xf numFmtId="0" fontId="42" fillId="0" borderId="0" xfId="1" applyFont="1" applyBorder="1" applyAlignment="1" applyProtection="1"/>
    <xf numFmtId="0" fontId="1" fillId="0" borderId="2" xfId="3" applyFont="1" applyBorder="1" applyAlignment="1" applyProtection="1">
      <alignment horizontal="left" vertical="top" wrapText="1" indent="1"/>
      <protection locked="0"/>
    </xf>
    <xf numFmtId="0" fontId="30" fillId="0" borderId="9" xfId="3" applyFont="1" applyBorder="1" applyAlignment="1" applyProtection="1">
      <alignment horizontal="left" vertical="top" wrapText="1" indent="1" readingOrder="1"/>
      <protection locked="0"/>
    </xf>
    <xf numFmtId="0" fontId="9" fillId="0" borderId="0" xfId="0" applyFont="1"/>
    <xf numFmtId="0" fontId="9" fillId="0" borderId="0" xfId="0" applyFont="1" applyFill="1" applyBorder="1"/>
    <xf numFmtId="166" fontId="7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vertical="top"/>
    </xf>
    <xf numFmtId="164" fontId="1" fillId="0" borderId="2" xfId="0" applyNumberFormat="1" applyFont="1" applyBorder="1"/>
    <xf numFmtId="0" fontId="1" fillId="0" borderId="2" xfId="0" applyFont="1" applyBorder="1"/>
    <xf numFmtId="165" fontId="1" fillId="0" borderId="2" xfId="0" applyNumberFormat="1" applyFont="1" applyBorder="1"/>
    <xf numFmtId="164" fontId="7" fillId="0" borderId="2" xfId="0" applyNumberFormat="1" applyFont="1" applyBorder="1"/>
    <xf numFmtId="0" fontId="1" fillId="0" borderId="9" xfId="0" applyFont="1" applyFill="1" applyBorder="1" applyAlignment="1" applyProtection="1">
      <alignment vertical="top" wrapText="1" readingOrder="1"/>
      <protection locked="0"/>
    </xf>
    <xf numFmtId="164" fontId="7" fillId="0" borderId="6" xfId="0" applyNumberFormat="1" applyFont="1" applyBorder="1"/>
    <xf numFmtId="166" fontId="7" fillId="0" borderId="6" xfId="0" applyNumberFormat="1" applyFont="1" applyFill="1" applyBorder="1" applyAlignment="1">
      <alignment horizontal="right" vertical="center" wrapText="1"/>
    </xf>
    <xf numFmtId="0" fontId="7" fillId="0" borderId="2" xfId="3" applyFont="1" applyFill="1" applyBorder="1" applyAlignment="1" applyProtection="1">
      <alignment horizontal="left" vertical="center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164" fontId="1" fillId="0" borderId="9" xfId="0" applyNumberFormat="1" applyFont="1" applyBorder="1" applyAlignment="1">
      <alignment vertical="top"/>
    </xf>
    <xf numFmtId="165" fontId="1" fillId="0" borderId="2" xfId="0" applyNumberFormat="1" applyFont="1" applyBorder="1" applyAlignment="1">
      <alignment vertical="top"/>
    </xf>
    <xf numFmtId="165" fontId="1" fillId="0" borderId="1" xfId="0" applyNumberFormat="1" applyFont="1" applyFill="1" applyBorder="1"/>
    <xf numFmtId="165" fontId="1" fillId="0" borderId="2" xfId="0" applyNumberFormat="1" applyFont="1" applyFill="1" applyBorder="1" applyAlignment="1">
      <alignment vertical="top"/>
    </xf>
    <xf numFmtId="3" fontId="1" fillId="0" borderId="2" xfId="0" applyNumberFormat="1" applyFont="1" applyBorder="1" applyAlignment="1">
      <alignment vertical="top" wrapText="1"/>
    </xf>
    <xf numFmtId="3" fontId="7" fillId="0" borderId="2" xfId="0" applyNumberFormat="1" applyFont="1" applyFill="1" applyBorder="1"/>
    <xf numFmtId="3" fontId="7" fillId="0" borderId="6" xfId="0" applyNumberFormat="1" applyFont="1" applyBorder="1"/>
    <xf numFmtId="3" fontId="1" fillId="0" borderId="2" xfId="0" applyNumberFormat="1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top" wrapText="1"/>
    </xf>
    <xf numFmtId="3" fontId="1" fillId="0" borderId="2" xfId="0" applyNumberFormat="1" applyFont="1" applyBorder="1" applyAlignment="1"/>
    <xf numFmtId="3" fontId="1" fillId="0" borderId="2" xfId="0" applyNumberFormat="1" applyFont="1" applyFill="1" applyBorder="1" applyAlignment="1"/>
    <xf numFmtId="0" fontId="7" fillId="0" borderId="6" xfId="3" applyFont="1" applyFill="1" applyBorder="1" applyAlignment="1" applyProtection="1">
      <alignment horizontal="left" vertical="center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9" fillId="4" borderId="9" xfId="0" applyFont="1" applyFill="1" applyBorder="1" applyAlignment="1">
      <alignment horizontal="center" vertical="top" wrapText="1"/>
    </xf>
    <xf numFmtId="0" fontId="31" fillId="0" borderId="2" xfId="3" applyFont="1" applyFill="1" applyBorder="1" applyAlignment="1" applyProtection="1">
      <alignment horizontal="left" vertical="center" readingOrder="1"/>
      <protection locked="0"/>
    </xf>
    <xf numFmtId="0" fontId="30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 indent="1"/>
    </xf>
    <xf numFmtId="0" fontId="30" fillId="0" borderId="11" xfId="3" applyFont="1" applyFill="1" applyBorder="1" applyAlignment="1" applyProtection="1">
      <alignment horizontal="left" vertical="center" wrapText="1" indent="1" readingOrder="1"/>
      <protection locked="0"/>
    </xf>
    <xf numFmtId="0" fontId="30" fillId="0" borderId="2" xfId="0" applyFont="1" applyFill="1" applyBorder="1" applyAlignment="1">
      <alignment vertical="center" wrapText="1"/>
    </xf>
    <xf numFmtId="0" fontId="1" fillId="0" borderId="2" xfId="3" applyFont="1" applyBorder="1" applyAlignment="1" applyProtection="1">
      <alignment horizontal="right" vertical="center" wrapText="1" readingOrder="1"/>
      <protection locked="0"/>
    </xf>
    <xf numFmtId="0" fontId="31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3" fontId="7" fillId="0" borderId="2" xfId="0" applyNumberFormat="1" applyFont="1" applyBorder="1" applyAlignment="1">
      <alignment vertical="top" wrapText="1"/>
    </xf>
    <xf numFmtId="164" fontId="7" fillId="0" borderId="9" xfId="0" applyNumberFormat="1" applyFont="1" applyBorder="1"/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2" xfId="3" applyFont="1" applyFill="1" applyBorder="1" applyAlignment="1" applyProtection="1">
      <alignment horizontal="center" vertical="center" wrapText="1" readingOrder="1"/>
      <protection locked="0"/>
    </xf>
    <xf numFmtId="0" fontId="1" fillId="4" borderId="3" xfId="3" applyFont="1" applyFill="1" applyBorder="1" applyAlignment="1" applyProtection="1">
      <alignment horizontal="center" vertical="center" wrapText="1" readingOrder="1"/>
      <protection locked="0"/>
    </xf>
    <xf numFmtId="0" fontId="29" fillId="4" borderId="11" xfId="0" applyFont="1" applyFill="1" applyBorder="1" applyAlignment="1">
      <alignment horizontal="center" vertical="top"/>
    </xf>
    <xf numFmtId="0" fontId="29" fillId="4" borderId="10" xfId="0" applyFont="1" applyFill="1" applyBorder="1" applyAlignment="1">
      <alignment horizontal="center" vertical="top"/>
    </xf>
    <xf numFmtId="0" fontId="29" fillId="4" borderId="8" xfId="0" applyFont="1" applyFill="1" applyBorder="1" applyAlignment="1">
      <alignment horizontal="center" vertical="top"/>
    </xf>
    <xf numFmtId="0" fontId="23" fillId="2" borderId="0" xfId="1" applyFont="1" applyFill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left" vertical="center"/>
    </xf>
    <xf numFmtId="0" fontId="30" fillId="0" borderId="0" xfId="1" applyFont="1" applyBorder="1" applyAlignment="1" applyProtection="1">
      <alignment horizontal="left" vertical="center"/>
    </xf>
    <xf numFmtId="0" fontId="23" fillId="2" borderId="0" xfId="1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0" fontId="1" fillId="0" borderId="0" xfId="1" applyFont="1" applyBorder="1" applyAlignment="1" applyProtection="1">
      <alignment horizontal="left" vertical="center" wrapText="1"/>
    </xf>
    <xf numFmtId="0" fontId="30" fillId="0" borderId="0" xfId="1" applyFont="1" applyBorder="1" applyAlignment="1" applyProtection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0" fillId="0" borderId="0" xfId="1" applyFont="1" applyBorder="1" applyAlignment="1" applyProtection="1">
      <alignment vertical="center"/>
    </xf>
    <xf numFmtId="0" fontId="29" fillId="0" borderId="6" xfId="5" applyFont="1" applyBorder="1" applyAlignment="1" applyProtection="1">
      <alignment horizontal="center" vertical="center" wrapText="1" readingOrder="1"/>
      <protection locked="0"/>
    </xf>
    <xf numFmtId="0" fontId="29" fillId="0" borderId="5" xfId="5" applyFont="1" applyBorder="1" applyAlignment="1" applyProtection="1">
      <alignment horizontal="center" vertical="center" wrapText="1" readingOrder="1"/>
      <protection locked="0"/>
    </xf>
    <xf numFmtId="3" fontId="1" fillId="0" borderId="13" xfId="4" applyNumberFormat="1" applyFont="1" applyBorder="1" applyAlignment="1" applyProtection="1">
      <alignment horizontal="center" vertical="center" wrapText="1" readingOrder="1"/>
      <protection locked="0"/>
    </xf>
    <xf numFmtId="0" fontId="1" fillId="0" borderId="14" xfId="4" applyFont="1" applyBorder="1" applyAlignment="1" applyProtection="1">
      <alignment horizontal="center" vertical="center" wrapText="1" readingOrder="1"/>
      <protection locked="0"/>
    </xf>
    <xf numFmtId="0" fontId="1" fillId="0" borderId="15" xfId="4" applyFont="1" applyBorder="1" applyAlignment="1" applyProtection="1">
      <alignment horizontal="center" vertical="center" wrapText="1" readingOrder="1"/>
      <protection locked="0"/>
    </xf>
    <xf numFmtId="0" fontId="1" fillId="4" borderId="6" xfId="3" applyFont="1" applyFill="1" applyBorder="1" applyAlignment="1" applyProtection="1">
      <alignment horizontal="center" wrapText="1" readingOrder="1"/>
      <protection locked="0"/>
    </xf>
    <xf numFmtId="0" fontId="1" fillId="4" borderId="2" xfId="3" applyFont="1" applyFill="1" applyBorder="1" applyAlignment="1" applyProtection="1">
      <alignment horizontal="center" wrapText="1" readingOrder="1"/>
      <protection locked="0"/>
    </xf>
    <xf numFmtId="0" fontId="1" fillId="4" borderId="6" xfId="5" applyFont="1" applyFill="1" applyBorder="1" applyAlignment="1" applyProtection="1">
      <alignment horizontal="center" wrapText="1" readingOrder="1"/>
      <protection locked="0"/>
    </xf>
    <xf numFmtId="0" fontId="1" fillId="4" borderId="2" xfId="5" applyFont="1" applyFill="1" applyBorder="1" applyAlignment="1" applyProtection="1">
      <alignment horizontal="center" wrapText="1" readingOrder="1"/>
      <protection locked="0"/>
    </xf>
    <xf numFmtId="0" fontId="1" fillId="4" borderId="12" xfId="0" applyFont="1" applyFill="1" applyBorder="1" applyAlignment="1">
      <alignment horizontal="center" readingOrder="1"/>
    </xf>
    <xf numFmtId="0" fontId="1" fillId="4" borderId="7" xfId="0" applyFont="1" applyFill="1" applyBorder="1" applyAlignment="1">
      <alignment horizontal="center" readingOrder="1"/>
    </xf>
    <xf numFmtId="0" fontId="1" fillId="4" borderId="5" xfId="0" applyFont="1" applyFill="1" applyBorder="1" applyAlignment="1">
      <alignment horizontal="center" readingOrder="1"/>
    </xf>
    <xf numFmtId="0" fontId="29" fillId="4" borderId="9" xfId="0" applyFont="1" applyFill="1" applyBorder="1" applyAlignment="1">
      <alignment horizontal="center" vertical="top" readingOrder="1"/>
    </xf>
    <xf numFmtId="0" fontId="29" fillId="4" borderId="8" xfId="0" applyFont="1" applyFill="1" applyBorder="1" applyAlignment="1">
      <alignment horizontal="center" vertical="top" readingOrder="1"/>
    </xf>
    <xf numFmtId="0" fontId="1" fillId="4" borderId="2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9" fillId="4" borderId="2" xfId="3" applyFont="1" applyFill="1" applyBorder="1" applyAlignment="1" applyProtection="1">
      <alignment horizontal="center" vertical="top" wrapText="1" readingOrder="1"/>
      <protection locked="0"/>
    </xf>
    <xf numFmtId="0" fontId="29" fillId="4" borderId="2" xfId="5" applyFont="1" applyFill="1" applyBorder="1" applyAlignment="1" applyProtection="1">
      <alignment horizontal="center" vertical="top" wrapText="1" readingOrder="1"/>
      <protection locked="0"/>
    </xf>
    <xf numFmtId="0" fontId="29" fillId="4" borderId="9" xfId="0" applyFont="1" applyFill="1" applyBorder="1" applyAlignment="1">
      <alignment horizontal="center" vertical="top"/>
    </xf>
    <xf numFmtId="0" fontId="29" fillId="4" borderId="2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9" fillId="4" borderId="11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1" fillId="0" borderId="4" xfId="5" applyFont="1" applyBorder="1" applyAlignment="1" applyProtection="1">
      <alignment horizontal="center" vertical="center" wrapText="1" readingOrder="1"/>
      <protection locked="0"/>
    </xf>
    <xf numFmtId="0" fontId="1" fillId="0" borderId="15" xfId="5" applyFont="1" applyBorder="1" applyAlignment="1" applyProtection="1">
      <alignment horizontal="center" vertical="center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9" fillId="4" borderId="9" xfId="0" applyFont="1" applyFill="1" applyBorder="1" applyAlignment="1">
      <alignment horizontal="center" vertical="top" wrapText="1"/>
    </xf>
    <xf numFmtId="0" fontId="29" fillId="4" borderId="8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30" fillId="0" borderId="0" xfId="0" applyFont="1" applyFill="1" applyAlignment="1">
      <alignment horizontal="left" wrapText="1"/>
    </xf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9" fillId="4" borderId="2" xfId="0" applyFont="1" applyFill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" fillId="0" borderId="0" xfId="0" applyFont="1" applyFill="1" applyAlignment="1" applyProtection="1">
      <alignment horizontal="left" vertical="center" readingOrder="1"/>
      <protection locked="0"/>
    </xf>
    <xf numFmtId="0" fontId="30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" fillId="4" borderId="6" xfId="0" applyFont="1" applyFill="1" applyBorder="1" applyAlignment="1" applyProtection="1">
      <alignment horizontal="center" vertical="center" wrapText="1" readingOrder="1"/>
      <protection locked="0"/>
    </xf>
    <xf numFmtId="0" fontId="1" fillId="4" borderId="5" xfId="0" applyFont="1" applyFill="1" applyBorder="1" applyAlignment="1" applyProtection="1">
      <alignment horizontal="center" vertical="center" wrapText="1" readingOrder="1"/>
      <protection locked="0"/>
    </xf>
    <xf numFmtId="0" fontId="29" fillId="4" borderId="9" xfId="0" applyFont="1" applyFill="1" applyBorder="1" applyAlignment="1" applyProtection="1">
      <alignment horizontal="center" vertical="center" wrapText="1" readingOrder="1"/>
      <protection locked="0"/>
    </xf>
    <xf numFmtId="0" fontId="29" fillId="4" borderId="8" xfId="0" applyFont="1" applyFill="1" applyBorder="1" applyAlignment="1" applyProtection="1">
      <alignment horizontal="center" vertical="center" wrapText="1" readingOrder="1"/>
      <protection locked="0"/>
    </xf>
    <xf numFmtId="0" fontId="1" fillId="4" borderId="6" xfId="0" applyFont="1" applyFill="1" applyBorder="1" applyAlignment="1" applyProtection="1">
      <alignment horizontal="center" wrapText="1" readingOrder="1"/>
      <protection locked="0"/>
    </xf>
    <xf numFmtId="0" fontId="1" fillId="4" borderId="5" xfId="0" applyFont="1" applyFill="1" applyBorder="1" applyAlignment="1" applyProtection="1">
      <alignment horizontal="center" wrapText="1" readingOrder="1"/>
      <protection locked="0"/>
    </xf>
    <xf numFmtId="0" fontId="33" fillId="4" borderId="2" xfId="3" applyFont="1" applyFill="1" applyBorder="1" applyAlignment="1" applyProtection="1">
      <alignment horizontal="center" vertical="top" wrapText="1" readingOrder="1"/>
      <protection locked="0"/>
    </xf>
    <xf numFmtId="0" fontId="9" fillId="0" borderId="0" xfId="0" applyFont="1" applyFill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33" fillId="0" borderId="4" xfId="0" applyFont="1" applyFill="1" applyBorder="1" applyAlignment="1" applyProtection="1">
      <alignment horizontal="center" vertical="center" wrapText="1" readingOrder="1"/>
      <protection locked="0"/>
    </xf>
    <xf numFmtId="0" fontId="13" fillId="0" borderId="4" xfId="0" applyFont="1" applyFill="1" applyBorder="1" applyAlignment="1" applyProtection="1">
      <alignment horizontal="center" vertical="center" wrapText="1" readingOrder="1"/>
      <protection locked="0"/>
    </xf>
    <xf numFmtId="0" fontId="29" fillId="0" borderId="13" xfId="0" applyFont="1" applyBorder="1" applyAlignment="1" applyProtection="1">
      <alignment horizontal="center" vertical="center" wrapText="1" readingOrder="1"/>
      <protection locked="0"/>
    </xf>
    <xf numFmtId="0" fontId="13" fillId="0" borderId="14" xfId="0" applyFont="1" applyBorder="1" applyAlignment="1" applyProtection="1">
      <alignment horizontal="center" vertical="center" wrapText="1" readingOrder="1"/>
      <protection locked="0"/>
    </xf>
    <xf numFmtId="0" fontId="13" fillId="0" borderId="15" xfId="0" applyFont="1" applyBorder="1" applyAlignment="1" applyProtection="1">
      <alignment horizontal="center" vertical="center" wrapText="1" readingOrder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9" fillId="0" borderId="0" xfId="0" applyFont="1" applyAlignment="1" applyProtection="1">
      <alignment horizontal="left" vertical="center" readingOrder="1"/>
      <protection locked="0"/>
    </xf>
    <xf numFmtId="0" fontId="30" fillId="0" borderId="0" xfId="0" applyFont="1" applyBorder="1" applyAlignment="1" applyProtection="1">
      <alignment vertical="center" readingOrder="1"/>
      <protection locked="0"/>
    </xf>
    <xf numFmtId="0" fontId="23" fillId="2" borderId="0" xfId="1" applyFont="1" applyFill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30" fillId="0" borderId="0" xfId="0" applyFont="1" applyBorder="1" applyAlignment="1" applyProtection="1">
      <alignment vertical="center" wrapText="1" readingOrder="1"/>
      <protection locked="0"/>
    </xf>
    <xf numFmtId="0" fontId="13" fillId="0" borderId="15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vertical="center" wrapText="1"/>
    </xf>
    <xf numFmtId="0" fontId="30" fillId="4" borderId="2" xfId="0" applyFont="1" applyFill="1" applyBorder="1" applyAlignment="1" applyProtection="1">
      <alignment horizontal="center" vertical="top" wrapText="1" readingOrder="1"/>
      <protection locked="0"/>
    </xf>
    <xf numFmtId="0" fontId="30" fillId="4" borderId="6" xfId="0" applyFont="1" applyFill="1" applyBorder="1" applyAlignment="1" applyProtection="1">
      <alignment horizontal="center" vertical="top" wrapText="1" readingOrder="1"/>
      <protection locked="0"/>
    </xf>
    <xf numFmtId="0" fontId="13" fillId="4" borderId="6" xfId="0" applyFont="1" applyFill="1" applyBorder="1" applyAlignment="1" applyProtection="1">
      <alignment horizontal="center" wrapText="1" readingOrder="1"/>
      <protection locked="0"/>
    </xf>
    <xf numFmtId="0" fontId="13" fillId="4" borderId="5" xfId="0" applyFont="1" applyFill="1" applyBorder="1" applyAlignment="1" applyProtection="1">
      <alignment horizontal="center" wrapText="1" readingOrder="1"/>
      <protection locked="0"/>
    </xf>
    <xf numFmtId="0" fontId="29" fillId="4" borderId="9" xfId="0" applyFont="1" applyFill="1" applyBorder="1" applyAlignment="1" applyProtection="1">
      <alignment horizontal="center" vertical="top" wrapText="1" readingOrder="1"/>
      <protection locked="0"/>
    </xf>
    <xf numFmtId="0" fontId="29" fillId="4" borderId="8" xfId="0" applyFont="1" applyFill="1" applyBorder="1" applyAlignment="1" applyProtection="1">
      <alignment horizontal="center" vertical="top" wrapText="1" readingOrder="1"/>
      <protection locked="0"/>
    </xf>
    <xf numFmtId="0" fontId="1" fillId="4" borderId="12" xfId="0" applyFont="1" applyFill="1" applyBorder="1" applyAlignment="1" applyProtection="1">
      <alignment horizontal="center" wrapText="1" readingOrder="1"/>
      <protection locked="0"/>
    </xf>
    <xf numFmtId="0" fontId="29" fillId="4" borderId="11" xfId="0" applyFont="1" applyFill="1" applyBorder="1" applyAlignment="1" applyProtection="1">
      <alignment horizontal="center" vertical="top" wrapText="1" readingOrder="1"/>
      <protection locked="0"/>
    </xf>
    <xf numFmtId="0" fontId="1" fillId="4" borderId="2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wrapText="1"/>
    </xf>
    <xf numFmtId="0" fontId="1" fillId="4" borderId="19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1" fillId="4" borderId="27" xfId="0" applyFont="1" applyFill="1" applyBorder="1" applyAlignment="1">
      <alignment horizontal="center" wrapText="1"/>
    </xf>
    <xf numFmtId="0" fontId="29" fillId="4" borderId="23" xfId="0" applyFont="1" applyFill="1" applyBorder="1" applyAlignment="1">
      <alignment horizontal="center" vertical="top" wrapText="1"/>
    </xf>
    <xf numFmtId="0" fontId="29" fillId="4" borderId="24" xfId="0" applyFont="1" applyFill="1" applyBorder="1" applyAlignment="1">
      <alignment horizontal="center" vertical="top" wrapText="1"/>
    </xf>
    <xf numFmtId="0" fontId="29" fillId="4" borderId="31" xfId="0" applyFont="1" applyFill="1" applyBorder="1" applyAlignment="1">
      <alignment horizontal="center" vertical="top" wrapText="1"/>
    </xf>
    <xf numFmtId="0" fontId="29" fillId="4" borderId="19" xfId="0" applyFont="1" applyFill="1" applyBorder="1" applyAlignment="1">
      <alignment horizontal="center" vertical="top" wrapText="1"/>
    </xf>
    <xf numFmtId="0" fontId="29" fillId="4" borderId="32" xfId="0" applyFont="1" applyFill="1" applyBorder="1" applyAlignment="1">
      <alignment horizontal="center" vertical="top" wrapText="1"/>
    </xf>
    <xf numFmtId="0" fontId="29" fillId="4" borderId="16" xfId="0" applyFont="1" applyFill="1" applyBorder="1" applyAlignment="1">
      <alignment horizontal="center" vertical="top" wrapText="1"/>
    </xf>
    <xf numFmtId="0" fontId="29" fillId="4" borderId="18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30" fillId="0" borderId="0" xfId="0" applyFont="1" applyAlignment="1">
      <alignment horizontal="left" vertical="center"/>
    </xf>
    <xf numFmtId="165" fontId="3" fillId="0" borderId="2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/>
    </xf>
    <xf numFmtId="0" fontId="29" fillId="0" borderId="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wrapText="1"/>
    </xf>
    <xf numFmtId="0" fontId="1" fillId="4" borderId="33" xfId="0" applyFont="1" applyFill="1" applyBorder="1" applyAlignment="1">
      <alignment horizontal="center" wrapText="1"/>
    </xf>
    <xf numFmtId="0" fontId="29" fillId="4" borderId="2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9" fillId="4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top" wrapText="1"/>
    </xf>
    <xf numFmtId="164" fontId="29" fillId="4" borderId="2" xfId="0" applyNumberFormat="1" applyFont="1" applyFill="1" applyBorder="1" applyAlignment="1">
      <alignment horizontal="center" vertical="top" wrapText="1"/>
    </xf>
    <xf numFmtId="164" fontId="29" fillId="4" borderId="9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35" fillId="0" borderId="0" xfId="0" applyFont="1" applyBorder="1" applyAlignment="1">
      <alignment vertical="top" wrapText="1"/>
    </xf>
    <xf numFmtId="0" fontId="3" fillId="4" borderId="12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center" wrapText="1"/>
    </xf>
    <xf numFmtId="0" fontId="3" fillId="4" borderId="26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29" fillId="4" borderId="2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3" xfId="5" applyFont="1" applyBorder="1" applyAlignment="1" applyProtection="1">
      <alignment horizontal="center" vertical="center" wrapText="1" readingOrder="1"/>
      <protection locked="0"/>
    </xf>
    <xf numFmtId="0" fontId="1" fillId="0" borderId="14" xfId="5" applyFont="1" applyBorder="1" applyAlignment="1" applyProtection="1">
      <alignment horizontal="center" vertical="center" wrapText="1" readingOrder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9">
    <cellStyle name="[StdExit()]" xfId="7"/>
    <cellStyle name="Dziesiętny" xfId="6" builtinId="3"/>
    <cellStyle name="Dziesiętny 2" xfId="9"/>
    <cellStyle name="Dziesiętny 2 2" xfId="17"/>
    <cellStyle name="Dziesiętny 3" xfId="8"/>
    <cellStyle name="Dziesiętny 3 2" xfId="16"/>
    <cellStyle name="Dziesiętny 4" xfId="10"/>
    <cellStyle name="Dziesiętny 4 2" xfId="18"/>
    <cellStyle name="Dziesiętny 5" xfId="14"/>
    <cellStyle name="Dziesiętny 6" xfId="15"/>
    <cellStyle name="Hiperłącze" xfId="1" builtinId="8" customBuiltin="1"/>
    <cellStyle name="Hiperłącze 2" xfId="11"/>
    <cellStyle name="Normal" xfId="2"/>
    <cellStyle name="Normal 2" xfId="12"/>
    <cellStyle name="Normal 3" xfId="13"/>
    <cellStyle name="Normalny" xfId="0" builtinId="0"/>
    <cellStyle name="Normalny 2" xfId="3"/>
    <cellStyle name="Normalny 3" xfId="4"/>
    <cellStyle name="Normalny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5"/>
  <sheetViews>
    <sheetView showGridLines="0" workbookViewId="0">
      <selection activeCell="E21" sqref="E21"/>
    </sheetView>
  </sheetViews>
  <sheetFormatPr defaultRowHeight="14.25" x14ac:dyDescent="0.2"/>
  <cols>
    <col min="1" max="8" width="9.140625" style="13"/>
    <col min="9" max="9" width="11.28515625" style="13" customWidth="1"/>
    <col min="10" max="16384" width="9.140625" style="13"/>
  </cols>
  <sheetData>
    <row r="1" spans="1:5" x14ac:dyDescent="0.2">
      <c r="A1" s="113" t="s">
        <v>29</v>
      </c>
      <c r="B1" s="114"/>
      <c r="C1" s="11"/>
      <c r="D1" s="11"/>
      <c r="E1" s="11"/>
    </row>
    <row r="2" spans="1:5" x14ac:dyDescent="0.2">
      <c r="A2" s="115" t="s">
        <v>119</v>
      </c>
      <c r="B2" s="114"/>
      <c r="C2" s="11"/>
      <c r="D2" s="11"/>
      <c r="E2" s="11"/>
    </row>
    <row r="3" spans="1:5" x14ac:dyDescent="0.2">
      <c r="A3" s="114"/>
      <c r="B3" s="114"/>
      <c r="C3" s="11"/>
      <c r="D3" s="11"/>
      <c r="E3" s="11"/>
    </row>
    <row r="4" spans="1:5" x14ac:dyDescent="0.2">
      <c r="A4" s="116" t="s">
        <v>120</v>
      </c>
      <c r="B4" s="116" t="s">
        <v>121</v>
      </c>
      <c r="C4" s="11"/>
      <c r="D4" s="11"/>
      <c r="E4" s="11"/>
    </row>
    <row r="5" spans="1:5" x14ac:dyDescent="0.2">
      <c r="A5" s="117" t="s">
        <v>122</v>
      </c>
      <c r="B5" s="117" t="s">
        <v>30</v>
      </c>
      <c r="C5" s="11"/>
      <c r="D5" s="11"/>
      <c r="E5" s="11"/>
    </row>
    <row r="6" spans="1:5" x14ac:dyDescent="0.2">
      <c r="A6" s="116" t="s">
        <v>123</v>
      </c>
      <c r="B6" s="116" t="s">
        <v>31</v>
      </c>
      <c r="C6" s="11"/>
      <c r="D6" s="11"/>
      <c r="E6" s="11"/>
    </row>
    <row r="7" spans="1:5" x14ac:dyDescent="0.2">
      <c r="A7" s="117"/>
      <c r="B7" s="117" t="s">
        <v>124</v>
      </c>
      <c r="C7" s="11"/>
      <c r="D7" s="11"/>
      <c r="E7" s="11"/>
    </row>
    <row r="8" spans="1:5" x14ac:dyDescent="0.2">
      <c r="A8" s="118" t="s">
        <v>32</v>
      </c>
      <c r="B8" s="116" t="s">
        <v>33</v>
      </c>
      <c r="C8" s="11"/>
      <c r="D8" s="11"/>
      <c r="E8" s="11"/>
    </row>
    <row r="9" spans="1:5" x14ac:dyDescent="0.2">
      <c r="A9" s="119"/>
      <c r="B9" s="117" t="s">
        <v>125</v>
      </c>
      <c r="C9" s="11"/>
      <c r="D9" s="11"/>
      <c r="E9" s="11"/>
    </row>
    <row r="10" spans="1:5" x14ac:dyDescent="0.2">
      <c r="A10" s="116" t="s">
        <v>126</v>
      </c>
      <c r="B10" s="116" t="s">
        <v>127</v>
      </c>
      <c r="C10" s="11"/>
      <c r="D10" s="11"/>
      <c r="E10" s="11"/>
    </row>
    <row r="11" spans="1:5" x14ac:dyDescent="0.2">
      <c r="A11" s="117" t="s">
        <v>128</v>
      </c>
      <c r="B11" s="117" t="s">
        <v>129</v>
      </c>
      <c r="C11" s="11"/>
      <c r="D11" s="11"/>
      <c r="E11" s="11"/>
    </row>
    <row r="12" spans="1:5" x14ac:dyDescent="0.2">
      <c r="A12" s="116" t="s">
        <v>130</v>
      </c>
      <c r="B12" s="116" t="s">
        <v>131</v>
      </c>
      <c r="C12" s="11"/>
      <c r="D12" s="11"/>
      <c r="E12" s="11"/>
    </row>
    <row r="13" spans="1:5" x14ac:dyDescent="0.2">
      <c r="A13" s="117"/>
      <c r="B13" s="117" t="s">
        <v>132</v>
      </c>
      <c r="C13" s="11"/>
      <c r="D13" s="11"/>
      <c r="E13" s="11"/>
    </row>
    <row r="14" spans="1:5" x14ac:dyDescent="0.2">
      <c r="A14" s="116" t="s">
        <v>133</v>
      </c>
      <c r="B14" s="116" t="s">
        <v>34</v>
      </c>
      <c r="C14" s="11"/>
      <c r="D14" s="11"/>
      <c r="E14" s="11"/>
    </row>
    <row r="15" spans="1:5" x14ac:dyDescent="0.2">
      <c r="A15" s="117" t="s">
        <v>134</v>
      </c>
      <c r="B15" s="117" t="s">
        <v>35</v>
      </c>
      <c r="C15" s="11"/>
      <c r="D15" s="11"/>
      <c r="E15" s="11"/>
    </row>
    <row r="16" spans="1:5" x14ac:dyDescent="0.2">
      <c r="A16" s="11"/>
      <c r="B16" s="52"/>
      <c r="C16" s="11"/>
      <c r="D16" s="11"/>
      <c r="E16" s="11"/>
    </row>
    <row r="17" spans="1:5" x14ac:dyDescent="0.2">
      <c r="A17" s="11"/>
      <c r="B17" s="11"/>
      <c r="C17" s="11"/>
      <c r="D17" s="11"/>
      <c r="E17" s="11"/>
    </row>
    <row r="18" spans="1:5" x14ac:dyDescent="0.2">
      <c r="A18" s="11"/>
      <c r="B18" s="11"/>
      <c r="C18" s="11"/>
      <c r="D18" s="11"/>
      <c r="E18" s="11"/>
    </row>
    <row r="19" spans="1:5" x14ac:dyDescent="0.2">
      <c r="A19" s="11"/>
      <c r="B19" s="11"/>
      <c r="C19" s="11"/>
      <c r="D19" s="11"/>
      <c r="E19" s="11"/>
    </row>
    <row r="20" spans="1:5" x14ac:dyDescent="0.2">
      <c r="A20" s="11"/>
      <c r="B20" s="11"/>
      <c r="C20" s="11"/>
      <c r="D20" s="11"/>
      <c r="E20" s="11"/>
    </row>
    <row r="21" spans="1:5" x14ac:dyDescent="0.2">
      <c r="A21" s="11"/>
      <c r="B21" s="11"/>
      <c r="C21" s="11"/>
      <c r="D21" s="11"/>
      <c r="E21" s="11"/>
    </row>
    <row r="22" spans="1:5" x14ac:dyDescent="0.2">
      <c r="A22" s="11"/>
      <c r="B22" s="11"/>
      <c r="C22" s="11"/>
      <c r="D22" s="11"/>
      <c r="E22" s="11"/>
    </row>
    <row r="23" spans="1:5" x14ac:dyDescent="0.2">
      <c r="A23" s="11"/>
      <c r="B23" s="11"/>
      <c r="C23" s="11"/>
      <c r="D23" s="11"/>
      <c r="E23" s="11"/>
    </row>
    <row r="24" spans="1:5" x14ac:dyDescent="0.2">
      <c r="A24" s="11"/>
      <c r="B24" s="11"/>
      <c r="C24" s="11"/>
      <c r="D24" s="11"/>
      <c r="E24" s="11"/>
    </row>
    <row r="25" spans="1:5" x14ac:dyDescent="0.2">
      <c r="A25" s="11"/>
      <c r="B25" s="11"/>
      <c r="C25" s="11"/>
      <c r="D25" s="11"/>
      <c r="E25" s="11"/>
    </row>
  </sheetData>
  <customSheetViews>
    <customSheetView guid="{B7F7A172-D1E7-433C-8FAE-940BA993F8EB}">
      <selection activeCell="A17" sqref="A1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M42"/>
  <sheetViews>
    <sheetView showGridLines="0" workbookViewId="0">
      <selection sqref="A1:C1"/>
    </sheetView>
  </sheetViews>
  <sheetFormatPr defaultRowHeight="12.75" x14ac:dyDescent="0.2"/>
  <cols>
    <col min="1" max="1" width="32.28515625" style="11" customWidth="1"/>
    <col min="2" max="2" width="25.85546875" style="112" customWidth="1"/>
    <col min="3" max="3" width="31.5703125" style="112" customWidth="1"/>
    <col min="4" max="4" width="16.42578125" style="96" customWidth="1"/>
    <col min="5" max="5" width="56.140625" style="11" customWidth="1"/>
    <col min="6" max="6" width="11.85546875" style="11" bestFit="1" customWidth="1"/>
    <col min="7" max="7" width="15.7109375" style="11" customWidth="1"/>
    <col min="8" max="8" width="9.140625" style="11"/>
    <col min="9" max="9" width="11.28515625" style="11" bestFit="1" customWidth="1"/>
    <col min="10" max="10" width="15" style="11" customWidth="1"/>
    <col min="11" max="11" width="10.140625" style="11" bestFit="1" customWidth="1"/>
    <col min="12" max="13" width="9.140625" style="11"/>
    <col min="14" max="14" width="9.140625" style="11" customWidth="1"/>
    <col min="15" max="15" width="10" style="11" bestFit="1" customWidth="1"/>
    <col min="16" max="16384" width="9.140625" style="11"/>
  </cols>
  <sheetData>
    <row r="1" spans="1:13" ht="15" customHeight="1" x14ac:dyDescent="0.2">
      <c r="A1" s="778" t="s">
        <v>326</v>
      </c>
      <c r="B1" s="778"/>
      <c r="C1" s="778"/>
      <c r="D1" s="689" t="s">
        <v>114</v>
      </c>
    </row>
    <row r="2" spans="1:13" ht="15" customHeight="1" x14ac:dyDescent="0.2">
      <c r="A2" s="779" t="s">
        <v>325</v>
      </c>
      <c r="B2" s="779"/>
      <c r="C2" s="779"/>
      <c r="D2" s="689"/>
    </row>
    <row r="3" spans="1:13" s="372" customFormat="1" ht="15" customHeight="1" x14ac:dyDescent="0.2">
      <c r="A3" s="419"/>
      <c r="B3" s="419"/>
      <c r="C3" s="419"/>
      <c r="D3" s="403"/>
    </row>
    <row r="4" spans="1:13" s="328" customFormat="1" ht="25.5" x14ac:dyDescent="0.2">
      <c r="A4" s="415" t="s">
        <v>51</v>
      </c>
      <c r="B4" s="416" t="s">
        <v>196</v>
      </c>
      <c r="C4" s="416" t="s">
        <v>197</v>
      </c>
      <c r="D4" s="403"/>
    </row>
    <row r="5" spans="1:13" s="328" customFormat="1" ht="25.5" x14ac:dyDescent="0.2">
      <c r="A5" s="404" t="s">
        <v>36</v>
      </c>
      <c r="B5" s="417" t="s">
        <v>198</v>
      </c>
      <c r="C5" s="417" t="s">
        <v>199</v>
      </c>
      <c r="D5" s="403"/>
    </row>
    <row r="6" spans="1:13" s="328" customFormat="1" x14ac:dyDescent="0.2">
      <c r="A6" s="782" t="s">
        <v>309</v>
      </c>
      <c r="B6" s="783"/>
      <c r="C6" s="784"/>
      <c r="D6" s="403"/>
    </row>
    <row r="7" spans="1:13" ht="12.75" customHeight="1" x14ac:dyDescent="0.2">
      <c r="A7" s="402" t="s">
        <v>45</v>
      </c>
      <c r="B7" s="183">
        <v>50165451.799999997</v>
      </c>
      <c r="C7" s="183">
        <v>3618741.9</v>
      </c>
      <c r="D7" s="397"/>
      <c r="E7" s="4"/>
      <c r="F7" s="4"/>
      <c r="G7" s="4"/>
      <c r="H7" s="4"/>
      <c r="I7" s="4"/>
      <c r="J7" s="4"/>
      <c r="K7" s="22"/>
      <c r="L7" s="22"/>
      <c r="M7" s="22"/>
    </row>
    <row r="8" spans="1:13" ht="12.75" customHeight="1" x14ac:dyDescent="0.2">
      <c r="A8" s="405" t="s">
        <v>64</v>
      </c>
      <c r="B8" s="412"/>
      <c r="C8" s="412"/>
      <c r="D8" s="396"/>
      <c r="E8" s="3"/>
      <c r="F8" s="3"/>
      <c r="G8" s="3"/>
      <c r="H8" s="3"/>
      <c r="I8" s="3"/>
      <c r="J8" s="3"/>
      <c r="K8" s="22"/>
      <c r="L8" s="22"/>
      <c r="M8" s="22"/>
    </row>
    <row r="9" spans="1:13" ht="12.75" customHeight="1" x14ac:dyDescent="0.2">
      <c r="A9" s="389" t="s">
        <v>88</v>
      </c>
      <c r="B9" s="412">
        <v>3953065</v>
      </c>
      <c r="C9" s="412">
        <v>1438428.7</v>
      </c>
      <c r="D9" s="371"/>
      <c r="E9" s="221"/>
      <c r="F9" s="5"/>
      <c r="G9" s="5"/>
      <c r="H9" s="5"/>
      <c r="I9" s="5"/>
      <c r="J9" s="5"/>
      <c r="K9" s="22"/>
      <c r="L9" s="22"/>
      <c r="M9" s="22"/>
    </row>
    <row r="10" spans="1:13" ht="25.5" x14ac:dyDescent="0.2">
      <c r="A10" s="406" t="s">
        <v>65</v>
      </c>
      <c r="B10" s="412"/>
      <c r="C10" s="412"/>
      <c r="D10" s="398"/>
      <c r="E10" s="109"/>
      <c r="F10" s="109"/>
      <c r="G10" s="109"/>
      <c r="H10" s="109"/>
      <c r="I10" s="109"/>
      <c r="J10" s="109"/>
      <c r="K10" s="22"/>
      <c r="L10" s="22"/>
      <c r="M10" s="22"/>
    </row>
    <row r="11" spans="1:13" ht="12.75" customHeight="1" x14ac:dyDescent="0.2">
      <c r="A11" s="389" t="s">
        <v>86</v>
      </c>
      <c r="B11" s="412">
        <v>37478426</v>
      </c>
      <c r="C11" s="412">
        <v>3022251.4</v>
      </c>
      <c r="D11" s="398"/>
      <c r="E11" s="109"/>
      <c r="F11" s="109"/>
      <c r="G11" s="109"/>
      <c r="H11" s="109"/>
      <c r="I11" s="109"/>
      <c r="J11" s="109"/>
      <c r="K11" s="22"/>
      <c r="L11" s="22"/>
      <c r="M11" s="22"/>
    </row>
    <row r="12" spans="1:13" ht="12.75" customHeight="1" x14ac:dyDescent="0.2">
      <c r="A12" s="406" t="s">
        <v>66</v>
      </c>
      <c r="B12" s="412"/>
      <c r="C12" s="412"/>
      <c r="D12" s="398"/>
      <c r="E12" s="109"/>
      <c r="F12" s="109"/>
      <c r="G12" s="109"/>
      <c r="H12" s="109"/>
      <c r="I12" s="109"/>
      <c r="J12" s="109"/>
      <c r="K12" s="22"/>
      <c r="L12" s="22"/>
      <c r="M12" s="22"/>
    </row>
    <row r="13" spans="1:13" x14ac:dyDescent="0.2">
      <c r="A13" s="780" t="s">
        <v>299</v>
      </c>
      <c r="B13" s="781"/>
      <c r="C13" s="781"/>
      <c r="D13" s="398"/>
      <c r="E13" s="109"/>
      <c r="F13" s="109"/>
      <c r="G13" s="109"/>
      <c r="H13" s="109"/>
      <c r="I13" s="109"/>
      <c r="J13" s="109"/>
      <c r="K13" s="22"/>
      <c r="L13" s="22"/>
      <c r="M13" s="22"/>
    </row>
    <row r="14" spans="1:13" ht="12.75" customHeight="1" x14ac:dyDescent="0.2">
      <c r="A14" s="402" t="s">
        <v>45</v>
      </c>
      <c r="B14" s="183">
        <v>84.783891786354204</v>
      </c>
      <c r="C14" s="183">
        <v>123.19083618126787</v>
      </c>
      <c r="D14" s="398"/>
      <c r="E14" s="109"/>
      <c r="F14" s="109"/>
      <c r="G14" s="109"/>
      <c r="H14" s="109"/>
      <c r="I14" s="109"/>
      <c r="J14" s="109"/>
      <c r="K14" s="22"/>
      <c r="L14" s="22"/>
      <c r="M14" s="22"/>
    </row>
    <row r="15" spans="1:13" ht="12.75" customHeight="1" x14ac:dyDescent="0.2">
      <c r="A15" s="405" t="s">
        <v>64</v>
      </c>
      <c r="B15" s="411"/>
      <c r="C15" s="411"/>
      <c r="D15" s="398"/>
      <c r="E15" s="109"/>
      <c r="F15" s="109"/>
      <c r="G15" s="109"/>
      <c r="H15" s="109"/>
      <c r="I15" s="109"/>
      <c r="J15" s="109"/>
      <c r="K15" s="22"/>
      <c r="L15" s="22"/>
      <c r="M15" s="22"/>
    </row>
    <row r="16" spans="1:13" x14ac:dyDescent="0.2">
      <c r="A16" s="389" t="s">
        <v>88</v>
      </c>
      <c r="B16" s="412">
        <v>49.708249563903109</v>
      </c>
      <c r="C16" s="412">
        <v>61.333380008991746</v>
      </c>
      <c r="D16" s="395"/>
      <c r="E16" s="22"/>
      <c r="F16" s="22"/>
      <c r="G16" s="22"/>
      <c r="H16" s="22"/>
      <c r="I16" s="22"/>
      <c r="J16" s="22"/>
      <c r="K16" s="22"/>
      <c r="L16" s="22"/>
      <c r="M16" s="22"/>
    </row>
    <row r="17" spans="1:13" ht="25.5" x14ac:dyDescent="0.2">
      <c r="A17" s="406" t="s">
        <v>65</v>
      </c>
      <c r="B17" s="412"/>
      <c r="C17" s="412"/>
      <c r="D17" s="395"/>
      <c r="E17" s="22"/>
      <c r="F17" s="22"/>
      <c r="G17" s="22"/>
      <c r="H17" s="22"/>
      <c r="I17" s="22"/>
      <c r="J17" s="22"/>
      <c r="K17" s="22"/>
      <c r="L17" s="22"/>
      <c r="M17" s="22"/>
    </row>
    <row r="18" spans="1:13" x14ac:dyDescent="0.2">
      <c r="A18" s="391" t="s">
        <v>94</v>
      </c>
      <c r="B18" s="412">
        <v>79.126840615006557</v>
      </c>
      <c r="C18" s="412">
        <v>128.15202637422394</v>
      </c>
      <c r="D18" s="395"/>
      <c r="E18" s="22"/>
      <c r="F18" s="22"/>
      <c r="G18" s="22"/>
      <c r="H18" s="22"/>
      <c r="I18" s="22"/>
      <c r="J18" s="22"/>
      <c r="K18" s="22"/>
      <c r="L18" s="22"/>
      <c r="M18" s="22"/>
    </row>
    <row r="19" spans="1:13" ht="25.5" x14ac:dyDescent="0.2">
      <c r="A19" s="414" t="s">
        <v>66</v>
      </c>
      <c r="B19" s="425"/>
      <c r="C19" s="425"/>
      <c r="D19" s="395"/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">
      <c r="A20" s="31"/>
      <c r="B20" s="43"/>
      <c r="C20" s="43"/>
      <c r="D20" s="97"/>
      <c r="E20" s="31"/>
    </row>
    <row r="21" spans="1:13" x14ac:dyDescent="0.2">
      <c r="A21" s="31"/>
      <c r="B21" s="43"/>
      <c r="C21" s="43"/>
      <c r="D21" s="97"/>
      <c r="E21" s="31"/>
    </row>
    <row r="22" spans="1:13" x14ac:dyDescent="0.2">
      <c r="A22" s="31"/>
      <c r="B22" s="43"/>
      <c r="C22" s="43"/>
      <c r="D22" s="97"/>
      <c r="E22" s="31"/>
    </row>
    <row r="23" spans="1:13" x14ac:dyDescent="0.2">
      <c r="A23" s="31"/>
      <c r="B23" s="43"/>
      <c r="C23" s="43"/>
      <c r="D23" s="97"/>
      <c r="E23" s="31"/>
    </row>
    <row r="24" spans="1:13" x14ac:dyDescent="0.2">
      <c r="A24" s="31"/>
      <c r="B24" s="43"/>
      <c r="C24" s="43"/>
      <c r="D24" s="97"/>
      <c r="E24" s="31"/>
    </row>
    <row r="25" spans="1:13" x14ac:dyDescent="0.2">
      <c r="A25" s="31"/>
      <c r="B25" s="43"/>
      <c r="C25" s="43"/>
      <c r="D25" s="97"/>
      <c r="E25" s="31"/>
    </row>
    <row r="26" spans="1:13" x14ac:dyDescent="0.2">
      <c r="A26" s="31"/>
      <c r="B26" s="43"/>
      <c r="C26" s="43"/>
      <c r="D26" s="97"/>
      <c r="E26" s="31"/>
    </row>
    <row r="27" spans="1:13" x14ac:dyDescent="0.2">
      <c r="A27" s="31"/>
      <c r="B27" s="43"/>
      <c r="C27" s="43"/>
      <c r="D27" s="97"/>
      <c r="E27" s="31"/>
    </row>
    <row r="42" spans="2:5" x14ac:dyDescent="0.2">
      <c r="B42" s="175"/>
      <c r="C42" s="159"/>
      <c r="D42" s="160"/>
      <c r="E42" s="157"/>
    </row>
  </sheetData>
  <customSheetViews>
    <customSheetView guid="{B7F7A172-D1E7-433C-8FAE-940BA993F8EB}" fitToPage="1">
      <selection sqref="A1:G1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5">
    <mergeCell ref="D1:D2"/>
    <mergeCell ref="A1:C1"/>
    <mergeCell ref="A2:C2"/>
    <mergeCell ref="A13:C13"/>
    <mergeCell ref="A6:C6"/>
  </mergeCells>
  <hyperlinks>
    <hyperlink ref="D1" location="'Spis tablic  List of tables 1.1'!A1" display="'Spis tablic  List of tables 1.1'!A1"/>
    <hyperlink ref="D1:D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zoomScaleNormal="100" workbookViewId="0">
      <selection activeCell="A2" sqref="A2:J2"/>
    </sheetView>
  </sheetViews>
  <sheetFormatPr defaultRowHeight="14.25" x14ac:dyDescent="0.2"/>
  <cols>
    <col min="1" max="1" width="32.140625" style="373" customWidth="1"/>
    <col min="2" max="2" width="13.140625" style="373" customWidth="1"/>
    <col min="3" max="3" width="11" style="373" customWidth="1"/>
    <col min="4" max="4" width="14.42578125" style="373" customWidth="1"/>
    <col min="5" max="5" width="16.140625" style="373" customWidth="1"/>
    <col min="6" max="6" width="13.28515625" style="373" customWidth="1"/>
    <col min="7" max="7" width="12.7109375" style="373" customWidth="1"/>
    <col min="8" max="8" width="13.42578125" style="373" customWidth="1"/>
    <col min="9" max="9" width="13.7109375" style="373" customWidth="1"/>
    <col min="10" max="10" width="14.28515625" style="373" customWidth="1"/>
    <col min="11" max="11" width="16.28515625" style="399" customWidth="1"/>
    <col min="12" max="12" width="34" style="373" customWidth="1"/>
    <col min="13" max="16384" width="9.140625" style="373"/>
  </cols>
  <sheetData>
    <row r="1" spans="1:19" ht="15" customHeight="1" x14ac:dyDescent="0.2">
      <c r="A1" s="792" t="s">
        <v>327</v>
      </c>
      <c r="B1" s="792"/>
      <c r="C1" s="792"/>
      <c r="D1" s="792"/>
      <c r="E1" s="792"/>
      <c r="F1" s="792"/>
      <c r="G1" s="792"/>
      <c r="H1" s="792"/>
      <c r="I1" s="792"/>
      <c r="J1" s="792"/>
      <c r="K1" s="689" t="s">
        <v>114</v>
      </c>
    </row>
    <row r="2" spans="1:19" ht="15" customHeight="1" x14ac:dyDescent="0.2">
      <c r="A2" s="793" t="s">
        <v>328</v>
      </c>
      <c r="B2" s="793"/>
      <c r="C2" s="793"/>
      <c r="D2" s="793"/>
      <c r="E2" s="793"/>
      <c r="F2" s="793"/>
      <c r="G2" s="793"/>
      <c r="H2" s="793"/>
      <c r="I2" s="793"/>
      <c r="J2" s="793"/>
      <c r="K2" s="689"/>
    </row>
    <row r="3" spans="1:19" ht="15" customHeight="1" x14ac:dyDescent="0.2">
      <c r="A3" s="420"/>
      <c r="B3" s="420"/>
      <c r="C3" s="420"/>
      <c r="D3" s="420"/>
      <c r="E3" s="420"/>
      <c r="F3" s="420"/>
      <c r="G3" s="420"/>
      <c r="H3" s="420"/>
      <c r="I3" s="420"/>
      <c r="J3" s="420"/>
      <c r="K3" s="403"/>
    </row>
    <row r="4" spans="1:19" ht="63.75" x14ac:dyDescent="0.2">
      <c r="A4" s="439" t="s">
        <v>51</v>
      </c>
      <c r="B4" s="437" t="s">
        <v>200</v>
      </c>
      <c r="C4" s="437" t="s">
        <v>43</v>
      </c>
      <c r="D4" s="437" t="s">
        <v>74</v>
      </c>
      <c r="E4" s="437" t="s">
        <v>77</v>
      </c>
      <c r="F4" s="437" t="s">
        <v>85</v>
      </c>
      <c r="G4" s="437" t="s">
        <v>3</v>
      </c>
      <c r="H4" s="437" t="s">
        <v>4</v>
      </c>
      <c r="I4" s="437" t="s">
        <v>5</v>
      </c>
      <c r="J4" s="437" t="s">
        <v>6</v>
      </c>
    </row>
    <row r="5" spans="1:19" ht="51" x14ac:dyDescent="0.2">
      <c r="A5" s="445" t="s">
        <v>36</v>
      </c>
      <c r="B5" s="440" t="s">
        <v>202</v>
      </c>
      <c r="C5" s="440" t="s">
        <v>44</v>
      </c>
      <c r="D5" s="440" t="s">
        <v>75</v>
      </c>
      <c r="E5" s="440" t="s">
        <v>76</v>
      </c>
      <c r="F5" s="440" t="s">
        <v>8</v>
      </c>
      <c r="G5" s="440" t="s">
        <v>9</v>
      </c>
      <c r="H5" s="440" t="s">
        <v>10</v>
      </c>
      <c r="I5" s="440" t="s">
        <v>11</v>
      </c>
      <c r="J5" s="440" t="s">
        <v>12</v>
      </c>
      <c r="K5" s="400"/>
      <c r="L5" s="380"/>
      <c r="M5" s="380"/>
      <c r="N5" s="380"/>
      <c r="O5" s="380"/>
      <c r="P5" s="380"/>
      <c r="Q5" s="380"/>
      <c r="R5" s="380"/>
      <c r="S5" s="380"/>
    </row>
    <row r="6" spans="1:19" x14ac:dyDescent="0.2">
      <c r="A6" s="785">
        <v>2020</v>
      </c>
      <c r="B6" s="785"/>
      <c r="C6" s="785"/>
      <c r="D6" s="785"/>
      <c r="E6" s="786"/>
      <c r="F6" s="786"/>
      <c r="G6" s="786"/>
      <c r="H6" s="786"/>
      <c r="I6" s="786"/>
      <c r="J6" s="787"/>
      <c r="K6" s="400"/>
      <c r="L6" s="380"/>
      <c r="M6" s="380"/>
      <c r="N6" s="380"/>
      <c r="O6" s="380"/>
      <c r="P6" s="380"/>
      <c r="Q6" s="380"/>
      <c r="R6" s="380"/>
      <c r="S6" s="380"/>
    </row>
    <row r="7" spans="1:19" ht="25.5" x14ac:dyDescent="0.2">
      <c r="A7" s="421" t="s">
        <v>45</v>
      </c>
      <c r="B7" s="422">
        <v>30</v>
      </c>
      <c r="C7" s="422">
        <v>9</v>
      </c>
      <c r="D7" s="422">
        <v>0</v>
      </c>
      <c r="E7" s="422">
        <v>4</v>
      </c>
      <c r="F7" s="422">
        <v>2</v>
      </c>
      <c r="G7" s="422">
        <v>12</v>
      </c>
      <c r="H7" s="422">
        <v>12</v>
      </c>
      <c r="I7" s="422">
        <v>5</v>
      </c>
      <c r="J7" s="422">
        <v>4</v>
      </c>
      <c r="K7" s="400"/>
      <c r="L7" s="380"/>
      <c r="M7" s="380"/>
      <c r="N7" s="380"/>
      <c r="O7" s="380"/>
      <c r="P7" s="380"/>
      <c r="Q7" s="380"/>
      <c r="R7" s="380"/>
      <c r="S7" s="380"/>
    </row>
    <row r="8" spans="1:19" x14ac:dyDescent="0.2">
      <c r="A8" s="418" t="s">
        <v>64</v>
      </c>
      <c r="B8" s="376"/>
      <c r="C8" s="376"/>
      <c r="D8" s="376"/>
      <c r="E8" s="376"/>
      <c r="F8" s="376"/>
      <c r="G8" s="376"/>
      <c r="H8" s="376"/>
      <c r="I8" s="376"/>
      <c r="J8" s="376"/>
      <c r="K8" s="400"/>
      <c r="L8" s="380"/>
      <c r="M8" s="380"/>
      <c r="N8" s="380"/>
      <c r="O8" s="380"/>
      <c r="P8" s="380"/>
      <c r="Q8" s="380"/>
      <c r="R8" s="380"/>
      <c r="S8" s="380"/>
    </row>
    <row r="9" spans="1:19" x14ac:dyDescent="0.2">
      <c r="A9" s="389" t="s">
        <v>86</v>
      </c>
      <c r="B9" s="376">
        <v>29</v>
      </c>
      <c r="C9" s="376">
        <v>8</v>
      </c>
      <c r="D9" s="413">
        <v>0</v>
      </c>
      <c r="E9" s="376">
        <v>4</v>
      </c>
      <c r="F9" s="376">
        <v>2</v>
      </c>
      <c r="G9" s="376">
        <v>10</v>
      </c>
      <c r="H9" s="376">
        <v>12</v>
      </c>
      <c r="I9" s="376">
        <v>5</v>
      </c>
      <c r="J9" s="376">
        <v>4</v>
      </c>
    </row>
    <row r="10" spans="1:19" ht="25.5" x14ac:dyDescent="0.2">
      <c r="A10" s="406" t="s">
        <v>66</v>
      </c>
      <c r="B10" s="376"/>
      <c r="C10" s="376"/>
      <c r="D10" s="376"/>
      <c r="E10" s="376"/>
      <c r="F10" s="376"/>
      <c r="G10" s="376"/>
      <c r="H10" s="376"/>
      <c r="I10" s="376"/>
      <c r="J10" s="376"/>
    </row>
    <row r="11" spans="1:19" x14ac:dyDescent="0.2">
      <c r="A11" s="190" t="s">
        <v>303</v>
      </c>
      <c r="B11" s="376"/>
      <c r="C11" s="376"/>
      <c r="D11" s="376"/>
      <c r="E11" s="376"/>
      <c r="F11" s="376"/>
      <c r="G11" s="376"/>
      <c r="H11" s="376"/>
      <c r="I11" s="376"/>
      <c r="J11" s="376"/>
    </row>
    <row r="12" spans="1:19" x14ac:dyDescent="0.2">
      <c r="A12" s="407" t="s">
        <v>60</v>
      </c>
      <c r="B12" s="376"/>
      <c r="C12" s="376"/>
      <c r="D12" s="376"/>
      <c r="E12" s="376"/>
      <c r="F12" s="376"/>
      <c r="G12" s="376"/>
      <c r="H12" s="376"/>
      <c r="I12" s="376"/>
      <c r="J12" s="376"/>
    </row>
    <row r="13" spans="1:19" x14ac:dyDescent="0.2">
      <c r="A13" s="389" t="s">
        <v>107</v>
      </c>
      <c r="B13" s="376">
        <v>23</v>
      </c>
      <c r="C13" s="413" t="s">
        <v>117</v>
      </c>
      <c r="D13" s="413" t="s">
        <v>117</v>
      </c>
      <c r="E13" s="413" t="s">
        <v>117</v>
      </c>
      <c r="F13" s="413" t="s">
        <v>117</v>
      </c>
      <c r="G13" s="376">
        <v>8</v>
      </c>
      <c r="H13" s="376">
        <v>7</v>
      </c>
      <c r="I13" s="376">
        <v>3</v>
      </c>
      <c r="J13" s="376">
        <v>4</v>
      </c>
    </row>
    <row r="14" spans="1:19" x14ac:dyDescent="0.2">
      <c r="A14" s="406" t="s">
        <v>28</v>
      </c>
      <c r="B14" s="376"/>
      <c r="C14" s="376"/>
      <c r="D14" s="377"/>
      <c r="E14" s="376"/>
      <c r="F14" s="376"/>
      <c r="G14" s="376"/>
      <c r="H14" s="376"/>
      <c r="I14" s="376"/>
      <c r="J14" s="376"/>
    </row>
    <row r="15" spans="1:19" x14ac:dyDescent="0.2">
      <c r="A15" s="392" t="s">
        <v>108</v>
      </c>
      <c r="B15" s="379">
        <v>8</v>
      </c>
      <c r="C15" s="413" t="s">
        <v>117</v>
      </c>
      <c r="D15" s="413" t="s">
        <v>117</v>
      </c>
      <c r="E15" s="413" t="s">
        <v>117</v>
      </c>
      <c r="F15" s="379">
        <v>2</v>
      </c>
      <c r="G15" s="379">
        <v>4</v>
      </c>
      <c r="H15" s="379">
        <v>5</v>
      </c>
      <c r="I15" s="378">
        <v>2</v>
      </c>
      <c r="J15" s="413" t="s">
        <v>117</v>
      </c>
    </row>
    <row r="16" spans="1:19" x14ac:dyDescent="0.2">
      <c r="A16" s="409" t="s">
        <v>93</v>
      </c>
      <c r="B16" s="386"/>
      <c r="C16" s="386"/>
      <c r="D16" s="386"/>
      <c r="E16" s="386"/>
      <c r="F16" s="386"/>
      <c r="G16" s="386"/>
      <c r="H16" s="386"/>
      <c r="I16" s="386"/>
      <c r="J16" s="386"/>
    </row>
    <row r="17" spans="1:10" x14ac:dyDescent="0.2">
      <c r="A17" s="788">
        <v>2019</v>
      </c>
      <c r="B17" s="788"/>
      <c r="C17" s="788"/>
      <c r="D17" s="788"/>
      <c r="E17" s="771"/>
      <c r="F17" s="771"/>
      <c r="G17" s="771"/>
      <c r="H17" s="771"/>
      <c r="I17" s="771"/>
      <c r="J17" s="772"/>
    </row>
    <row r="18" spans="1:10" ht="25.5" x14ac:dyDescent="0.2">
      <c r="A18" s="421" t="s">
        <v>45</v>
      </c>
      <c r="B18" s="423">
        <v>35</v>
      </c>
      <c r="C18" s="423">
        <v>11</v>
      </c>
      <c r="D18" s="424" t="s">
        <v>117</v>
      </c>
      <c r="E18" s="423">
        <v>5</v>
      </c>
      <c r="F18" s="423">
        <v>5</v>
      </c>
      <c r="G18" s="423">
        <v>12</v>
      </c>
      <c r="H18" s="423">
        <v>15</v>
      </c>
      <c r="I18" s="423">
        <v>9</v>
      </c>
      <c r="J18" s="423">
        <v>6</v>
      </c>
    </row>
    <row r="19" spans="1:10" x14ac:dyDescent="0.2">
      <c r="A19" s="405" t="s">
        <v>64</v>
      </c>
      <c r="B19" s="376"/>
      <c r="C19" s="376"/>
      <c r="D19" s="376"/>
      <c r="E19" s="376"/>
      <c r="F19" s="376"/>
      <c r="G19" s="376"/>
      <c r="H19" s="376"/>
      <c r="I19" s="376"/>
      <c r="J19" s="376"/>
    </row>
    <row r="20" spans="1:10" x14ac:dyDescent="0.2">
      <c r="A20" s="389" t="s">
        <v>86</v>
      </c>
      <c r="B20" s="376">
        <v>34</v>
      </c>
      <c r="C20" s="376">
        <v>11</v>
      </c>
      <c r="D20" s="413" t="s">
        <v>117</v>
      </c>
      <c r="E20" s="376">
        <v>5</v>
      </c>
      <c r="F20" s="376">
        <v>5</v>
      </c>
      <c r="G20" s="376">
        <v>11</v>
      </c>
      <c r="H20" s="376">
        <v>15</v>
      </c>
      <c r="I20" s="376">
        <v>9</v>
      </c>
      <c r="J20" s="376">
        <v>6</v>
      </c>
    </row>
    <row r="21" spans="1:10" ht="25.5" x14ac:dyDescent="0.2">
      <c r="A21" s="406" t="s">
        <v>66</v>
      </c>
      <c r="B21" s="376"/>
      <c r="C21" s="376"/>
      <c r="D21" s="376"/>
      <c r="E21" s="376"/>
      <c r="F21" s="376"/>
      <c r="G21" s="376"/>
      <c r="H21" s="376"/>
      <c r="I21" s="376"/>
      <c r="J21" s="376"/>
    </row>
    <row r="22" spans="1:10" x14ac:dyDescent="0.2">
      <c r="A22" s="390" t="s">
        <v>27</v>
      </c>
      <c r="B22" s="376"/>
      <c r="C22" s="376"/>
      <c r="D22" s="376"/>
      <c r="E22" s="376"/>
      <c r="F22" s="376"/>
      <c r="G22" s="376"/>
      <c r="H22" s="376"/>
      <c r="I22" s="376"/>
      <c r="J22" s="376"/>
    </row>
    <row r="23" spans="1:10" x14ac:dyDescent="0.2">
      <c r="A23" s="407" t="s">
        <v>60</v>
      </c>
      <c r="B23" s="376"/>
      <c r="C23" s="376"/>
      <c r="D23" s="376"/>
      <c r="E23" s="376"/>
      <c r="F23" s="376"/>
      <c r="G23" s="376"/>
      <c r="H23" s="376"/>
      <c r="I23" s="376"/>
      <c r="J23" s="376"/>
    </row>
    <row r="24" spans="1:10" x14ac:dyDescent="0.2">
      <c r="A24" s="389" t="s">
        <v>107</v>
      </c>
      <c r="B24" s="376">
        <v>22</v>
      </c>
      <c r="C24" s="376">
        <v>10</v>
      </c>
      <c r="D24" s="413" t="s">
        <v>117</v>
      </c>
      <c r="E24" s="376">
        <v>2</v>
      </c>
      <c r="F24" s="376">
        <v>2</v>
      </c>
      <c r="G24" s="376">
        <v>10</v>
      </c>
      <c r="H24" s="376">
        <v>6</v>
      </c>
      <c r="I24" s="376">
        <v>6</v>
      </c>
      <c r="J24" s="376">
        <v>6</v>
      </c>
    </row>
    <row r="25" spans="1:10" x14ac:dyDescent="0.2">
      <c r="A25" s="406" t="s">
        <v>28</v>
      </c>
      <c r="B25" s="376"/>
      <c r="C25" s="376"/>
      <c r="D25" s="377"/>
      <c r="E25" s="376"/>
      <c r="F25" s="376"/>
      <c r="G25" s="376"/>
      <c r="H25" s="376"/>
      <c r="I25" s="376"/>
      <c r="J25" s="376"/>
    </row>
    <row r="26" spans="1:10" x14ac:dyDescent="0.2">
      <c r="A26" s="392" t="s">
        <v>108</v>
      </c>
      <c r="B26" s="379">
        <v>13</v>
      </c>
      <c r="C26" s="379">
        <v>1</v>
      </c>
      <c r="D26" s="413" t="s">
        <v>117</v>
      </c>
      <c r="E26" s="379">
        <v>3</v>
      </c>
      <c r="F26" s="379">
        <v>3</v>
      </c>
      <c r="G26" s="379">
        <v>2</v>
      </c>
      <c r="H26" s="379">
        <v>9</v>
      </c>
      <c r="I26" s="378">
        <v>3</v>
      </c>
      <c r="J26" s="413" t="s">
        <v>117</v>
      </c>
    </row>
    <row r="27" spans="1:10" x14ac:dyDescent="0.2">
      <c r="A27" s="409" t="s">
        <v>93</v>
      </c>
      <c r="B27" s="386"/>
      <c r="C27" s="386"/>
      <c r="D27" s="386"/>
      <c r="E27" s="386"/>
      <c r="F27" s="386"/>
      <c r="G27" s="386"/>
      <c r="H27" s="386"/>
      <c r="I27" s="386"/>
      <c r="J27" s="386"/>
    </row>
    <row r="28" spans="1:10" x14ac:dyDescent="0.2">
      <c r="A28" s="375"/>
      <c r="B28" s="375"/>
      <c r="C28" s="375"/>
      <c r="D28" s="375"/>
      <c r="E28" s="375"/>
    </row>
    <row r="29" spans="1:10" x14ac:dyDescent="0.2">
      <c r="A29" s="789" t="s">
        <v>201</v>
      </c>
      <c r="B29" s="789"/>
      <c r="C29" s="789"/>
      <c r="D29" s="789"/>
      <c r="E29" s="789"/>
      <c r="F29" s="790"/>
      <c r="G29" s="790"/>
      <c r="H29" s="790"/>
      <c r="I29" s="790"/>
      <c r="J29" s="790"/>
    </row>
    <row r="30" spans="1:10" x14ac:dyDescent="0.2">
      <c r="A30" s="791" t="s">
        <v>78</v>
      </c>
      <c r="B30" s="791"/>
      <c r="C30" s="791"/>
      <c r="D30" s="791"/>
      <c r="E30" s="791"/>
      <c r="F30" s="791"/>
      <c r="G30" s="791"/>
      <c r="H30" s="791"/>
      <c r="I30" s="791"/>
      <c r="J30" s="791"/>
    </row>
    <row r="44" spans="2:5" x14ac:dyDescent="0.2">
      <c r="B44" s="173"/>
      <c r="C44" s="174"/>
      <c r="D44" s="174"/>
      <c r="E44" s="174"/>
    </row>
  </sheetData>
  <customSheetViews>
    <customSheetView guid="{B7F7A172-D1E7-433C-8FAE-940BA993F8EB}">
      <selection sqref="A1:J1"/>
      <pageMargins left="0.7" right="0.7" top="0.75" bottom="0.75" header="0.3" footer="0.3"/>
    </customSheetView>
  </customSheetViews>
  <mergeCells count="7">
    <mergeCell ref="A6:J6"/>
    <mergeCell ref="A17:J17"/>
    <mergeCell ref="A29:J29"/>
    <mergeCell ref="A30:J30"/>
    <mergeCell ref="K1:K2"/>
    <mergeCell ref="A1:J1"/>
    <mergeCell ref="A2:J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workbookViewId="0">
      <pane ySplit="7" topLeftCell="A8" activePane="bottomLeft" state="frozen"/>
      <selection pane="bottomLeft" sqref="A1:E1"/>
    </sheetView>
  </sheetViews>
  <sheetFormatPr defaultRowHeight="14.25" x14ac:dyDescent="0.2"/>
  <cols>
    <col min="1" max="1" width="33.7109375" style="13" customWidth="1"/>
    <col min="2" max="2" width="14.28515625" style="13" customWidth="1"/>
    <col min="3" max="3" width="15.28515625" style="13" customWidth="1"/>
    <col min="4" max="5" width="11.7109375" style="13" customWidth="1"/>
    <col min="6" max="6" width="16" style="102" customWidth="1"/>
    <col min="7" max="7" width="34" style="13" customWidth="1"/>
    <col min="8" max="16384" width="9.140625" style="13"/>
  </cols>
  <sheetData>
    <row r="1" spans="1:6" ht="26.25" customHeight="1" x14ac:dyDescent="0.2">
      <c r="A1" s="795" t="s">
        <v>329</v>
      </c>
      <c r="B1" s="795"/>
      <c r="C1" s="795"/>
      <c r="D1" s="795"/>
      <c r="E1" s="795"/>
      <c r="F1" s="794" t="s">
        <v>114</v>
      </c>
    </row>
    <row r="2" spans="1:6" ht="29.25" customHeight="1" x14ac:dyDescent="0.2">
      <c r="A2" s="796" t="s">
        <v>330</v>
      </c>
      <c r="B2" s="793"/>
      <c r="C2" s="793"/>
      <c r="D2" s="793"/>
      <c r="E2" s="793"/>
      <c r="F2" s="794"/>
    </row>
    <row r="3" spans="1:6" ht="12.95" customHeight="1" x14ac:dyDescent="0.2">
      <c r="A3" s="133"/>
      <c r="B3" s="134"/>
      <c r="C3" s="134"/>
      <c r="D3" s="134"/>
      <c r="E3" s="134"/>
    </row>
    <row r="4" spans="1:6" s="426" customFormat="1" ht="12.95" customHeight="1" x14ac:dyDescent="0.2">
      <c r="A4" s="774" t="s">
        <v>0</v>
      </c>
      <c r="B4" s="774" t="s">
        <v>203</v>
      </c>
      <c r="C4" s="774"/>
      <c r="D4" s="774"/>
      <c r="E4" s="774"/>
      <c r="F4" s="436"/>
    </row>
    <row r="5" spans="1:6" x14ac:dyDescent="0.2">
      <c r="A5" s="775"/>
      <c r="B5" s="683" t="s">
        <v>204</v>
      </c>
      <c r="C5" s="684"/>
      <c r="D5" s="684"/>
      <c r="E5" s="685"/>
    </row>
    <row r="6" spans="1:6" ht="51" x14ac:dyDescent="0.2">
      <c r="A6" s="748" t="s">
        <v>36</v>
      </c>
      <c r="B6" s="455" t="s">
        <v>205</v>
      </c>
      <c r="C6" s="455" t="s">
        <v>84</v>
      </c>
      <c r="D6" s="455" t="s">
        <v>206</v>
      </c>
      <c r="E6" s="455" t="s">
        <v>207</v>
      </c>
      <c r="F6" s="164"/>
    </row>
    <row r="7" spans="1:6" x14ac:dyDescent="0.2">
      <c r="A7" s="717"/>
      <c r="B7" s="454" t="s">
        <v>208</v>
      </c>
      <c r="C7" s="454" t="s">
        <v>69</v>
      </c>
      <c r="D7" s="454" t="s">
        <v>209</v>
      </c>
      <c r="E7" s="454" t="s">
        <v>210</v>
      </c>
      <c r="F7" s="164"/>
    </row>
    <row r="8" spans="1:6" x14ac:dyDescent="0.2">
      <c r="A8" s="781">
        <v>2020</v>
      </c>
      <c r="B8" s="781"/>
      <c r="C8" s="781"/>
      <c r="D8" s="781"/>
      <c r="E8" s="797"/>
    </row>
    <row r="9" spans="1:6" x14ac:dyDescent="0.2">
      <c r="A9" s="438" t="s">
        <v>45</v>
      </c>
      <c r="B9" s="326">
        <v>99</v>
      </c>
      <c r="C9" s="326">
        <v>63</v>
      </c>
      <c r="D9" s="326">
        <v>111</v>
      </c>
      <c r="E9" s="326">
        <v>75</v>
      </c>
    </row>
    <row r="10" spans="1:6" x14ac:dyDescent="0.2">
      <c r="A10" s="441" t="s">
        <v>64</v>
      </c>
      <c r="B10" s="428"/>
      <c r="C10" s="428"/>
      <c r="D10" s="428"/>
      <c r="E10" s="428"/>
    </row>
    <row r="11" spans="1:6" x14ac:dyDescent="0.2">
      <c r="A11" s="187" t="s">
        <v>303</v>
      </c>
      <c r="B11" s="428">
        <v>20</v>
      </c>
      <c r="C11" s="428">
        <v>12</v>
      </c>
      <c r="D11" s="428">
        <v>27</v>
      </c>
      <c r="E11" s="428">
        <v>13</v>
      </c>
    </row>
    <row r="12" spans="1:6" ht="25.5" x14ac:dyDescent="0.2">
      <c r="A12" s="442" t="s">
        <v>65</v>
      </c>
      <c r="B12" s="428"/>
      <c r="C12" s="428"/>
      <c r="D12" s="428"/>
      <c r="E12" s="428"/>
    </row>
    <row r="13" spans="1:6" x14ac:dyDescent="0.2">
      <c r="A13" s="431" t="s">
        <v>86</v>
      </c>
      <c r="B13" s="428">
        <v>35</v>
      </c>
      <c r="C13" s="428">
        <v>16</v>
      </c>
      <c r="D13" s="428">
        <v>43</v>
      </c>
      <c r="E13" s="428">
        <v>18</v>
      </c>
    </row>
    <row r="14" spans="1:6" ht="25.5" x14ac:dyDescent="0.2">
      <c r="A14" s="442" t="s">
        <v>66</v>
      </c>
      <c r="B14" s="428"/>
      <c r="C14" s="428"/>
      <c r="D14" s="428"/>
      <c r="E14" s="428"/>
    </row>
    <row r="15" spans="1:6" x14ac:dyDescent="0.2">
      <c r="A15" s="432" t="s">
        <v>27</v>
      </c>
      <c r="B15" s="428"/>
      <c r="C15" s="428"/>
      <c r="D15" s="428"/>
      <c r="E15" s="428"/>
    </row>
    <row r="16" spans="1:6" x14ac:dyDescent="0.2">
      <c r="A16" s="443" t="s">
        <v>60</v>
      </c>
      <c r="B16" s="428"/>
      <c r="C16" s="428"/>
      <c r="D16" s="428"/>
      <c r="E16" s="428"/>
    </row>
    <row r="17" spans="1:7" x14ac:dyDescent="0.2">
      <c r="A17" s="431" t="s">
        <v>107</v>
      </c>
      <c r="B17" s="428">
        <v>28</v>
      </c>
      <c r="C17" s="428">
        <v>10</v>
      </c>
      <c r="D17" s="428">
        <v>28</v>
      </c>
      <c r="E17" s="428">
        <v>9</v>
      </c>
    </row>
    <row r="18" spans="1:7" x14ac:dyDescent="0.2">
      <c r="A18" s="442" t="s">
        <v>28</v>
      </c>
      <c r="B18" s="427"/>
      <c r="C18" s="427"/>
      <c r="D18" s="427"/>
      <c r="E18" s="427"/>
    </row>
    <row r="19" spans="1:7" x14ac:dyDescent="0.2">
      <c r="A19" s="433" t="s">
        <v>108</v>
      </c>
      <c r="B19" s="427">
        <v>10</v>
      </c>
      <c r="C19" s="180">
        <v>7</v>
      </c>
      <c r="D19" s="429">
        <v>18</v>
      </c>
      <c r="E19" s="429">
        <v>9</v>
      </c>
    </row>
    <row r="20" spans="1:7" x14ac:dyDescent="0.2">
      <c r="A20" s="444" t="s">
        <v>93</v>
      </c>
      <c r="B20" s="434"/>
      <c r="C20" s="435"/>
      <c r="D20" s="435"/>
      <c r="E20" s="435"/>
    </row>
    <row r="21" spans="1:7" x14ac:dyDescent="0.2">
      <c r="A21" s="788">
        <v>2019</v>
      </c>
      <c r="B21" s="788"/>
      <c r="C21" s="788"/>
      <c r="D21" s="788"/>
      <c r="E21" s="772"/>
      <c r="F21" s="164"/>
      <c r="G21" s="167"/>
    </row>
    <row r="22" spans="1:7" x14ac:dyDescent="0.2">
      <c r="A22" s="438" t="s">
        <v>45</v>
      </c>
      <c r="B22" s="430"/>
      <c r="C22" s="430"/>
      <c r="D22" s="430"/>
      <c r="E22" s="430"/>
    </row>
    <row r="23" spans="1:7" x14ac:dyDescent="0.2">
      <c r="A23" s="441" t="s">
        <v>64</v>
      </c>
      <c r="B23" s="428"/>
      <c r="C23" s="428"/>
      <c r="D23" s="428"/>
      <c r="E23" s="428"/>
    </row>
    <row r="24" spans="1:7" x14ac:dyDescent="0.2">
      <c r="A24" s="431" t="s">
        <v>87</v>
      </c>
      <c r="B24" s="428">
        <v>31</v>
      </c>
      <c r="C24" s="428">
        <v>17</v>
      </c>
      <c r="D24" s="428">
        <v>34</v>
      </c>
      <c r="E24" s="428">
        <v>18</v>
      </c>
    </row>
    <row r="25" spans="1:7" ht="25.5" x14ac:dyDescent="0.2">
      <c r="A25" s="442" t="s">
        <v>65</v>
      </c>
      <c r="B25" s="428"/>
      <c r="C25" s="428"/>
      <c r="D25" s="428"/>
      <c r="E25" s="428"/>
    </row>
    <row r="26" spans="1:7" x14ac:dyDescent="0.2">
      <c r="A26" s="431" t="s">
        <v>86</v>
      </c>
      <c r="B26" s="428">
        <v>42</v>
      </c>
      <c r="C26" s="428">
        <v>25</v>
      </c>
      <c r="D26" s="428">
        <v>55</v>
      </c>
      <c r="E26" s="428">
        <v>26</v>
      </c>
    </row>
    <row r="27" spans="1:7" ht="25.5" x14ac:dyDescent="0.2">
      <c r="A27" s="442" t="s">
        <v>66</v>
      </c>
      <c r="B27" s="428"/>
      <c r="C27" s="428"/>
      <c r="D27" s="428"/>
      <c r="E27" s="428"/>
    </row>
    <row r="28" spans="1:7" x14ac:dyDescent="0.2">
      <c r="A28" s="432" t="s">
        <v>27</v>
      </c>
      <c r="B28" s="428"/>
      <c r="C28" s="428"/>
      <c r="D28" s="428"/>
      <c r="E28" s="428"/>
    </row>
    <row r="29" spans="1:7" x14ac:dyDescent="0.2">
      <c r="A29" s="443" t="s">
        <v>60</v>
      </c>
      <c r="B29" s="428"/>
      <c r="C29" s="428"/>
      <c r="D29" s="428"/>
      <c r="E29" s="428"/>
    </row>
    <row r="30" spans="1:7" x14ac:dyDescent="0.2">
      <c r="A30" s="431" t="s">
        <v>107</v>
      </c>
      <c r="B30" s="428">
        <v>29</v>
      </c>
      <c r="C30" s="428">
        <v>14</v>
      </c>
      <c r="D30" s="428">
        <v>34</v>
      </c>
      <c r="E30" s="428">
        <v>17</v>
      </c>
    </row>
    <row r="31" spans="1:7" x14ac:dyDescent="0.2">
      <c r="A31" s="442" t="s">
        <v>28</v>
      </c>
      <c r="B31" s="427"/>
      <c r="C31" s="427"/>
      <c r="D31" s="427"/>
      <c r="E31" s="427"/>
    </row>
    <row r="32" spans="1:7" x14ac:dyDescent="0.2">
      <c r="A32" s="433" t="s">
        <v>108</v>
      </c>
      <c r="B32" s="427">
        <v>14</v>
      </c>
      <c r="C32" s="218">
        <v>11</v>
      </c>
      <c r="D32" s="429">
        <v>22</v>
      </c>
      <c r="E32" s="429">
        <v>9</v>
      </c>
    </row>
    <row r="33" spans="1:5" x14ac:dyDescent="0.2">
      <c r="A33" s="444" t="s">
        <v>93</v>
      </c>
      <c r="B33" s="434"/>
      <c r="C33" s="435"/>
      <c r="D33" s="435"/>
      <c r="E33" s="435"/>
    </row>
    <row r="44" spans="1:5" x14ac:dyDescent="0.2">
      <c r="B44" s="173"/>
      <c r="C44" s="174"/>
      <c r="D44" s="174"/>
      <c r="E44" s="174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F1:F2"/>
    <mergeCell ref="A1:E1"/>
    <mergeCell ref="A2:E2"/>
    <mergeCell ref="A21:E21"/>
    <mergeCell ref="A8:E8"/>
    <mergeCell ref="A6:A7"/>
    <mergeCell ref="B5:E5"/>
    <mergeCell ref="A4:A5"/>
    <mergeCell ref="B4:E4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Normal="100" workbookViewId="0">
      <selection sqref="A1:E1"/>
    </sheetView>
  </sheetViews>
  <sheetFormatPr defaultRowHeight="14.25" x14ac:dyDescent="0.2"/>
  <cols>
    <col min="1" max="1" width="29.85546875" style="13" customWidth="1"/>
    <col min="2" max="5" width="18.7109375" style="13" customWidth="1"/>
    <col min="6" max="6" width="17.42578125" style="102" customWidth="1"/>
    <col min="7" max="7" width="30.85546875" style="13" customWidth="1"/>
    <col min="8" max="16384" width="9.140625" style="13"/>
  </cols>
  <sheetData>
    <row r="1" spans="1:6" ht="26.25" customHeight="1" x14ac:dyDescent="0.2">
      <c r="A1" s="798" t="s">
        <v>331</v>
      </c>
      <c r="B1" s="798"/>
      <c r="C1" s="798"/>
      <c r="D1" s="798"/>
      <c r="E1" s="798"/>
      <c r="F1" s="689" t="s">
        <v>114</v>
      </c>
    </row>
    <row r="2" spans="1:6" ht="15" customHeight="1" x14ac:dyDescent="0.2">
      <c r="A2" s="799" t="s">
        <v>332</v>
      </c>
      <c r="B2" s="799"/>
      <c r="C2" s="799"/>
      <c r="D2" s="799"/>
      <c r="E2" s="799"/>
      <c r="F2" s="689"/>
    </row>
    <row r="4" spans="1:6" s="456" customFormat="1" x14ac:dyDescent="0.2">
      <c r="A4" s="766" t="s">
        <v>211</v>
      </c>
      <c r="B4" s="766" t="s">
        <v>212</v>
      </c>
      <c r="C4" s="766"/>
      <c r="D4" s="806" t="s">
        <v>213</v>
      </c>
      <c r="E4" s="767"/>
      <c r="F4" s="459"/>
    </row>
    <row r="5" spans="1:6" s="456" customFormat="1" x14ac:dyDescent="0.2">
      <c r="A5" s="808"/>
      <c r="B5" s="807" t="s">
        <v>214</v>
      </c>
      <c r="C5" s="805"/>
      <c r="D5" s="807" t="s">
        <v>215</v>
      </c>
      <c r="E5" s="805"/>
      <c r="F5" s="459"/>
    </row>
    <row r="6" spans="1:6" x14ac:dyDescent="0.2">
      <c r="A6" s="800" t="s">
        <v>36</v>
      </c>
      <c r="B6" s="191">
        <v>2019</v>
      </c>
      <c r="C6" s="191">
        <v>2020</v>
      </c>
      <c r="D6" s="191">
        <v>2019</v>
      </c>
      <c r="E6" s="191">
        <v>2020</v>
      </c>
    </row>
    <row r="7" spans="1:6" x14ac:dyDescent="0.2">
      <c r="A7" s="801"/>
      <c r="B7" s="802" t="s">
        <v>216</v>
      </c>
      <c r="C7" s="802"/>
      <c r="D7" s="802"/>
      <c r="E7" s="803"/>
      <c r="F7" s="164"/>
    </row>
    <row r="8" spans="1:6" x14ac:dyDescent="0.2">
      <c r="A8" s="800"/>
      <c r="B8" s="804" t="s">
        <v>217</v>
      </c>
      <c r="C8" s="804"/>
      <c r="D8" s="804"/>
      <c r="E8" s="805"/>
      <c r="F8" s="164"/>
    </row>
    <row r="9" spans="1:6" x14ac:dyDescent="0.2">
      <c r="A9" s="457" t="s">
        <v>16</v>
      </c>
      <c r="B9" s="450">
        <v>60</v>
      </c>
      <c r="C9" s="450">
        <v>61</v>
      </c>
      <c r="D9" s="449">
        <v>46</v>
      </c>
      <c r="E9" s="449">
        <v>43</v>
      </c>
    </row>
    <row r="10" spans="1:6" x14ac:dyDescent="0.2">
      <c r="A10" s="460" t="s">
        <v>52</v>
      </c>
      <c r="B10" s="451"/>
      <c r="C10" s="451"/>
      <c r="D10" s="451"/>
      <c r="E10" s="451"/>
    </row>
    <row r="11" spans="1:6" x14ac:dyDescent="0.2">
      <c r="A11" s="458" t="s">
        <v>17</v>
      </c>
      <c r="B11" s="452">
        <v>69</v>
      </c>
      <c r="C11" s="452">
        <v>67</v>
      </c>
      <c r="D11" s="451">
        <v>52</v>
      </c>
      <c r="E11" s="451">
        <v>46</v>
      </c>
    </row>
    <row r="12" spans="1:6" x14ac:dyDescent="0.2">
      <c r="A12" s="460" t="s">
        <v>53</v>
      </c>
      <c r="B12" s="451"/>
      <c r="C12" s="451"/>
      <c r="D12" s="451"/>
      <c r="E12" s="451"/>
    </row>
    <row r="13" spans="1:6" ht="25.5" x14ac:dyDescent="0.2">
      <c r="A13" s="458" t="s">
        <v>18</v>
      </c>
      <c r="B13" s="448">
        <v>49</v>
      </c>
      <c r="C13" s="448">
        <v>39</v>
      </c>
      <c r="D13" s="447">
        <v>20</v>
      </c>
      <c r="E13" s="447">
        <v>16</v>
      </c>
    </row>
    <row r="14" spans="1:6" x14ac:dyDescent="0.2">
      <c r="A14" s="460" t="s">
        <v>62</v>
      </c>
      <c r="B14" s="451"/>
      <c r="C14" s="451"/>
      <c r="D14" s="451"/>
      <c r="E14" s="451"/>
    </row>
    <row r="15" spans="1:6" ht="25.5" x14ac:dyDescent="0.2">
      <c r="A15" s="458" t="s">
        <v>19</v>
      </c>
      <c r="B15" s="448">
        <v>14</v>
      </c>
      <c r="C15" s="448">
        <v>15</v>
      </c>
      <c r="D15" s="447">
        <v>5</v>
      </c>
      <c r="E15" s="447">
        <v>7</v>
      </c>
    </row>
    <row r="16" spans="1:6" ht="25.5" x14ac:dyDescent="0.2">
      <c r="A16" s="460" t="s">
        <v>54</v>
      </c>
      <c r="B16" s="447"/>
      <c r="C16" s="447"/>
      <c r="D16" s="447"/>
      <c r="E16" s="447"/>
    </row>
    <row r="17" spans="1:7" x14ac:dyDescent="0.2">
      <c r="A17" s="458" t="s">
        <v>20</v>
      </c>
      <c r="B17" s="452">
        <v>10</v>
      </c>
      <c r="C17" s="452">
        <v>14</v>
      </c>
      <c r="D17" s="451">
        <v>17</v>
      </c>
      <c r="E17" s="451">
        <v>14</v>
      </c>
    </row>
    <row r="18" spans="1:7" x14ac:dyDescent="0.2">
      <c r="A18" s="460" t="s">
        <v>55</v>
      </c>
      <c r="B18" s="451"/>
      <c r="C18" s="451"/>
      <c r="D18" s="451"/>
      <c r="E18" s="451"/>
    </row>
    <row r="19" spans="1:7" x14ac:dyDescent="0.2">
      <c r="A19" s="458" t="s">
        <v>21</v>
      </c>
      <c r="B19" s="451">
        <v>42</v>
      </c>
      <c r="C19" s="451">
        <v>34</v>
      </c>
      <c r="D19" s="451">
        <v>42</v>
      </c>
      <c r="E19" s="451">
        <v>32</v>
      </c>
    </row>
    <row r="20" spans="1:7" x14ac:dyDescent="0.2">
      <c r="A20" s="460" t="s">
        <v>56</v>
      </c>
      <c r="B20" s="451"/>
      <c r="C20" s="451"/>
      <c r="D20" s="451"/>
      <c r="E20" s="451"/>
    </row>
    <row r="21" spans="1:7" x14ac:dyDescent="0.2">
      <c r="A21" s="458" t="s">
        <v>22</v>
      </c>
      <c r="B21" s="451">
        <v>17</v>
      </c>
      <c r="C21" s="451">
        <v>20</v>
      </c>
      <c r="D21" s="451">
        <v>13</v>
      </c>
      <c r="E21" s="451">
        <v>14</v>
      </c>
    </row>
    <row r="22" spans="1:7" x14ac:dyDescent="0.2">
      <c r="A22" s="460" t="s">
        <v>63</v>
      </c>
      <c r="B22" s="451"/>
      <c r="C22" s="451"/>
      <c r="D22" s="451"/>
      <c r="E22" s="451"/>
      <c r="F22" s="164"/>
      <c r="G22" s="167"/>
    </row>
    <row r="23" spans="1:7" x14ac:dyDescent="0.2">
      <c r="A23" s="458" t="s">
        <v>23</v>
      </c>
      <c r="B23" s="451">
        <v>23</v>
      </c>
      <c r="C23" s="451">
        <v>27</v>
      </c>
      <c r="D23" s="451">
        <v>20</v>
      </c>
      <c r="E23" s="451">
        <v>19</v>
      </c>
    </row>
    <row r="24" spans="1:7" x14ac:dyDescent="0.2">
      <c r="A24" s="460" t="s">
        <v>57</v>
      </c>
      <c r="B24" s="451"/>
      <c r="C24" s="451"/>
      <c r="D24" s="451"/>
      <c r="E24" s="451"/>
    </row>
    <row r="25" spans="1:7" x14ac:dyDescent="0.2">
      <c r="A25" s="458" t="s">
        <v>24</v>
      </c>
      <c r="B25" s="447">
        <v>27</v>
      </c>
      <c r="C25" s="447">
        <v>28</v>
      </c>
      <c r="D25" s="447">
        <v>13</v>
      </c>
      <c r="E25" s="447">
        <v>16</v>
      </c>
    </row>
    <row r="26" spans="1:7" x14ac:dyDescent="0.2">
      <c r="A26" s="460" t="s">
        <v>58</v>
      </c>
      <c r="B26" s="451"/>
      <c r="C26" s="451"/>
      <c r="D26" s="451"/>
      <c r="E26" s="451"/>
    </row>
    <row r="27" spans="1:7" ht="15.75" customHeight="1" x14ac:dyDescent="0.2">
      <c r="A27" s="458" t="s">
        <v>25</v>
      </c>
      <c r="B27" s="451">
        <v>7</v>
      </c>
      <c r="C27" s="451">
        <v>11</v>
      </c>
      <c r="D27" s="451">
        <v>14</v>
      </c>
      <c r="E27" s="451">
        <v>18</v>
      </c>
    </row>
    <row r="28" spans="1:7" x14ac:dyDescent="0.2">
      <c r="A28" s="461" t="s">
        <v>59</v>
      </c>
      <c r="B28" s="453"/>
      <c r="C28" s="453"/>
      <c r="D28" s="453"/>
      <c r="E28" s="453"/>
    </row>
    <row r="29" spans="1:7" x14ac:dyDescent="0.2">
      <c r="A29" s="167"/>
      <c r="B29" s="167"/>
      <c r="C29" s="167"/>
      <c r="D29" s="167"/>
      <c r="E29" s="167"/>
    </row>
    <row r="30" spans="1:7" x14ac:dyDescent="0.2">
      <c r="A30" s="167"/>
      <c r="B30" s="167"/>
      <c r="C30" s="167"/>
      <c r="D30" s="167"/>
      <c r="E30" s="167"/>
    </row>
    <row r="45" spans="2:5" x14ac:dyDescent="0.2">
      <c r="B45" s="173"/>
      <c r="C45" s="174"/>
      <c r="D45" s="174"/>
      <c r="E45" s="174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1">
    <mergeCell ref="F1:F2"/>
    <mergeCell ref="A1:E1"/>
    <mergeCell ref="A2:E2"/>
    <mergeCell ref="A6:A8"/>
    <mergeCell ref="B7:E7"/>
    <mergeCell ref="B8:E8"/>
    <mergeCell ref="B4:C4"/>
    <mergeCell ref="D4:E4"/>
    <mergeCell ref="B5:C5"/>
    <mergeCell ref="D5:E5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workbookViewId="0">
      <selection sqref="A1:F1"/>
    </sheetView>
  </sheetViews>
  <sheetFormatPr defaultRowHeight="12.75" x14ac:dyDescent="0.2"/>
  <cols>
    <col min="1" max="1" width="38.28515625" style="21" customWidth="1"/>
    <col min="2" max="2" width="11.140625" style="21" customWidth="1"/>
    <col min="3" max="6" width="15.28515625" style="21" customWidth="1"/>
    <col min="7" max="7" width="16.42578125" style="100" customWidth="1"/>
    <col min="8" max="12" width="10.140625" style="21" customWidth="1"/>
    <col min="13" max="17" width="32" style="21" customWidth="1"/>
    <col min="18" max="223" width="9.140625" style="21"/>
    <col min="224" max="224" width="27.42578125" style="21" customWidth="1"/>
    <col min="225" max="225" width="18.85546875" style="21" customWidth="1"/>
    <col min="226" max="226" width="14.5703125" style="21" customWidth="1"/>
    <col min="227" max="227" width="12.140625" style="21" customWidth="1"/>
    <col min="228" max="228" width="13.5703125" style="21" customWidth="1"/>
    <col min="229" max="229" width="14.5703125" style="21" customWidth="1"/>
    <col min="230" max="231" width="9.140625" style="21"/>
    <col min="232" max="232" width="24.85546875" style="21" customWidth="1"/>
    <col min="233" max="239" width="9.140625" style="21"/>
    <col min="240" max="240" width="24.5703125" style="21" customWidth="1"/>
    <col min="241" max="16384" width="9.140625" style="21"/>
  </cols>
  <sheetData>
    <row r="1" spans="1:7" ht="15" customHeight="1" x14ac:dyDescent="0.2">
      <c r="A1" s="809" t="s">
        <v>333</v>
      </c>
      <c r="B1" s="809"/>
      <c r="C1" s="809"/>
      <c r="D1" s="809"/>
      <c r="E1" s="809"/>
      <c r="F1" s="809"/>
      <c r="G1" s="794" t="s">
        <v>114</v>
      </c>
    </row>
    <row r="2" spans="1:7" ht="15" customHeight="1" x14ac:dyDescent="0.2">
      <c r="A2" s="751" t="s">
        <v>334</v>
      </c>
      <c r="B2" s="751"/>
      <c r="C2" s="751"/>
      <c r="D2" s="751"/>
      <c r="E2" s="751"/>
      <c r="F2" s="751"/>
      <c r="G2" s="794"/>
    </row>
    <row r="3" spans="1:7" ht="15" customHeight="1" x14ac:dyDescent="0.2">
      <c r="A3" s="135"/>
      <c r="B3" s="61"/>
      <c r="C3" s="135"/>
      <c r="D3" s="135"/>
      <c r="E3" s="135"/>
      <c r="F3" s="135"/>
      <c r="G3" s="98"/>
    </row>
    <row r="4" spans="1:7" s="462" customFormat="1" ht="15" customHeight="1" x14ac:dyDescent="0.2">
      <c r="A4" s="814" t="s">
        <v>220</v>
      </c>
      <c r="B4" s="816" t="s">
        <v>167</v>
      </c>
      <c r="C4" s="816" t="s">
        <v>310</v>
      </c>
      <c r="D4" s="816"/>
      <c r="E4" s="816"/>
      <c r="F4" s="818"/>
      <c r="G4" s="468"/>
    </row>
    <row r="5" spans="1:7" s="462" customFormat="1" ht="15" customHeight="1" x14ac:dyDescent="0.2">
      <c r="A5" s="815"/>
      <c r="B5" s="817"/>
      <c r="C5" s="819" t="s">
        <v>137</v>
      </c>
      <c r="D5" s="820"/>
      <c r="E5" s="820"/>
      <c r="F5" s="821"/>
      <c r="G5" s="468"/>
    </row>
    <row r="6" spans="1:7" s="462" customFormat="1" ht="15" customHeight="1" x14ac:dyDescent="0.2">
      <c r="A6" s="822" t="s">
        <v>221</v>
      </c>
      <c r="B6" s="824" t="s">
        <v>1</v>
      </c>
      <c r="C6" s="497" t="s">
        <v>222</v>
      </c>
      <c r="D6" s="497" t="s">
        <v>223</v>
      </c>
      <c r="E6" s="497" t="s">
        <v>224</v>
      </c>
      <c r="F6" s="498" t="s">
        <v>225</v>
      </c>
      <c r="G6" s="468"/>
    </row>
    <row r="7" spans="1:7" ht="25.5" x14ac:dyDescent="0.2">
      <c r="A7" s="823"/>
      <c r="B7" s="825"/>
      <c r="C7" s="499" t="s">
        <v>226</v>
      </c>
      <c r="D7" s="499" t="s">
        <v>227</v>
      </c>
      <c r="E7" s="499" t="s">
        <v>228</v>
      </c>
      <c r="F7" s="500" t="s">
        <v>229</v>
      </c>
      <c r="G7" s="98"/>
    </row>
    <row r="8" spans="1:7" ht="18" customHeight="1" x14ac:dyDescent="0.2">
      <c r="A8" s="810" t="s">
        <v>230</v>
      </c>
      <c r="B8" s="810"/>
      <c r="C8" s="810"/>
      <c r="D8" s="810"/>
      <c r="E8" s="811"/>
      <c r="F8" s="812"/>
      <c r="G8" s="98"/>
    </row>
    <row r="9" spans="1:7" ht="15" customHeight="1" x14ac:dyDescent="0.2">
      <c r="A9" s="73" t="s">
        <v>111</v>
      </c>
      <c r="B9" s="55">
        <v>112</v>
      </c>
      <c r="C9" s="55">
        <v>99</v>
      </c>
      <c r="D9" s="55">
        <v>73</v>
      </c>
      <c r="E9" s="56">
        <v>54</v>
      </c>
      <c r="F9" s="64">
        <v>27</v>
      </c>
      <c r="G9" s="98"/>
    </row>
    <row r="10" spans="1:7" ht="15" customHeight="1" x14ac:dyDescent="0.2">
      <c r="A10" s="137" t="s">
        <v>218</v>
      </c>
      <c r="B10" s="53"/>
      <c r="C10" s="53"/>
      <c r="D10" s="53"/>
      <c r="E10" s="54"/>
      <c r="F10" s="65"/>
      <c r="G10" s="98"/>
    </row>
    <row r="11" spans="1:7" ht="25.5" customHeight="1" x14ac:dyDescent="0.2">
      <c r="A11" s="74" t="s">
        <v>38</v>
      </c>
      <c r="B11" s="216">
        <v>16</v>
      </c>
      <c r="C11" s="216">
        <v>13</v>
      </c>
      <c r="D11" s="216">
        <v>8</v>
      </c>
      <c r="E11" s="201">
        <v>4</v>
      </c>
      <c r="F11" s="130">
        <v>2</v>
      </c>
      <c r="G11" s="98"/>
    </row>
    <row r="12" spans="1:7" ht="15" customHeight="1" x14ac:dyDescent="0.2">
      <c r="A12" s="124" t="s">
        <v>41</v>
      </c>
      <c r="B12" s="216"/>
      <c r="C12" s="216"/>
      <c r="D12" s="216"/>
      <c r="E12" s="201"/>
      <c r="F12" s="66"/>
      <c r="G12" s="98"/>
    </row>
    <row r="13" spans="1:7" ht="15" customHeight="1" x14ac:dyDescent="0.2">
      <c r="A13" s="209" t="s">
        <v>303</v>
      </c>
      <c r="B13" s="216">
        <v>81</v>
      </c>
      <c r="C13" s="216">
        <v>76</v>
      </c>
      <c r="D13" s="216">
        <v>54</v>
      </c>
      <c r="E13" s="201">
        <v>39</v>
      </c>
      <c r="F13" s="66">
        <v>23</v>
      </c>
      <c r="G13" s="98"/>
    </row>
    <row r="14" spans="1:7" ht="15" customHeight="1" x14ac:dyDescent="0.2">
      <c r="A14" s="140" t="s">
        <v>40</v>
      </c>
      <c r="B14" s="58"/>
      <c r="C14" s="58"/>
      <c r="D14" s="58"/>
      <c r="E14" s="32"/>
      <c r="F14" s="57"/>
      <c r="G14" s="98"/>
    </row>
    <row r="15" spans="1:7" ht="15" customHeight="1" x14ac:dyDescent="0.2">
      <c r="A15" s="74" t="s">
        <v>97</v>
      </c>
      <c r="B15" s="58">
        <v>15</v>
      </c>
      <c r="C15" s="58">
        <v>10</v>
      </c>
      <c r="D15" s="58">
        <v>11</v>
      </c>
      <c r="E15" s="32">
        <v>11</v>
      </c>
      <c r="F15" s="129">
        <v>2</v>
      </c>
      <c r="G15" s="98"/>
    </row>
    <row r="16" spans="1:7" ht="15" customHeight="1" x14ac:dyDescent="0.2">
      <c r="A16" s="140" t="s">
        <v>231</v>
      </c>
      <c r="B16" s="217"/>
      <c r="C16" s="217"/>
      <c r="D16" s="217"/>
      <c r="E16" s="202"/>
      <c r="F16" s="446"/>
      <c r="G16" s="98"/>
    </row>
    <row r="17" spans="1:13" s="75" customFormat="1" ht="20.100000000000001" customHeight="1" x14ac:dyDescent="0.25">
      <c r="A17" s="813" t="s">
        <v>219</v>
      </c>
      <c r="B17" s="813"/>
      <c r="C17" s="813"/>
      <c r="D17" s="813"/>
      <c r="E17" s="758"/>
      <c r="F17" s="759"/>
      <c r="G17" s="103"/>
    </row>
    <row r="18" spans="1:13" ht="15" customHeight="1" x14ac:dyDescent="0.2">
      <c r="A18" s="474" t="s">
        <v>111</v>
      </c>
      <c r="B18" s="466">
        <v>100</v>
      </c>
      <c r="C18" s="466">
        <v>88.392857142857139</v>
      </c>
      <c r="D18" s="466">
        <v>65.178571428571431</v>
      </c>
      <c r="E18" s="466">
        <v>48.214285714285715</v>
      </c>
      <c r="F18" s="466">
        <v>24.107142857142858</v>
      </c>
      <c r="G18" s="98"/>
    </row>
    <row r="19" spans="1:13" ht="15" customHeight="1" x14ac:dyDescent="0.2">
      <c r="A19" s="471" t="s">
        <v>218</v>
      </c>
      <c r="B19" s="464"/>
      <c r="C19" s="463" t="s">
        <v>301</v>
      </c>
      <c r="D19" s="463"/>
      <c r="E19" s="463"/>
      <c r="F19" s="463"/>
      <c r="G19" s="98"/>
    </row>
    <row r="20" spans="1:13" ht="25.5" customHeight="1" x14ac:dyDescent="0.2">
      <c r="A20" s="467" t="s">
        <v>38</v>
      </c>
      <c r="B20" s="470">
        <v>100</v>
      </c>
      <c r="C20" s="464">
        <v>81.25</v>
      </c>
      <c r="D20" s="464">
        <v>50</v>
      </c>
      <c r="E20" s="464">
        <v>25</v>
      </c>
      <c r="F20" s="464">
        <v>12.5</v>
      </c>
      <c r="G20" s="98"/>
    </row>
    <row r="21" spans="1:13" ht="15" customHeight="1" x14ac:dyDescent="0.2">
      <c r="A21" s="469" t="s">
        <v>41</v>
      </c>
      <c r="B21" s="465"/>
      <c r="C21" s="464"/>
      <c r="D21" s="464"/>
      <c r="E21" s="464"/>
      <c r="F21" s="464"/>
      <c r="G21" s="98"/>
      <c r="H21" s="25"/>
      <c r="I21" s="25"/>
      <c r="J21" s="25"/>
      <c r="K21" s="25"/>
      <c r="L21" s="25"/>
      <c r="M21" s="25"/>
    </row>
    <row r="22" spans="1:13" ht="15" customHeight="1" x14ac:dyDescent="0.2">
      <c r="A22" s="467" t="s">
        <v>39</v>
      </c>
      <c r="B22" s="470">
        <v>100</v>
      </c>
      <c r="C22" s="464">
        <v>93.827160493827165</v>
      </c>
      <c r="D22" s="464">
        <v>66.666666666666671</v>
      </c>
      <c r="E22" s="464">
        <v>48.148148148148145</v>
      </c>
      <c r="F22" s="464">
        <v>28.395061728395063</v>
      </c>
      <c r="G22" s="98"/>
      <c r="H22" s="25"/>
      <c r="I22" s="25"/>
      <c r="J22" s="25"/>
      <c r="K22" s="25"/>
      <c r="L22" s="25"/>
      <c r="M22" s="25"/>
    </row>
    <row r="23" spans="1:13" ht="15" customHeight="1" x14ac:dyDescent="0.2">
      <c r="A23" s="472" t="s">
        <v>40</v>
      </c>
      <c r="B23" s="465"/>
      <c r="C23" s="464"/>
      <c r="D23" s="464"/>
      <c r="E23" s="464"/>
      <c r="F23" s="464"/>
      <c r="G23" s="98"/>
      <c r="H23" s="25"/>
      <c r="I23" s="25"/>
      <c r="J23" s="25"/>
      <c r="K23" s="25"/>
      <c r="L23" s="25"/>
      <c r="M23" s="25"/>
    </row>
    <row r="24" spans="1:13" ht="15" customHeight="1" x14ac:dyDescent="0.2">
      <c r="A24" s="467" t="s">
        <v>97</v>
      </c>
      <c r="B24" s="470">
        <v>100</v>
      </c>
      <c r="C24" s="464">
        <v>66.666666666666671</v>
      </c>
      <c r="D24" s="464">
        <v>73.333333333333329</v>
      </c>
      <c r="E24" s="464">
        <v>73.333333333333329</v>
      </c>
      <c r="F24" s="464">
        <v>13.333333333333334</v>
      </c>
      <c r="G24" s="98"/>
      <c r="H24" s="25"/>
      <c r="I24" s="25"/>
      <c r="J24" s="25"/>
      <c r="K24" s="25"/>
      <c r="L24" s="25"/>
      <c r="M24" s="25"/>
    </row>
    <row r="25" spans="1:13" ht="15" customHeight="1" x14ac:dyDescent="0.2">
      <c r="A25" s="473" t="s">
        <v>231</v>
      </c>
      <c r="B25" s="182"/>
      <c r="C25" s="182"/>
      <c r="D25" s="182"/>
      <c r="E25" s="182"/>
      <c r="F25" s="182"/>
      <c r="G25" s="98"/>
      <c r="H25" s="25"/>
      <c r="I25" s="25"/>
      <c r="J25" s="25"/>
      <c r="K25" s="25"/>
      <c r="L25" s="25"/>
      <c r="M25" s="25"/>
    </row>
    <row r="26" spans="1:13" ht="12.95" customHeight="1" x14ac:dyDescent="0.2">
      <c r="A26" s="136"/>
      <c r="B26" s="27"/>
      <c r="C26" s="27"/>
      <c r="D26" s="27"/>
      <c r="E26" s="27"/>
      <c r="F26" s="27"/>
      <c r="G26" s="98"/>
      <c r="H26" s="25"/>
      <c r="I26" s="25"/>
      <c r="J26" s="25"/>
      <c r="K26" s="25"/>
      <c r="L26" s="25"/>
      <c r="M26" s="25"/>
    </row>
    <row r="27" spans="1:13" s="77" customFormat="1" ht="12.95" customHeight="1" x14ac:dyDescent="0.2">
      <c r="A27" s="198" t="s">
        <v>115</v>
      </c>
      <c r="B27" s="168"/>
      <c r="C27" s="168"/>
      <c r="D27" s="168"/>
      <c r="E27" s="168"/>
      <c r="G27" s="104"/>
    </row>
    <row r="28" spans="1:13" s="77" customFormat="1" ht="12.95" customHeight="1" x14ac:dyDescent="0.2">
      <c r="A28" s="199" t="s">
        <v>116</v>
      </c>
      <c r="B28" s="168"/>
      <c r="C28" s="168"/>
      <c r="D28" s="168"/>
      <c r="E28" s="168"/>
      <c r="G28" s="104"/>
    </row>
    <row r="29" spans="1:13" ht="16.5" customHeight="1" x14ac:dyDescent="0.2">
      <c r="A29" s="22"/>
      <c r="B29" s="22"/>
      <c r="C29" s="22"/>
      <c r="D29" s="22"/>
      <c r="E29" s="22"/>
    </row>
    <row r="30" spans="1:13" ht="63" customHeight="1" x14ac:dyDescent="0.2">
      <c r="A30" s="22"/>
      <c r="B30" s="22"/>
      <c r="C30" s="22"/>
      <c r="D30" s="22"/>
      <c r="E30" s="22"/>
    </row>
    <row r="31" spans="1:13" x14ac:dyDescent="0.2">
      <c r="A31" s="22"/>
      <c r="B31" s="22"/>
      <c r="C31" s="22"/>
      <c r="D31" s="22"/>
      <c r="E31" s="22"/>
    </row>
    <row r="46" spans="2:5" x14ac:dyDescent="0.2">
      <c r="B46" s="172"/>
      <c r="C46" s="158"/>
      <c r="D46" s="158"/>
      <c r="E46" s="158"/>
    </row>
  </sheetData>
  <customSheetViews>
    <customSheetView guid="{B7F7A172-D1E7-433C-8FAE-940BA993F8EB}">
      <selection sqref="A1:F1"/>
      <pageMargins left="0.7" right="0.7" top="0.75" bottom="0.75" header="0.3" footer="0.3"/>
    </customSheetView>
  </customSheetViews>
  <mergeCells count="11">
    <mergeCell ref="G1:G2"/>
    <mergeCell ref="A1:F1"/>
    <mergeCell ref="A2:F2"/>
    <mergeCell ref="A8:F8"/>
    <mergeCell ref="A17:F17"/>
    <mergeCell ref="A4:A5"/>
    <mergeCell ref="B4:B5"/>
    <mergeCell ref="C4:F4"/>
    <mergeCell ref="C5:F5"/>
    <mergeCell ref="A6:A7"/>
    <mergeCell ref="B6:B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workbookViewId="0">
      <selection activeCell="A2" sqref="A2:E2"/>
    </sheetView>
  </sheetViews>
  <sheetFormatPr defaultRowHeight="12.75" x14ac:dyDescent="0.2"/>
  <cols>
    <col min="1" max="1" width="34.85546875" style="21" customWidth="1"/>
    <col min="2" max="2" width="18.140625" style="21" customWidth="1"/>
    <col min="3" max="3" width="18.42578125" style="21" customWidth="1"/>
    <col min="4" max="5" width="18.85546875" style="21" customWidth="1"/>
    <col min="6" max="6" width="16.42578125" style="100" customWidth="1"/>
    <col min="7" max="10" width="10.42578125" style="21" customWidth="1"/>
    <col min="11" max="17" width="34.85546875" style="21" customWidth="1"/>
    <col min="18" max="227" width="9.140625" style="21"/>
    <col min="228" max="228" width="27.28515625" style="21" customWidth="1"/>
    <col min="229" max="232" width="13.7109375" style="21" customWidth="1"/>
    <col min="233" max="235" width="9.140625" style="21"/>
    <col min="236" max="236" width="28.7109375" style="21" customWidth="1"/>
    <col min="237" max="16384" width="9.140625" style="21"/>
  </cols>
  <sheetData>
    <row r="1" spans="1:6" ht="26.25" customHeight="1" x14ac:dyDescent="0.2">
      <c r="A1" s="826" t="s">
        <v>335</v>
      </c>
      <c r="B1" s="826"/>
      <c r="C1" s="826"/>
      <c r="D1" s="826"/>
      <c r="E1" s="826"/>
      <c r="F1" s="794" t="s">
        <v>114</v>
      </c>
    </row>
    <row r="2" spans="1:6" ht="15" customHeight="1" x14ac:dyDescent="0.2">
      <c r="A2" s="827" t="s">
        <v>336</v>
      </c>
      <c r="B2" s="827"/>
      <c r="C2" s="827"/>
      <c r="D2" s="827"/>
      <c r="E2" s="827"/>
      <c r="F2" s="794"/>
    </row>
    <row r="3" spans="1:6" ht="15" customHeight="1" x14ac:dyDescent="0.2">
      <c r="A3" s="11"/>
      <c r="B3" s="11"/>
      <c r="C3" s="11"/>
      <c r="D3" s="11"/>
      <c r="E3" s="11"/>
    </row>
    <row r="4" spans="1:6" s="481" customFormat="1" ht="15" customHeight="1" x14ac:dyDescent="0.2">
      <c r="A4" s="832" t="s">
        <v>220</v>
      </c>
      <c r="B4" s="831" t="s">
        <v>234</v>
      </c>
      <c r="C4" s="831" t="s">
        <v>235</v>
      </c>
      <c r="D4" s="831"/>
      <c r="E4" s="831"/>
      <c r="F4" s="489"/>
    </row>
    <row r="5" spans="1:6" s="481" customFormat="1" ht="15" customHeight="1" x14ac:dyDescent="0.2">
      <c r="A5" s="815"/>
      <c r="B5" s="817"/>
      <c r="C5" s="819" t="s">
        <v>236</v>
      </c>
      <c r="D5" s="820"/>
      <c r="E5" s="833"/>
      <c r="F5" s="489"/>
    </row>
    <row r="6" spans="1:6" s="481" customFormat="1" ht="15" customHeight="1" x14ac:dyDescent="0.2">
      <c r="A6" s="822" t="s">
        <v>221</v>
      </c>
      <c r="B6" s="824" t="s">
        <v>237</v>
      </c>
      <c r="C6" s="521" t="s">
        <v>222</v>
      </c>
      <c r="D6" s="521" t="s">
        <v>223</v>
      </c>
      <c r="E6" s="521" t="s">
        <v>224</v>
      </c>
      <c r="F6" s="489"/>
    </row>
    <row r="7" spans="1:6" ht="25.5" x14ac:dyDescent="0.2">
      <c r="A7" s="823"/>
      <c r="B7" s="825"/>
      <c r="C7" s="522" t="s">
        <v>226</v>
      </c>
      <c r="D7" s="522" t="s">
        <v>227</v>
      </c>
      <c r="E7" s="522" t="s">
        <v>228</v>
      </c>
      <c r="F7" s="98"/>
    </row>
    <row r="8" spans="1:6" ht="20.100000000000001" customHeight="1" x14ac:dyDescent="0.2">
      <c r="A8" s="830" t="s">
        <v>311</v>
      </c>
      <c r="B8" s="810"/>
      <c r="C8" s="810"/>
      <c r="D8" s="810"/>
      <c r="E8" s="812"/>
      <c r="F8" s="98"/>
    </row>
    <row r="9" spans="1:6" ht="15" customHeight="1" x14ac:dyDescent="0.2">
      <c r="A9" s="474" t="s">
        <v>111</v>
      </c>
      <c r="B9" s="479">
        <v>550570.6</v>
      </c>
      <c r="C9" s="479">
        <v>381585.3</v>
      </c>
      <c r="D9" s="479">
        <v>95468.4</v>
      </c>
      <c r="E9" s="494">
        <v>73516.899999999994</v>
      </c>
      <c r="F9" s="98"/>
    </row>
    <row r="10" spans="1:6" ht="15" customHeight="1" x14ac:dyDescent="0.2">
      <c r="A10" s="501" t="s">
        <v>218</v>
      </c>
      <c r="B10" s="495"/>
      <c r="C10" s="495"/>
      <c r="D10" s="495"/>
      <c r="E10" s="496"/>
      <c r="F10" s="98"/>
    </row>
    <row r="11" spans="1:6" ht="25.5" x14ac:dyDescent="0.2">
      <c r="A11" s="488" t="s">
        <v>38</v>
      </c>
      <c r="B11" s="215" t="s">
        <v>118</v>
      </c>
      <c r="C11" s="215">
        <v>16155.3</v>
      </c>
      <c r="D11" s="215" t="s">
        <v>118</v>
      </c>
      <c r="E11" s="478" t="s">
        <v>118</v>
      </c>
      <c r="F11" s="98"/>
    </row>
    <row r="12" spans="1:6" ht="15" customHeight="1" x14ac:dyDescent="0.2">
      <c r="A12" s="491" t="s">
        <v>41</v>
      </c>
      <c r="B12" s="493"/>
      <c r="C12" s="493"/>
      <c r="D12" s="493"/>
      <c r="E12" s="475"/>
      <c r="F12" s="98"/>
    </row>
    <row r="13" spans="1:6" ht="15" customHeight="1" x14ac:dyDescent="0.2">
      <c r="A13" s="209" t="s">
        <v>303</v>
      </c>
      <c r="B13" s="493">
        <v>466897.5</v>
      </c>
      <c r="C13" s="493">
        <v>321993.59999999998</v>
      </c>
      <c r="D13" s="493">
        <v>83136.100000000006</v>
      </c>
      <c r="E13" s="475">
        <v>61767.8</v>
      </c>
      <c r="F13" s="98"/>
    </row>
    <row r="14" spans="1:6" ht="15" customHeight="1" x14ac:dyDescent="0.2">
      <c r="A14" s="502" t="s">
        <v>40</v>
      </c>
      <c r="B14" s="492"/>
      <c r="C14" s="492"/>
      <c r="D14" s="492"/>
      <c r="E14" s="477"/>
      <c r="F14" s="98"/>
    </row>
    <row r="15" spans="1:6" ht="15" customHeight="1" x14ac:dyDescent="0.2">
      <c r="A15" s="488" t="s">
        <v>233</v>
      </c>
      <c r="B15" s="493" t="s">
        <v>118</v>
      </c>
      <c r="C15" s="492">
        <v>43436.4</v>
      </c>
      <c r="D15" s="493" t="s">
        <v>118</v>
      </c>
      <c r="E15" s="475" t="s">
        <v>118</v>
      </c>
      <c r="F15" s="98"/>
    </row>
    <row r="16" spans="1:6" ht="15" customHeight="1" x14ac:dyDescent="0.2">
      <c r="A16" s="503" t="s">
        <v>231</v>
      </c>
      <c r="B16" s="486"/>
      <c r="C16" s="486"/>
      <c r="D16" s="486"/>
      <c r="E16" s="476"/>
      <c r="F16" s="98"/>
    </row>
    <row r="17" spans="1:10" ht="20.100000000000001" customHeight="1" x14ac:dyDescent="0.2">
      <c r="A17" s="739" t="s">
        <v>232</v>
      </c>
      <c r="B17" s="739"/>
      <c r="C17" s="739"/>
      <c r="D17" s="739"/>
      <c r="E17" s="741"/>
      <c r="F17" s="98"/>
    </row>
    <row r="18" spans="1:10" ht="15" customHeight="1" x14ac:dyDescent="0.2">
      <c r="A18" s="474" t="s">
        <v>111</v>
      </c>
      <c r="B18" s="487">
        <v>100</v>
      </c>
      <c r="C18" s="487">
        <v>69.307242340945919</v>
      </c>
      <c r="D18" s="487">
        <v>17.33990154941074</v>
      </c>
      <c r="E18" s="487">
        <v>13.352856109643341</v>
      </c>
      <c r="F18" s="101"/>
    </row>
    <row r="19" spans="1:10" ht="15" customHeight="1" x14ac:dyDescent="0.2">
      <c r="A19" s="501" t="s">
        <v>218</v>
      </c>
      <c r="B19" s="484"/>
      <c r="C19" s="483"/>
      <c r="D19" s="483"/>
      <c r="E19" s="483"/>
      <c r="F19" s="101"/>
    </row>
    <row r="20" spans="1:10" ht="24.75" customHeight="1" x14ac:dyDescent="0.2">
      <c r="A20" s="488" t="s">
        <v>38</v>
      </c>
      <c r="B20" s="482">
        <v>100</v>
      </c>
      <c r="C20" s="490">
        <v>82.874892272335543</v>
      </c>
      <c r="D20" s="490" t="s">
        <v>118</v>
      </c>
      <c r="E20" s="490" t="s">
        <v>118</v>
      </c>
      <c r="F20" s="101"/>
      <c r="G20" s="25"/>
      <c r="H20" s="25"/>
      <c r="I20" s="25"/>
      <c r="J20" s="25"/>
    </row>
    <row r="21" spans="1:10" ht="15" customHeight="1" x14ac:dyDescent="0.2">
      <c r="A21" s="491" t="s">
        <v>41</v>
      </c>
      <c r="B21" s="485"/>
      <c r="C21" s="484"/>
      <c r="D21" s="484"/>
      <c r="E21" s="484"/>
      <c r="F21" s="101"/>
      <c r="G21" s="25"/>
      <c r="H21" s="25"/>
      <c r="I21" s="25"/>
      <c r="J21" s="25"/>
    </row>
    <row r="22" spans="1:10" ht="15" customHeight="1" x14ac:dyDescent="0.2">
      <c r="A22" s="488" t="s">
        <v>39</v>
      </c>
      <c r="B22" s="829">
        <v>100</v>
      </c>
      <c r="C22" s="828">
        <v>68.964515766308438</v>
      </c>
      <c r="D22" s="828">
        <v>17.806070925631431</v>
      </c>
      <c r="E22" s="828">
        <v>13.229413308060121</v>
      </c>
      <c r="F22" s="101"/>
      <c r="G22" s="25"/>
      <c r="H22" s="25"/>
      <c r="I22" s="25"/>
      <c r="J22" s="25"/>
    </row>
    <row r="23" spans="1:10" ht="15" customHeight="1" x14ac:dyDescent="0.2">
      <c r="A23" s="502" t="s">
        <v>40</v>
      </c>
      <c r="B23" s="829"/>
      <c r="C23" s="828"/>
      <c r="D23" s="828"/>
      <c r="E23" s="828"/>
      <c r="F23" s="101"/>
      <c r="G23" s="29"/>
      <c r="H23" s="25"/>
      <c r="I23" s="25"/>
      <c r="J23" s="25"/>
    </row>
    <row r="24" spans="1:10" ht="15" customHeight="1" x14ac:dyDescent="0.2">
      <c r="A24" s="488" t="s">
        <v>233</v>
      </c>
      <c r="B24" s="492">
        <v>100</v>
      </c>
      <c r="C24" s="484">
        <v>67.679554998091291</v>
      </c>
      <c r="D24" s="484" t="s">
        <v>118</v>
      </c>
      <c r="E24" s="484" t="s">
        <v>118</v>
      </c>
      <c r="F24" s="101"/>
      <c r="G24" s="25"/>
      <c r="H24" s="25"/>
      <c r="I24" s="25"/>
      <c r="J24" s="25"/>
    </row>
    <row r="25" spans="1:10" ht="15" customHeight="1" x14ac:dyDescent="0.2">
      <c r="A25" s="503" t="s">
        <v>231</v>
      </c>
      <c r="B25" s="480"/>
      <c r="C25" s="480"/>
      <c r="D25" s="480"/>
      <c r="E25" s="480"/>
      <c r="F25" s="98"/>
    </row>
    <row r="26" spans="1:10" ht="12.95" customHeight="1" x14ac:dyDescent="0.2">
      <c r="A26" s="154"/>
      <c r="B26" s="26"/>
      <c r="C26" s="26"/>
      <c r="D26" s="26"/>
      <c r="E26" s="26"/>
      <c r="F26" s="98"/>
    </row>
    <row r="27" spans="1:10" s="77" customFormat="1" ht="12.95" customHeight="1" x14ac:dyDescent="0.2">
      <c r="A27" s="198" t="s">
        <v>115</v>
      </c>
      <c r="B27" s="168"/>
      <c r="C27" s="168"/>
      <c r="D27" s="168"/>
      <c r="E27" s="168"/>
      <c r="F27" s="104"/>
    </row>
    <row r="28" spans="1:10" s="77" customFormat="1" ht="12.95" customHeight="1" x14ac:dyDescent="0.2">
      <c r="A28" s="199" t="s">
        <v>116</v>
      </c>
      <c r="B28" s="168"/>
      <c r="C28" s="168"/>
      <c r="D28" s="168"/>
      <c r="E28" s="168"/>
      <c r="F28" s="104"/>
    </row>
    <row r="29" spans="1:10" ht="16.5" customHeight="1" x14ac:dyDescent="0.2">
      <c r="A29" s="22"/>
      <c r="B29" s="22"/>
      <c r="C29" s="22"/>
      <c r="D29" s="22"/>
      <c r="E29" s="22"/>
    </row>
    <row r="30" spans="1:10" ht="15" customHeight="1" x14ac:dyDescent="0.2">
      <c r="A30" s="22"/>
      <c r="B30" s="22"/>
      <c r="C30" s="22"/>
      <c r="D30" s="22"/>
      <c r="E30" s="22"/>
    </row>
    <row r="31" spans="1:10" ht="15.75" customHeight="1" x14ac:dyDescent="0.2">
      <c r="A31" s="22"/>
      <c r="B31" s="22"/>
      <c r="C31" s="22"/>
      <c r="D31" s="22"/>
      <c r="E31" s="22"/>
    </row>
    <row r="32" spans="1:10" ht="16.5" customHeight="1" x14ac:dyDescent="0.2"/>
    <row r="46" spans="2:5" x14ac:dyDescent="0.2">
      <c r="B46" s="172"/>
      <c r="C46" s="158"/>
      <c r="D46" s="158"/>
      <c r="E46" s="158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5">
    <mergeCell ref="F1:F2"/>
    <mergeCell ref="A1:E1"/>
    <mergeCell ref="A2:E2"/>
    <mergeCell ref="D22:D23"/>
    <mergeCell ref="C22:C23"/>
    <mergeCell ref="B22:B23"/>
    <mergeCell ref="E22:E23"/>
    <mergeCell ref="A17:E17"/>
    <mergeCell ref="A8:E8"/>
    <mergeCell ref="C4:E4"/>
    <mergeCell ref="A4:A5"/>
    <mergeCell ref="B4:B5"/>
    <mergeCell ref="C5:E5"/>
    <mergeCell ref="A6:A7"/>
    <mergeCell ref="B6:B7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>
      <selection sqref="A1:E1"/>
    </sheetView>
  </sheetViews>
  <sheetFormatPr defaultRowHeight="12.75" x14ac:dyDescent="0.2"/>
  <cols>
    <col min="1" max="1" width="32.28515625" style="21" customWidth="1"/>
    <col min="2" max="2" width="12.85546875" style="21" customWidth="1"/>
    <col min="3" max="3" width="19.42578125" style="21" customWidth="1"/>
    <col min="4" max="4" width="24" style="21" customWidth="1"/>
    <col min="5" max="5" width="14" style="21" customWidth="1"/>
    <col min="6" max="6" width="16.140625" style="100" customWidth="1"/>
    <col min="7" max="28" width="37" style="21" customWidth="1"/>
    <col min="29" max="206" width="9.140625" style="21"/>
    <col min="207" max="207" width="23.85546875" style="21" customWidth="1"/>
    <col min="208" max="208" width="9.140625" style="21"/>
    <col min="209" max="209" width="12.85546875" style="21" customWidth="1"/>
    <col min="210" max="210" width="13.85546875" style="21" customWidth="1"/>
    <col min="211" max="211" width="11" style="21" customWidth="1"/>
    <col min="212" max="214" width="9.140625" style="21"/>
    <col min="215" max="215" width="22.5703125" style="21" customWidth="1"/>
    <col min="216" max="16384" width="9.140625" style="21"/>
  </cols>
  <sheetData>
    <row r="1" spans="1:6" s="75" customFormat="1" ht="12.75" customHeight="1" x14ac:dyDescent="0.25">
      <c r="A1" s="826" t="s">
        <v>337</v>
      </c>
      <c r="B1" s="826"/>
      <c r="C1" s="826"/>
      <c r="D1" s="826"/>
      <c r="E1" s="826"/>
      <c r="F1" s="794" t="s">
        <v>114</v>
      </c>
    </row>
    <row r="2" spans="1:6" s="75" customFormat="1" ht="12.75" customHeight="1" x14ac:dyDescent="0.25">
      <c r="A2" s="836" t="s">
        <v>338</v>
      </c>
      <c r="B2" s="836"/>
      <c r="C2" s="836"/>
      <c r="D2" s="836"/>
      <c r="E2" s="836"/>
      <c r="F2" s="794"/>
    </row>
    <row r="3" spans="1:6" ht="12.95" customHeight="1" x14ac:dyDescent="0.2">
      <c r="A3" s="139"/>
      <c r="B3" s="139"/>
      <c r="C3" s="139"/>
      <c r="D3" s="139"/>
      <c r="E3" s="139"/>
    </row>
    <row r="4" spans="1:6" s="511" customFormat="1" ht="12.95" customHeight="1" x14ac:dyDescent="0.2">
      <c r="A4" s="837" t="s">
        <v>247</v>
      </c>
      <c r="B4" s="732" t="s">
        <v>238</v>
      </c>
      <c r="C4" s="732"/>
      <c r="D4" s="732"/>
      <c r="E4" s="732"/>
      <c r="F4" s="514"/>
    </row>
    <row r="5" spans="1:6" s="511" customFormat="1" ht="12.95" customHeight="1" x14ac:dyDescent="0.2">
      <c r="A5" s="837"/>
      <c r="B5" s="722" t="s">
        <v>239</v>
      </c>
      <c r="C5" s="838"/>
      <c r="D5" s="838"/>
      <c r="E5" s="734"/>
      <c r="F5" s="514"/>
    </row>
    <row r="6" spans="1:6" s="511" customFormat="1" ht="12.95" customHeight="1" x14ac:dyDescent="0.2">
      <c r="A6" s="837"/>
      <c r="B6" s="540" t="s">
        <v>240</v>
      </c>
      <c r="C6" s="540" t="s">
        <v>241</v>
      </c>
      <c r="D6" s="540" t="s">
        <v>242</v>
      </c>
      <c r="E6" s="540" t="s">
        <v>243</v>
      </c>
      <c r="F6" s="514"/>
    </row>
    <row r="7" spans="1:6" s="511" customFormat="1" ht="12.95" customHeight="1" x14ac:dyDescent="0.2">
      <c r="A7" s="837"/>
      <c r="B7" s="541" t="s">
        <v>162</v>
      </c>
      <c r="C7" s="541" t="s">
        <v>244</v>
      </c>
      <c r="D7" s="541" t="s">
        <v>245</v>
      </c>
      <c r="E7" s="541" t="s">
        <v>246</v>
      </c>
      <c r="F7" s="514"/>
    </row>
    <row r="8" spans="1:6" s="75" customFormat="1" ht="20.100000000000001" customHeight="1" x14ac:dyDescent="0.25">
      <c r="A8" s="810" t="s">
        <v>248</v>
      </c>
      <c r="B8" s="810"/>
      <c r="C8" s="810"/>
      <c r="D8" s="810"/>
      <c r="E8" s="812"/>
      <c r="F8" s="103"/>
    </row>
    <row r="9" spans="1:6" ht="30" customHeight="1" x14ac:dyDescent="0.2">
      <c r="A9" s="208" t="s">
        <v>38</v>
      </c>
      <c r="B9" s="523">
        <v>238</v>
      </c>
      <c r="C9" s="523">
        <v>191</v>
      </c>
      <c r="D9" s="523" t="s">
        <v>118</v>
      </c>
      <c r="E9" s="509" t="s">
        <v>118</v>
      </c>
      <c r="F9" s="98"/>
    </row>
    <row r="10" spans="1:6" ht="15" customHeight="1" x14ac:dyDescent="0.2">
      <c r="A10" s="517" t="s">
        <v>41</v>
      </c>
      <c r="B10" s="518"/>
      <c r="C10" s="518"/>
      <c r="D10" s="518"/>
      <c r="E10" s="508"/>
      <c r="F10" s="98"/>
    </row>
    <row r="11" spans="1:6" ht="15" customHeight="1" x14ac:dyDescent="0.2">
      <c r="A11" s="513" t="s">
        <v>39</v>
      </c>
      <c r="B11" s="518">
        <v>4865</v>
      </c>
      <c r="C11" s="518">
        <v>3582</v>
      </c>
      <c r="D11" s="518">
        <v>1056</v>
      </c>
      <c r="E11" s="508">
        <v>227</v>
      </c>
      <c r="F11" s="98"/>
    </row>
    <row r="12" spans="1:6" ht="15" customHeight="1" x14ac:dyDescent="0.2">
      <c r="A12" s="524" t="s">
        <v>40</v>
      </c>
      <c r="B12" s="518"/>
      <c r="C12" s="518"/>
      <c r="D12" s="518"/>
      <c r="E12" s="508"/>
      <c r="F12" s="98"/>
    </row>
    <row r="13" spans="1:6" ht="15" customHeight="1" x14ac:dyDescent="0.2">
      <c r="A13" s="209" t="s">
        <v>303</v>
      </c>
      <c r="B13" s="518">
        <v>688</v>
      </c>
      <c r="C13" s="518">
        <v>406</v>
      </c>
      <c r="D13" s="518" t="s">
        <v>118</v>
      </c>
      <c r="E13" s="508" t="s">
        <v>118</v>
      </c>
      <c r="F13" s="98"/>
    </row>
    <row r="14" spans="1:6" ht="15" customHeight="1" x14ac:dyDescent="0.2">
      <c r="A14" s="525" t="s">
        <v>231</v>
      </c>
      <c r="B14" s="512"/>
      <c r="C14" s="512"/>
      <c r="D14" s="512"/>
      <c r="E14" s="507"/>
      <c r="F14" s="98"/>
    </row>
    <row r="15" spans="1:6" s="75" customFormat="1" ht="20.100000000000001" customHeight="1" x14ac:dyDescent="0.25">
      <c r="A15" s="810" t="s">
        <v>249</v>
      </c>
      <c r="B15" s="810"/>
      <c r="C15" s="810"/>
      <c r="D15" s="810"/>
      <c r="E15" s="812"/>
      <c r="F15" s="103"/>
    </row>
    <row r="16" spans="1:6" ht="25.5" x14ac:dyDescent="0.2">
      <c r="A16" s="208" t="s">
        <v>38</v>
      </c>
      <c r="B16" s="523">
        <v>168</v>
      </c>
      <c r="C16" s="523">
        <v>134</v>
      </c>
      <c r="D16" s="523" t="s">
        <v>118</v>
      </c>
      <c r="E16" s="509" t="s">
        <v>118</v>
      </c>
      <c r="F16" s="98"/>
    </row>
    <row r="17" spans="1:7" ht="15" customHeight="1" x14ac:dyDescent="0.2">
      <c r="A17" s="517" t="s">
        <v>41</v>
      </c>
      <c r="B17" s="518"/>
      <c r="C17" s="518"/>
      <c r="D17" s="518"/>
      <c r="E17" s="508"/>
      <c r="F17" s="98"/>
    </row>
    <row r="18" spans="1:7" ht="15" customHeight="1" x14ac:dyDescent="0.2">
      <c r="A18" s="513" t="s">
        <v>39</v>
      </c>
      <c r="B18" s="518">
        <v>3151</v>
      </c>
      <c r="C18" s="518">
        <v>2211</v>
      </c>
      <c r="D18" s="518">
        <v>770</v>
      </c>
      <c r="E18" s="508">
        <v>170</v>
      </c>
      <c r="F18" s="98"/>
    </row>
    <row r="19" spans="1:7" ht="15" customHeight="1" x14ac:dyDescent="0.2">
      <c r="A19" s="524" t="s">
        <v>40</v>
      </c>
      <c r="B19" s="518"/>
      <c r="C19" s="518"/>
      <c r="D19" s="518"/>
      <c r="E19" s="508"/>
      <c r="F19" s="98"/>
    </row>
    <row r="20" spans="1:7" ht="15" customHeight="1" x14ac:dyDescent="0.2">
      <c r="A20" s="513" t="s">
        <v>233</v>
      </c>
      <c r="B20" s="518">
        <v>468</v>
      </c>
      <c r="C20" s="518">
        <v>261</v>
      </c>
      <c r="D20" s="518" t="s">
        <v>118</v>
      </c>
      <c r="E20" s="508" t="s">
        <v>118</v>
      </c>
      <c r="F20" s="98"/>
    </row>
    <row r="21" spans="1:7" ht="15" customHeight="1" x14ac:dyDescent="0.2">
      <c r="A21" s="525" t="s">
        <v>231</v>
      </c>
      <c r="B21" s="520"/>
      <c r="C21" s="520"/>
      <c r="D21" s="520"/>
      <c r="E21" s="504"/>
      <c r="F21" s="98"/>
    </row>
    <row r="22" spans="1:7" s="75" customFormat="1" ht="20.100000000000001" customHeight="1" x14ac:dyDescent="0.25">
      <c r="A22" s="834" t="s">
        <v>250</v>
      </c>
      <c r="B22" s="834"/>
      <c r="C22" s="834"/>
      <c r="D22" s="834"/>
      <c r="E22" s="835"/>
      <c r="F22" s="103"/>
    </row>
    <row r="23" spans="1:7" ht="25.5" x14ac:dyDescent="0.2">
      <c r="A23" s="208" t="s">
        <v>38</v>
      </c>
      <c r="B23" s="516">
        <v>100</v>
      </c>
      <c r="C23" s="516">
        <v>80.252100840336141</v>
      </c>
      <c r="D23" s="516" t="s">
        <v>118</v>
      </c>
      <c r="E23" s="516" t="s">
        <v>118</v>
      </c>
      <c r="F23" s="98"/>
      <c r="G23" s="22"/>
    </row>
    <row r="24" spans="1:7" ht="15" customHeight="1" x14ac:dyDescent="0.2">
      <c r="A24" s="517" t="s">
        <v>41</v>
      </c>
      <c r="B24" s="515"/>
      <c r="C24" s="515"/>
      <c r="D24" s="515"/>
      <c r="E24" s="515"/>
      <c r="F24" s="98"/>
    </row>
    <row r="25" spans="1:7" ht="15" customHeight="1" x14ac:dyDescent="0.2">
      <c r="A25" s="513" t="s">
        <v>39</v>
      </c>
      <c r="B25" s="515">
        <v>100</v>
      </c>
      <c r="C25" s="515">
        <v>73.627954779033914</v>
      </c>
      <c r="D25" s="515">
        <v>21.70606372045221</v>
      </c>
      <c r="E25" s="515">
        <v>4.6659815005138743</v>
      </c>
      <c r="F25" s="98"/>
    </row>
    <row r="26" spans="1:7" ht="15" customHeight="1" x14ac:dyDescent="0.2">
      <c r="A26" s="524" t="s">
        <v>40</v>
      </c>
      <c r="B26" s="515"/>
      <c r="C26" s="515"/>
      <c r="D26" s="515"/>
      <c r="E26" s="515"/>
      <c r="F26" s="98"/>
    </row>
    <row r="27" spans="1:7" ht="15" customHeight="1" x14ac:dyDescent="0.2">
      <c r="A27" s="513" t="s">
        <v>233</v>
      </c>
      <c r="B27" s="515">
        <v>100</v>
      </c>
      <c r="C27" s="515">
        <v>59.011627906976742</v>
      </c>
      <c r="D27" s="515" t="s">
        <v>118</v>
      </c>
      <c r="E27" s="515" t="s">
        <v>118</v>
      </c>
      <c r="F27" s="98"/>
    </row>
    <row r="28" spans="1:7" ht="15" customHeight="1" x14ac:dyDescent="0.2">
      <c r="A28" s="525" t="s">
        <v>231</v>
      </c>
      <c r="B28" s="519"/>
      <c r="C28" s="519"/>
      <c r="D28" s="519"/>
      <c r="E28" s="519"/>
      <c r="F28" s="98"/>
    </row>
    <row r="29" spans="1:7" ht="15" customHeight="1" x14ac:dyDescent="0.2">
      <c r="A29" s="154"/>
      <c r="B29" s="106"/>
      <c r="C29" s="106"/>
      <c r="D29" s="106"/>
      <c r="E29" s="106"/>
      <c r="F29" s="98"/>
    </row>
    <row r="30" spans="1:7" ht="15" customHeight="1" x14ac:dyDescent="0.2">
      <c r="A30" s="198" t="s">
        <v>115</v>
      </c>
      <c r="B30" s="106"/>
      <c r="C30" s="106"/>
      <c r="D30" s="106"/>
      <c r="E30" s="106"/>
      <c r="F30" s="98"/>
    </row>
    <row r="31" spans="1:7" x14ac:dyDescent="0.2">
      <c r="A31" s="199" t="s">
        <v>116</v>
      </c>
      <c r="B31" s="22"/>
      <c r="C31" s="22"/>
      <c r="D31" s="22"/>
      <c r="E31" s="22"/>
      <c r="F31" s="98"/>
    </row>
    <row r="32" spans="1:7" ht="16.5" customHeight="1" x14ac:dyDescent="0.2">
      <c r="F32" s="98"/>
    </row>
    <row r="33" spans="2:6" x14ac:dyDescent="0.2">
      <c r="F33" s="98"/>
    </row>
    <row r="34" spans="2:6" x14ac:dyDescent="0.2">
      <c r="F34" s="98"/>
    </row>
    <row r="46" spans="2:6" x14ac:dyDescent="0.2">
      <c r="B46" s="172"/>
      <c r="C46" s="158"/>
      <c r="D46" s="158"/>
      <c r="E46" s="158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A22:E22"/>
    <mergeCell ref="A15:E15"/>
    <mergeCell ref="F1:F2"/>
    <mergeCell ref="A1:E1"/>
    <mergeCell ref="A2:E2"/>
    <mergeCell ref="A8:E8"/>
    <mergeCell ref="A4:A7"/>
    <mergeCell ref="B4:E4"/>
    <mergeCell ref="B5:E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showGridLines="0" workbookViewId="0">
      <selection sqref="A1:E1"/>
    </sheetView>
  </sheetViews>
  <sheetFormatPr defaultRowHeight="12.75" x14ac:dyDescent="0.2"/>
  <cols>
    <col min="1" max="1" width="28.85546875" style="21" customWidth="1"/>
    <col min="2" max="5" width="20.7109375" style="21" customWidth="1"/>
    <col min="6" max="6" width="16.28515625" style="100" customWidth="1"/>
    <col min="7" max="10" width="14.140625" style="21" customWidth="1"/>
    <col min="11" max="16" width="24.85546875" style="21" customWidth="1"/>
    <col min="17" max="228" width="9.140625" style="21"/>
    <col min="229" max="229" width="28.7109375" style="21" customWidth="1"/>
    <col min="230" max="230" width="9.140625" style="21"/>
    <col min="231" max="231" width="13.42578125" style="21" customWidth="1"/>
    <col min="232" max="232" width="12.85546875" style="21" customWidth="1"/>
    <col min="233" max="233" width="10.42578125" style="21" customWidth="1"/>
    <col min="234" max="236" width="9.140625" style="21"/>
    <col min="237" max="237" width="29.7109375" style="21" customWidth="1"/>
    <col min="238" max="16384" width="9.140625" style="21"/>
  </cols>
  <sheetData>
    <row r="1" spans="1:6" ht="26.25" customHeight="1" x14ac:dyDescent="0.2">
      <c r="A1" s="809" t="s">
        <v>339</v>
      </c>
      <c r="B1" s="809"/>
      <c r="C1" s="809"/>
      <c r="D1" s="809"/>
      <c r="E1" s="809"/>
      <c r="F1" s="794" t="s">
        <v>114</v>
      </c>
    </row>
    <row r="2" spans="1:6" ht="12.75" customHeight="1" x14ac:dyDescent="0.2">
      <c r="A2" s="836" t="s">
        <v>340</v>
      </c>
      <c r="B2" s="836"/>
      <c r="C2" s="836"/>
      <c r="D2" s="836"/>
      <c r="E2" s="836"/>
      <c r="F2" s="794"/>
    </row>
    <row r="3" spans="1:6" ht="12.95" customHeight="1" x14ac:dyDescent="0.2">
      <c r="A3" s="61"/>
      <c r="B3" s="141"/>
      <c r="C3" s="141"/>
      <c r="D3" s="141"/>
      <c r="E3" s="141"/>
    </row>
    <row r="4" spans="1:6" s="530" customFormat="1" ht="12.95" customHeight="1" x14ac:dyDescent="0.2">
      <c r="A4" s="732" t="s">
        <v>220</v>
      </c>
      <c r="B4" s="732" t="s">
        <v>238</v>
      </c>
      <c r="C4" s="732"/>
      <c r="D4" s="732"/>
      <c r="E4" s="732"/>
      <c r="F4" s="538"/>
    </row>
    <row r="5" spans="1:6" s="530" customFormat="1" ht="12.95" customHeight="1" x14ac:dyDescent="0.2">
      <c r="A5" s="713"/>
      <c r="B5" s="722" t="s">
        <v>239</v>
      </c>
      <c r="C5" s="838"/>
      <c r="D5" s="838"/>
      <c r="E5" s="734"/>
      <c r="F5" s="538"/>
    </row>
    <row r="6" spans="1:6" s="530" customFormat="1" ht="12.95" customHeight="1" x14ac:dyDescent="0.2">
      <c r="A6" s="713"/>
      <c r="B6" s="560" t="s">
        <v>240</v>
      </c>
      <c r="C6" s="560" t="s">
        <v>241</v>
      </c>
      <c r="D6" s="560" t="s">
        <v>242</v>
      </c>
      <c r="E6" s="560" t="s">
        <v>243</v>
      </c>
      <c r="F6" s="538"/>
    </row>
    <row r="7" spans="1:6" ht="25.5" x14ac:dyDescent="0.2">
      <c r="A7" s="718" t="s">
        <v>221</v>
      </c>
      <c r="B7" s="561" t="s">
        <v>162</v>
      </c>
      <c r="C7" s="561" t="s">
        <v>244</v>
      </c>
      <c r="D7" s="561" t="s">
        <v>245</v>
      </c>
      <c r="E7" s="561" t="s">
        <v>246</v>
      </c>
      <c r="F7" s="98"/>
    </row>
    <row r="8" spans="1:6" x14ac:dyDescent="0.2">
      <c r="A8" s="718"/>
      <c r="B8" s="719" t="s">
        <v>252</v>
      </c>
      <c r="C8" s="720"/>
      <c r="D8" s="720"/>
      <c r="E8" s="721"/>
      <c r="F8" s="98"/>
    </row>
    <row r="9" spans="1:6" ht="15" customHeight="1" x14ac:dyDescent="0.2">
      <c r="A9" s="733"/>
      <c r="B9" s="733" t="s">
        <v>253</v>
      </c>
      <c r="C9" s="733"/>
      <c r="D9" s="733"/>
      <c r="E9" s="733"/>
      <c r="F9" s="98"/>
    </row>
    <row r="10" spans="1:6" ht="20.100000000000001" customHeight="1" x14ac:dyDescent="0.2">
      <c r="A10" s="810" t="s">
        <v>251</v>
      </c>
      <c r="B10" s="810"/>
      <c r="C10" s="810"/>
      <c r="D10" s="810"/>
      <c r="E10" s="812"/>
      <c r="F10" s="98"/>
    </row>
    <row r="11" spans="1:6" ht="25.5" x14ac:dyDescent="0.2">
      <c r="A11" s="529" t="s">
        <v>38</v>
      </c>
      <c r="B11" s="528">
        <v>134.80000000000001</v>
      </c>
      <c r="C11" s="528">
        <v>106.7</v>
      </c>
      <c r="D11" s="537">
        <v>26</v>
      </c>
      <c r="E11" s="510">
        <v>2.1</v>
      </c>
      <c r="F11" s="98"/>
    </row>
    <row r="12" spans="1:6" ht="15" customHeight="1" x14ac:dyDescent="0.2">
      <c r="A12" s="547" t="s">
        <v>41</v>
      </c>
      <c r="B12" s="531"/>
      <c r="C12" s="531"/>
      <c r="D12" s="531"/>
      <c r="E12" s="539"/>
      <c r="F12" s="98"/>
    </row>
    <row r="13" spans="1:6" ht="15" customHeight="1" x14ac:dyDescent="0.2">
      <c r="A13" s="189" t="s">
        <v>303</v>
      </c>
      <c r="B13" s="531">
        <v>2941.2</v>
      </c>
      <c r="C13" s="531">
        <v>2179.9</v>
      </c>
      <c r="D13" s="531">
        <v>648.70000000000005</v>
      </c>
      <c r="E13" s="539">
        <v>112.6</v>
      </c>
      <c r="F13" s="98"/>
    </row>
    <row r="14" spans="1:6" ht="15" customHeight="1" x14ac:dyDescent="0.2">
      <c r="A14" s="546" t="s">
        <v>40</v>
      </c>
      <c r="B14" s="531"/>
      <c r="C14" s="531"/>
      <c r="D14" s="531"/>
      <c r="E14" s="539"/>
      <c r="F14" s="98"/>
    </row>
    <row r="15" spans="1:6" ht="15" customHeight="1" x14ac:dyDescent="0.2">
      <c r="A15" s="534" t="s">
        <v>97</v>
      </c>
      <c r="B15" s="531">
        <v>463.2</v>
      </c>
      <c r="C15" s="531">
        <v>287.7</v>
      </c>
      <c r="D15" s="531">
        <v>138.30000000000001</v>
      </c>
      <c r="E15" s="539">
        <v>37.200000000000003</v>
      </c>
      <c r="F15" s="98"/>
    </row>
    <row r="16" spans="1:6" ht="15" customHeight="1" x14ac:dyDescent="0.2">
      <c r="A16" s="544" t="s">
        <v>231</v>
      </c>
      <c r="B16" s="545"/>
      <c r="C16" s="545"/>
      <c r="D16" s="545"/>
      <c r="E16" s="505"/>
      <c r="F16" s="98"/>
    </row>
    <row r="17" spans="1:11" ht="20.100000000000001" customHeight="1" x14ac:dyDescent="0.2">
      <c r="A17" s="810" t="s">
        <v>249</v>
      </c>
      <c r="B17" s="810"/>
      <c r="C17" s="810"/>
      <c r="D17" s="810"/>
      <c r="E17" s="812"/>
      <c r="F17" s="98"/>
    </row>
    <row r="18" spans="1:11" ht="25.5" x14ac:dyDescent="0.2">
      <c r="A18" s="529" t="s">
        <v>38</v>
      </c>
      <c r="B18" s="528">
        <v>94.8</v>
      </c>
      <c r="C18" s="528">
        <v>75.599999999999994</v>
      </c>
      <c r="D18" s="536" t="s">
        <v>118</v>
      </c>
      <c r="E18" s="527" t="s">
        <v>118</v>
      </c>
      <c r="F18" s="98"/>
    </row>
    <row r="19" spans="1:11" ht="15" customHeight="1" x14ac:dyDescent="0.2">
      <c r="A19" s="547" t="s">
        <v>41</v>
      </c>
      <c r="B19" s="531"/>
      <c r="C19" s="531"/>
      <c r="D19" s="542"/>
      <c r="E19" s="526"/>
      <c r="F19" s="98"/>
    </row>
    <row r="20" spans="1:11" ht="15" customHeight="1" x14ac:dyDescent="0.2">
      <c r="A20" s="535" t="s">
        <v>39</v>
      </c>
      <c r="B20" s="531">
        <v>1874</v>
      </c>
      <c r="C20" s="531">
        <v>1320.1</v>
      </c>
      <c r="D20" s="542">
        <v>474.7</v>
      </c>
      <c r="E20" s="526">
        <v>79.2</v>
      </c>
      <c r="F20" s="98"/>
      <c r="G20" s="25"/>
      <c r="H20" s="25"/>
      <c r="I20" s="25"/>
      <c r="J20" s="25"/>
      <c r="K20" s="25"/>
    </row>
    <row r="21" spans="1:11" ht="15" customHeight="1" x14ac:dyDescent="0.2">
      <c r="A21" s="546" t="s">
        <v>40</v>
      </c>
      <c r="B21" s="531"/>
      <c r="C21" s="531"/>
      <c r="D21" s="542"/>
      <c r="E21" s="526"/>
      <c r="F21" s="98"/>
      <c r="G21" s="25"/>
      <c r="H21" s="25"/>
      <c r="I21" s="25"/>
      <c r="J21" s="25"/>
      <c r="K21" s="25"/>
    </row>
    <row r="22" spans="1:11" ht="15" customHeight="1" x14ac:dyDescent="0.2">
      <c r="A22" s="534" t="s">
        <v>97</v>
      </c>
      <c r="B22" s="531">
        <v>321</v>
      </c>
      <c r="C22" s="531">
        <v>188.9</v>
      </c>
      <c r="D22" s="542" t="s">
        <v>118</v>
      </c>
      <c r="E22" s="526" t="s">
        <v>118</v>
      </c>
      <c r="F22" s="98"/>
      <c r="G22" s="25"/>
      <c r="H22" s="25"/>
      <c r="I22" s="25"/>
      <c r="J22" s="25"/>
      <c r="K22" s="25"/>
    </row>
    <row r="23" spans="1:11" ht="15" customHeight="1" x14ac:dyDescent="0.2">
      <c r="A23" s="544" t="s">
        <v>231</v>
      </c>
      <c r="B23" s="533"/>
      <c r="C23" s="533"/>
      <c r="D23" s="543"/>
      <c r="E23" s="506"/>
      <c r="F23" s="98"/>
      <c r="G23" s="29"/>
      <c r="H23" s="25"/>
      <c r="I23" s="25"/>
      <c r="J23" s="25"/>
      <c r="K23" s="25"/>
    </row>
    <row r="24" spans="1:11" ht="20.100000000000001" customHeight="1" x14ac:dyDescent="0.2">
      <c r="A24" s="757" t="s">
        <v>254</v>
      </c>
      <c r="B24" s="758"/>
      <c r="C24" s="758"/>
      <c r="D24" s="758"/>
      <c r="E24" s="759"/>
      <c r="F24" s="98"/>
      <c r="G24" s="25"/>
      <c r="H24" s="25"/>
      <c r="I24" s="25"/>
      <c r="J24" s="25"/>
      <c r="K24" s="25"/>
    </row>
    <row r="25" spans="1:11" ht="25.5" x14ac:dyDescent="0.2">
      <c r="A25" s="529" t="s">
        <v>38</v>
      </c>
      <c r="B25" s="528">
        <v>100</v>
      </c>
      <c r="C25" s="528">
        <v>79.154302670623139</v>
      </c>
      <c r="D25" s="537">
        <v>19.287833827893174</v>
      </c>
      <c r="E25" s="537">
        <v>1.5578635014836795</v>
      </c>
      <c r="F25" s="98"/>
      <c r="G25" s="25"/>
      <c r="H25" s="25"/>
      <c r="I25" s="25"/>
      <c r="J25" s="25"/>
      <c r="K25" s="25"/>
    </row>
    <row r="26" spans="1:11" ht="15" customHeight="1" x14ac:dyDescent="0.2">
      <c r="A26" s="547" t="s">
        <v>41</v>
      </c>
      <c r="B26" s="532"/>
      <c r="C26" s="531"/>
      <c r="D26" s="531"/>
      <c r="E26" s="531"/>
      <c r="F26" s="98"/>
    </row>
    <row r="27" spans="1:11" ht="15" customHeight="1" x14ac:dyDescent="0.2">
      <c r="A27" s="535" t="s">
        <v>39</v>
      </c>
      <c r="B27" s="531">
        <v>100</v>
      </c>
      <c r="C27" s="531">
        <v>74.116007071943429</v>
      </c>
      <c r="D27" s="531">
        <v>22.055623555011564</v>
      </c>
      <c r="E27" s="531">
        <v>3.8283693730450157</v>
      </c>
      <c r="F27" s="98"/>
    </row>
    <row r="28" spans="1:11" ht="15" customHeight="1" x14ac:dyDescent="0.2">
      <c r="A28" s="546" t="s">
        <v>40</v>
      </c>
      <c r="B28" s="531"/>
      <c r="C28" s="531"/>
      <c r="D28" s="531"/>
      <c r="E28" s="531"/>
      <c r="F28" s="98"/>
    </row>
    <row r="29" spans="1:11" ht="15" customHeight="1" x14ac:dyDescent="0.2">
      <c r="A29" s="534" t="s">
        <v>97</v>
      </c>
      <c r="B29" s="531"/>
      <c r="C29" s="531">
        <v>62.111398963730572</v>
      </c>
      <c r="D29" s="531">
        <v>29.85751295336788</v>
      </c>
      <c r="E29" s="531">
        <v>8.0310880829015563</v>
      </c>
      <c r="F29" s="98"/>
    </row>
    <row r="30" spans="1:11" ht="15" customHeight="1" x14ac:dyDescent="0.2">
      <c r="A30" s="544" t="s">
        <v>231</v>
      </c>
      <c r="B30" s="533">
        <v>100</v>
      </c>
      <c r="C30" s="533"/>
      <c r="D30" s="533"/>
      <c r="E30" s="533"/>
      <c r="F30" s="98"/>
    </row>
    <row r="31" spans="1:11" x14ac:dyDescent="0.2">
      <c r="A31" s="22"/>
      <c r="B31" s="22"/>
      <c r="C31" s="22"/>
      <c r="D31" s="22"/>
      <c r="E31" s="22"/>
    </row>
    <row r="32" spans="1:11" ht="15" customHeight="1" x14ac:dyDescent="0.2">
      <c r="A32" s="78" t="s">
        <v>115</v>
      </c>
      <c r="B32" s="106"/>
      <c r="C32" s="106"/>
      <c r="D32" s="106"/>
      <c r="E32" s="106"/>
      <c r="F32" s="98"/>
    </row>
    <row r="33" spans="1:6" x14ac:dyDescent="0.2">
      <c r="A33" s="138" t="s">
        <v>116</v>
      </c>
      <c r="F33" s="98"/>
    </row>
    <row r="34" spans="1:6" ht="16.5" customHeight="1" x14ac:dyDescent="0.2"/>
    <row r="37" spans="1:6" ht="16.5" customHeight="1" x14ac:dyDescent="0.2"/>
    <row r="46" spans="1:6" x14ac:dyDescent="0.2">
      <c r="B46" s="172"/>
      <c r="C46" s="158"/>
      <c r="D46" s="158"/>
      <c r="E46" s="158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2">
    <mergeCell ref="A7:A9"/>
    <mergeCell ref="B8:E8"/>
    <mergeCell ref="A24:E24"/>
    <mergeCell ref="F1:F2"/>
    <mergeCell ref="A1:E1"/>
    <mergeCell ref="A2:E2"/>
    <mergeCell ref="A10:E10"/>
    <mergeCell ref="A17:E17"/>
    <mergeCell ref="B4:E4"/>
    <mergeCell ref="B9:E9"/>
    <mergeCell ref="A4:A6"/>
    <mergeCell ref="B5:E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showGridLines="0" zoomScaleNormal="100" workbookViewId="0">
      <pane ySplit="9" topLeftCell="A16" activePane="bottomLeft" state="frozen"/>
      <selection activeCell="F9" sqref="F9"/>
      <selection pane="bottomLeft" sqref="A1:G1"/>
    </sheetView>
  </sheetViews>
  <sheetFormatPr defaultRowHeight="12.75" x14ac:dyDescent="0.2"/>
  <cols>
    <col min="1" max="1" width="35.5703125" style="21" customWidth="1"/>
    <col min="2" max="7" width="15.7109375" style="21" customWidth="1"/>
    <col min="8" max="8" width="16.28515625" style="100" customWidth="1"/>
    <col min="9" max="195" width="9.140625" style="21"/>
    <col min="196" max="196" width="25.5703125" style="21" customWidth="1"/>
    <col min="197" max="197" width="9.140625" style="21"/>
    <col min="198" max="198" width="10.42578125" style="21" customWidth="1"/>
    <col min="199" max="199" width="15.5703125" style="21" customWidth="1"/>
    <col min="200" max="200" width="12.85546875" style="21" customWidth="1"/>
    <col min="201" max="201" width="12.42578125" style="21" customWidth="1"/>
    <col min="202" max="202" width="15.42578125" style="21" customWidth="1"/>
    <col min="203" max="205" width="9.140625" style="21"/>
    <col min="206" max="206" width="28.7109375" style="21" customWidth="1"/>
    <col min="207" max="16384" width="9.140625" style="21"/>
  </cols>
  <sheetData>
    <row r="1" spans="1:9" ht="15" customHeight="1" x14ac:dyDescent="0.2">
      <c r="A1" s="846" t="s">
        <v>341</v>
      </c>
      <c r="B1" s="846"/>
      <c r="C1" s="846"/>
      <c r="D1" s="846"/>
      <c r="E1" s="846"/>
      <c r="F1" s="846"/>
      <c r="G1" s="846"/>
      <c r="H1" s="689" t="s">
        <v>114</v>
      </c>
    </row>
    <row r="2" spans="1:9" ht="15" customHeight="1" x14ac:dyDescent="0.2">
      <c r="A2" s="751" t="s">
        <v>342</v>
      </c>
      <c r="B2" s="751"/>
      <c r="C2" s="751"/>
      <c r="D2" s="751"/>
      <c r="E2" s="751"/>
      <c r="F2" s="751"/>
      <c r="G2" s="751"/>
      <c r="H2" s="689"/>
    </row>
    <row r="3" spans="1:9" ht="15" customHeight="1" x14ac:dyDescent="0.2">
      <c r="A3" s="11"/>
      <c r="B3" s="11"/>
      <c r="C3" s="11"/>
      <c r="D3" s="11"/>
      <c r="E3" s="11"/>
      <c r="F3" s="11"/>
      <c r="G3" s="11"/>
    </row>
    <row r="4" spans="1:9" ht="12.75" customHeight="1" x14ac:dyDescent="0.2">
      <c r="A4" s="732" t="s">
        <v>255</v>
      </c>
      <c r="B4" s="776" t="s">
        <v>26</v>
      </c>
      <c r="C4" s="732" t="s">
        <v>189</v>
      </c>
      <c r="D4" s="732"/>
      <c r="E4" s="732"/>
      <c r="F4" s="732"/>
      <c r="G4" s="732" t="s">
        <v>256</v>
      </c>
      <c r="H4" s="98"/>
    </row>
    <row r="5" spans="1:9" s="551" customFormat="1" x14ac:dyDescent="0.2">
      <c r="A5" s="713"/>
      <c r="B5" s="777"/>
      <c r="C5" s="722" t="s">
        <v>190</v>
      </c>
      <c r="D5" s="838"/>
      <c r="E5" s="838"/>
      <c r="F5" s="734"/>
      <c r="G5" s="713"/>
      <c r="H5" s="559"/>
    </row>
    <row r="6" spans="1:9" s="551" customFormat="1" x14ac:dyDescent="0.2">
      <c r="A6" s="713"/>
      <c r="B6" s="777"/>
      <c r="C6" s="732" t="s">
        <v>257</v>
      </c>
      <c r="D6" s="732" t="s">
        <v>42</v>
      </c>
      <c r="E6" s="732"/>
      <c r="F6" s="732" t="s">
        <v>192</v>
      </c>
      <c r="G6" s="713"/>
      <c r="H6" s="559"/>
    </row>
    <row r="7" spans="1:9" x14ac:dyDescent="0.2">
      <c r="A7" s="713"/>
      <c r="B7" s="777"/>
      <c r="C7" s="713"/>
      <c r="D7" s="733" t="s">
        <v>61</v>
      </c>
      <c r="E7" s="843"/>
      <c r="F7" s="713"/>
      <c r="G7" s="713"/>
      <c r="H7" s="98"/>
    </row>
    <row r="8" spans="1:9" s="551" customFormat="1" ht="39.75" customHeight="1" x14ac:dyDescent="0.2">
      <c r="A8" s="718" t="s">
        <v>221</v>
      </c>
      <c r="B8" s="844" t="s">
        <v>1</v>
      </c>
      <c r="C8" s="713"/>
      <c r="D8" s="575" t="s">
        <v>258</v>
      </c>
      <c r="E8" s="575" t="s">
        <v>259</v>
      </c>
      <c r="F8" s="713"/>
      <c r="G8" s="718" t="s">
        <v>72</v>
      </c>
      <c r="H8" s="559"/>
    </row>
    <row r="9" spans="1:9" ht="51" x14ac:dyDescent="0.2">
      <c r="A9" s="733"/>
      <c r="B9" s="845"/>
      <c r="C9" s="583" t="s">
        <v>260</v>
      </c>
      <c r="D9" s="576" t="s">
        <v>261</v>
      </c>
      <c r="E9" s="576" t="s">
        <v>262</v>
      </c>
      <c r="F9" s="576" t="s">
        <v>194</v>
      </c>
      <c r="G9" s="733"/>
      <c r="H9" s="98"/>
    </row>
    <row r="10" spans="1:9" ht="20.100000000000001" customHeight="1" x14ac:dyDescent="0.2">
      <c r="A10" s="840" t="s">
        <v>263</v>
      </c>
      <c r="B10" s="840"/>
      <c r="C10" s="840"/>
      <c r="D10" s="840"/>
      <c r="E10" s="841"/>
      <c r="F10" s="841"/>
      <c r="G10" s="842"/>
      <c r="H10" s="98"/>
    </row>
    <row r="11" spans="1:9" ht="15" customHeight="1" x14ac:dyDescent="0.2">
      <c r="A11" s="73" t="s">
        <v>111</v>
      </c>
      <c r="B11" s="131">
        <v>5791</v>
      </c>
      <c r="C11" s="131">
        <v>576</v>
      </c>
      <c r="D11" s="131">
        <v>987</v>
      </c>
      <c r="E11" s="197">
        <v>2193</v>
      </c>
      <c r="F11" s="131">
        <v>1695</v>
      </c>
      <c r="G11" s="131">
        <v>340</v>
      </c>
      <c r="H11" s="98"/>
      <c r="I11" s="22"/>
    </row>
    <row r="12" spans="1:9" ht="15" customHeight="1" x14ac:dyDescent="0.2">
      <c r="A12" s="137" t="s">
        <v>218</v>
      </c>
      <c r="B12" s="132"/>
      <c r="C12" s="132"/>
      <c r="D12" s="132"/>
      <c r="E12" s="166"/>
      <c r="F12" s="132"/>
      <c r="G12" s="132"/>
      <c r="H12" s="98"/>
      <c r="I12" s="22"/>
    </row>
    <row r="13" spans="1:9" ht="15" customHeight="1" x14ac:dyDescent="0.2">
      <c r="A13" s="188" t="s">
        <v>303</v>
      </c>
      <c r="B13" s="132">
        <v>688</v>
      </c>
      <c r="C13" s="132">
        <v>35</v>
      </c>
      <c r="D13" s="132">
        <v>59</v>
      </c>
      <c r="E13" s="166">
        <v>210</v>
      </c>
      <c r="F13" s="132">
        <v>268</v>
      </c>
      <c r="G13" s="132">
        <v>116</v>
      </c>
      <c r="H13" s="98"/>
      <c r="I13" s="22"/>
    </row>
    <row r="14" spans="1:9" ht="15" customHeight="1" x14ac:dyDescent="0.2">
      <c r="A14" s="143" t="s">
        <v>231</v>
      </c>
      <c r="B14" s="132"/>
      <c r="C14" s="132"/>
      <c r="D14" s="132"/>
      <c r="E14" s="166"/>
      <c r="F14" s="132"/>
      <c r="G14" s="132"/>
      <c r="H14" s="98"/>
      <c r="I14" s="22"/>
    </row>
    <row r="15" spans="1:9" ht="25.5" x14ac:dyDescent="0.2">
      <c r="A15" s="76" t="s">
        <v>38</v>
      </c>
      <c r="B15" s="132">
        <v>238</v>
      </c>
      <c r="C15" s="132">
        <v>40</v>
      </c>
      <c r="D15" s="132">
        <v>29</v>
      </c>
      <c r="E15" s="166">
        <v>89</v>
      </c>
      <c r="F15" s="132">
        <v>67</v>
      </c>
      <c r="G15" s="132">
        <v>13</v>
      </c>
      <c r="H15" s="98"/>
      <c r="I15" s="22"/>
    </row>
    <row r="16" spans="1:9" ht="15" customHeight="1" x14ac:dyDescent="0.2">
      <c r="A16" s="143" t="s">
        <v>41</v>
      </c>
      <c r="B16" s="132"/>
      <c r="C16" s="132"/>
      <c r="D16" s="132"/>
      <c r="E16" s="166"/>
      <c r="F16" s="132"/>
      <c r="G16" s="132"/>
      <c r="H16" s="98"/>
      <c r="I16" s="22"/>
    </row>
    <row r="17" spans="1:18" ht="15" customHeight="1" x14ac:dyDescent="0.2">
      <c r="A17" s="76" t="s">
        <v>39</v>
      </c>
      <c r="B17" s="132">
        <v>4865</v>
      </c>
      <c r="C17" s="132">
        <v>501</v>
      </c>
      <c r="D17" s="132">
        <v>899</v>
      </c>
      <c r="E17" s="166">
        <v>1894</v>
      </c>
      <c r="F17" s="132">
        <v>1360</v>
      </c>
      <c r="G17" s="132">
        <v>211</v>
      </c>
      <c r="H17" s="98"/>
      <c r="I17" s="22"/>
    </row>
    <row r="18" spans="1:18" ht="15" customHeight="1" x14ac:dyDescent="0.2">
      <c r="A18" s="142" t="s">
        <v>40</v>
      </c>
      <c r="B18" s="132"/>
      <c r="C18" s="132"/>
      <c r="D18" s="132"/>
      <c r="E18" s="166"/>
      <c r="F18" s="562"/>
      <c r="G18" s="562"/>
      <c r="H18" s="98"/>
      <c r="I18" s="22"/>
    </row>
    <row r="19" spans="1:18" ht="20.100000000000001" customHeight="1" x14ac:dyDescent="0.2">
      <c r="A19" s="810" t="s">
        <v>195</v>
      </c>
      <c r="B19" s="810"/>
      <c r="C19" s="810"/>
      <c r="D19" s="810"/>
      <c r="E19" s="811"/>
      <c r="F19" s="811"/>
      <c r="G19" s="812"/>
      <c r="H19" s="98"/>
      <c r="I19" s="22"/>
    </row>
    <row r="20" spans="1:18" ht="15" customHeight="1" x14ac:dyDescent="0.2">
      <c r="A20" s="474" t="s">
        <v>111</v>
      </c>
      <c r="B20" s="549">
        <v>3787</v>
      </c>
      <c r="C20" s="548">
        <v>225</v>
      </c>
      <c r="D20" s="548">
        <v>594</v>
      </c>
      <c r="E20" s="549">
        <v>1463</v>
      </c>
      <c r="F20" s="549">
        <v>1260</v>
      </c>
      <c r="G20" s="549">
        <v>245</v>
      </c>
      <c r="H20" s="98"/>
      <c r="I20" s="22"/>
    </row>
    <row r="21" spans="1:18" ht="15" customHeight="1" x14ac:dyDescent="0.2">
      <c r="A21" s="566" t="s">
        <v>218</v>
      </c>
      <c r="B21" s="562"/>
      <c r="C21" s="564"/>
      <c r="D21" s="564"/>
      <c r="E21" s="562"/>
      <c r="F21" s="562"/>
      <c r="G21" s="562"/>
      <c r="H21" s="98"/>
      <c r="I21" s="22"/>
    </row>
    <row r="22" spans="1:18" ht="15" customHeight="1" x14ac:dyDescent="0.2">
      <c r="A22" s="558" t="s">
        <v>97</v>
      </c>
      <c r="B22" s="562">
        <v>468</v>
      </c>
      <c r="C22" s="564">
        <v>11</v>
      </c>
      <c r="D22" s="564">
        <v>34</v>
      </c>
      <c r="E22" s="562">
        <v>139</v>
      </c>
      <c r="F22" s="562">
        <v>201</v>
      </c>
      <c r="G22" s="562">
        <v>83</v>
      </c>
      <c r="H22" s="98"/>
      <c r="I22" s="22"/>
    </row>
    <row r="23" spans="1:18" ht="15" customHeight="1" x14ac:dyDescent="0.2">
      <c r="A23" s="567" t="s">
        <v>231</v>
      </c>
      <c r="B23" s="562"/>
      <c r="C23" s="564"/>
      <c r="D23" s="564"/>
      <c r="E23" s="562"/>
      <c r="F23" s="562"/>
      <c r="G23" s="562"/>
      <c r="H23" s="98"/>
      <c r="I23" s="22"/>
      <c r="L23" s="25"/>
      <c r="M23" s="25"/>
      <c r="N23" s="25"/>
      <c r="O23" s="25"/>
      <c r="P23" s="25"/>
      <c r="Q23" s="25"/>
    </row>
    <row r="24" spans="1:18" ht="25.5" x14ac:dyDescent="0.2">
      <c r="A24" s="557" t="s">
        <v>38</v>
      </c>
      <c r="B24" s="562">
        <v>168</v>
      </c>
      <c r="C24" s="564">
        <v>21</v>
      </c>
      <c r="D24" s="564">
        <v>20</v>
      </c>
      <c r="E24" s="562">
        <v>66</v>
      </c>
      <c r="F24" s="562">
        <v>51</v>
      </c>
      <c r="G24" s="562">
        <v>10</v>
      </c>
      <c r="H24" s="98"/>
      <c r="I24" s="22"/>
    </row>
    <row r="25" spans="1:18" ht="15" customHeight="1" x14ac:dyDescent="0.2">
      <c r="A25" s="567" t="s">
        <v>41</v>
      </c>
      <c r="B25" s="562"/>
      <c r="C25" s="564"/>
      <c r="D25" s="564"/>
      <c r="E25" s="562"/>
      <c r="F25" s="562"/>
      <c r="G25" s="562"/>
      <c r="H25" s="98"/>
      <c r="I25" s="22"/>
      <c r="L25" s="25"/>
      <c r="M25" s="25"/>
      <c r="N25" s="25"/>
      <c r="O25" s="25"/>
      <c r="P25" s="25"/>
      <c r="Q25" s="25"/>
      <c r="R25" s="25"/>
    </row>
    <row r="26" spans="1:18" ht="15" customHeight="1" x14ac:dyDescent="0.2">
      <c r="A26" s="557" t="s">
        <v>39</v>
      </c>
      <c r="B26" s="562">
        <v>3151</v>
      </c>
      <c r="C26" s="564">
        <v>193</v>
      </c>
      <c r="D26" s="564">
        <v>540</v>
      </c>
      <c r="E26" s="562">
        <v>1258</v>
      </c>
      <c r="F26" s="562">
        <v>1008</v>
      </c>
      <c r="G26" s="562">
        <v>152</v>
      </c>
      <c r="H26" s="98"/>
      <c r="I26" s="22"/>
      <c r="L26" s="25"/>
      <c r="M26" s="25"/>
      <c r="N26" s="25"/>
      <c r="O26" s="25"/>
      <c r="P26" s="25"/>
      <c r="Q26" s="25"/>
      <c r="R26" s="25"/>
    </row>
    <row r="27" spans="1:18" ht="15" customHeight="1" x14ac:dyDescent="0.2">
      <c r="A27" s="568" t="s">
        <v>40</v>
      </c>
      <c r="B27" s="563"/>
      <c r="C27" s="565"/>
      <c r="D27" s="565"/>
      <c r="E27" s="563"/>
      <c r="F27" s="563"/>
      <c r="G27" s="563"/>
      <c r="H27" s="98"/>
      <c r="I27" s="22"/>
      <c r="L27" s="25"/>
      <c r="M27" s="25"/>
      <c r="N27" s="25"/>
      <c r="O27" s="25"/>
      <c r="P27" s="25"/>
      <c r="Q27" s="25"/>
      <c r="R27" s="25"/>
    </row>
    <row r="28" spans="1:18" ht="20.100000000000001" customHeight="1" x14ac:dyDescent="0.2">
      <c r="A28" s="839" t="s">
        <v>250</v>
      </c>
      <c r="B28" s="811"/>
      <c r="C28" s="811"/>
      <c r="D28" s="811"/>
      <c r="E28" s="811"/>
      <c r="F28" s="811"/>
      <c r="G28" s="812"/>
      <c r="H28" s="98"/>
      <c r="I28" s="22"/>
      <c r="L28" s="25"/>
      <c r="M28" s="25"/>
      <c r="N28" s="25"/>
      <c r="O28" s="25"/>
      <c r="P28" s="25"/>
      <c r="Q28" s="25"/>
      <c r="R28" s="25"/>
    </row>
    <row r="29" spans="1:18" ht="15" customHeight="1" x14ac:dyDescent="0.2">
      <c r="A29" s="474" t="s">
        <v>111</v>
      </c>
      <c r="B29" s="550">
        <v>100</v>
      </c>
      <c r="C29" s="550">
        <v>9.9464686582628214</v>
      </c>
      <c r="D29" s="550">
        <v>17.04368848212744</v>
      </c>
      <c r="E29" s="550">
        <v>37.86910723536522</v>
      </c>
      <c r="F29" s="550">
        <v>29.269556207908824</v>
      </c>
      <c r="G29" s="550">
        <v>5.8711794163356936</v>
      </c>
      <c r="H29" s="98"/>
      <c r="I29" s="22"/>
      <c r="L29" s="25"/>
      <c r="M29" s="25"/>
      <c r="N29" s="25"/>
      <c r="O29" s="25"/>
      <c r="P29" s="25"/>
      <c r="Q29" s="25"/>
      <c r="R29" s="25"/>
    </row>
    <row r="30" spans="1:18" ht="15" customHeight="1" x14ac:dyDescent="0.2">
      <c r="A30" s="566" t="s">
        <v>218</v>
      </c>
      <c r="B30" s="555"/>
      <c r="C30" s="553"/>
      <c r="D30" s="553"/>
      <c r="E30" s="553"/>
      <c r="F30" s="553"/>
      <c r="G30" s="553"/>
      <c r="H30" s="98"/>
      <c r="I30" s="22"/>
      <c r="J30" s="25"/>
      <c r="K30" s="25"/>
      <c r="L30" s="25"/>
      <c r="M30" s="25"/>
      <c r="N30" s="25"/>
      <c r="O30" s="25"/>
      <c r="P30" s="25"/>
      <c r="Q30" s="25"/>
      <c r="R30" s="25"/>
    </row>
    <row r="31" spans="1:18" ht="15" customHeight="1" x14ac:dyDescent="0.2">
      <c r="A31" s="558" t="s">
        <v>97</v>
      </c>
      <c r="B31" s="554">
        <v>100</v>
      </c>
      <c r="C31" s="554">
        <v>5.0872093023255811</v>
      </c>
      <c r="D31" s="554">
        <v>8.5755813953488378</v>
      </c>
      <c r="E31" s="554">
        <v>30.523255813953487</v>
      </c>
      <c r="F31" s="554">
        <v>38.953488372093027</v>
      </c>
      <c r="G31" s="554">
        <v>16.86046511627907</v>
      </c>
      <c r="H31" s="98"/>
      <c r="I31" s="22"/>
      <c r="J31" s="25"/>
      <c r="K31" s="25"/>
      <c r="L31" s="25"/>
      <c r="M31" s="25"/>
      <c r="N31" s="25"/>
      <c r="O31" s="25"/>
      <c r="P31" s="25"/>
      <c r="Q31" s="25"/>
      <c r="R31" s="25"/>
    </row>
    <row r="32" spans="1:18" ht="15" customHeight="1" x14ac:dyDescent="0.2">
      <c r="A32" s="567" t="s">
        <v>231</v>
      </c>
      <c r="B32" s="552"/>
      <c r="C32" s="554"/>
      <c r="D32" s="554"/>
      <c r="E32" s="554"/>
      <c r="F32" s="554"/>
      <c r="G32" s="554"/>
      <c r="H32" s="98"/>
      <c r="I32" s="22"/>
      <c r="J32" s="25"/>
      <c r="K32" s="25"/>
    </row>
    <row r="33" spans="1:15" ht="25.5" x14ac:dyDescent="0.2">
      <c r="A33" s="557" t="s">
        <v>38</v>
      </c>
      <c r="B33" s="554">
        <v>100</v>
      </c>
      <c r="C33" s="554">
        <v>16.806722689075631</v>
      </c>
      <c r="D33" s="554">
        <v>12.184873949579831</v>
      </c>
      <c r="E33" s="554">
        <v>37.394957983193279</v>
      </c>
      <c r="F33" s="554">
        <v>28.15126050420168</v>
      </c>
      <c r="G33" s="554">
        <v>5.46218487394958</v>
      </c>
      <c r="H33" s="98"/>
      <c r="I33" s="22"/>
      <c r="J33" s="25"/>
      <c r="K33" s="25"/>
    </row>
    <row r="34" spans="1:15" ht="15" customHeight="1" x14ac:dyDescent="0.2">
      <c r="A34" s="567" t="s">
        <v>41</v>
      </c>
      <c r="B34" s="552"/>
      <c r="C34" s="554"/>
      <c r="D34" s="554"/>
      <c r="E34" s="554"/>
      <c r="F34" s="554"/>
      <c r="G34" s="554"/>
      <c r="H34" s="98"/>
      <c r="I34" s="22"/>
      <c r="J34" s="25"/>
      <c r="K34" s="25"/>
      <c r="L34" s="25"/>
      <c r="M34" s="25"/>
      <c r="N34" s="25"/>
      <c r="O34" s="25"/>
    </row>
    <row r="35" spans="1:15" ht="15" customHeight="1" x14ac:dyDescent="0.2">
      <c r="A35" s="557" t="s">
        <v>39</v>
      </c>
      <c r="B35" s="554">
        <v>100</v>
      </c>
      <c r="C35" s="554">
        <v>10.298047276464542</v>
      </c>
      <c r="D35" s="554">
        <v>18.478931140801645</v>
      </c>
      <c r="E35" s="554">
        <v>38.931140801644396</v>
      </c>
      <c r="F35" s="554">
        <v>27.954779033915724</v>
      </c>
      <c r="G35" s="554">
        <v>4.3371017471736897</v>
      </c>
      <c r="H35" s="98"/>
      <c r="I35" s="22"/>
      <c r="J35" s="25"/>
      <c r="K35" s="25"/>
      <c r="L35" s="25"/>
      <c r="M35" s="25"/>
      <c r="N35" s="25"/>
      <c r="O35" s="25"/>
    </row>
    <row r="36" spans="1:15" ht="15" customHeight="1" x14ac:dyDescent="0.2">
      <c r="A36" s="568" t="s">
        <v>40</v>
      </c>
      <c r="B36" s="556"/>
      <c r="C36" s="556"/>
      <c r="D36" s="556"/>
      <c r="E36" s="556"/>
      <c r="F36" s="556"/>
      <c r="G36" s="556"/>
      <c r="H36" s="98"/>
      <c r="I36" s="22"/>
      <c r="J36" s="25"/>
      <c r="K36" s="25"/>
      <c r="L36" s="25"/>
      <c r="M36" s="25"/>
      <c r="N36" s="25"/>
      <c r="O36" s="25"/>
    </row>
    <row r="37" spans="1:15" ht="16.5" customHeight="1" x14ac:dyDescent="0.2">
      <c r="H37" s="98"/>
      <c r="I37" s="22"/>
    </row>
    <row r="38" spans="1:15" ht="16.5" customHeight="1" x14ac:dyDescent="0.2">
      <c r="A38" s="78" t="s">
        <v>115</v>
      </c>
      <c r="B38" s="77"/>
      <c r="C38" s="77"/>
      <c r="D38" s="77"/>
      <c r="H38" s="98"/>
      <c r="I38" s="22"/>
    </row>
    <row r="39" spans="1:15" ht="16.5" customHeight="1" x14ac:dyDescent="0.2">
      <c r="A39" s="138" t="s">
        <v>116</v>
      </c>
      <c r="B39" s="77"/>
      <c r="C39" s="77"/>
      <c r="D39" s="77"/>
      <c r="H39" s="98"/>
      <c r="I39" s="22"/>
    </row>
    <row r="40" spans="1:15" x14ac:dyDescent="0.2">
      <c r="H40" s="98"/>
      <c r="I40" s="22"/>
    </row>
    <row r="41" spans="1:15" x14ac:dyDescent="0.2">
      <c r="H41" s="98"/>
      <c r="I41" s="22"/>
    </row>
    <row r="42" spans="1:15" x14ac:dyDescent="0.2">
      <c r="H42" s="98"/>
      <c r="I42" s="22"/>
    </row>
    <row r="43" spans="1:15" x14ac:dyDescent="0.2">
      <c r="H43" s="98"/>
      <c r="I43" s="22"/>
    </row>
    <row r="44" spans="1:15" x14ac:dyDescent="0.2">
      <c r="H44" s="98"/>
      <c r="I44" s="22"/>
    </row>
    <row r="45" spans="1:15" x14ac:dyDescent="0.2">
      <c r="H45" s="98"/>
      <c r="I45" s="22"/>
    </row>
    <row r="46" spans="1:15" x14ac:dyDescent="0.2">
      <c r="B46" s="172"/>
      <c r="C46" s="158"/>
      <c r="D46" s="158"/>
      <c r="E46" s="158"/>
      <c r="H46" s="98"/>
      <c r="I46" s="22"/>
    </row>
    <row r="47" spans="1:15" x14ac:dyDescent="0.2">
      <c r="H47" s="98"/>
      <c r="I47" s="22"/>
    </row>
    <row r="48" spans="1:15" x14ac:dyDescent="0.2">
      <c r="H48" s="98"/>
      <c r="I48" s="22"/>
    </row>
    <row r="49" spans="8:9" x14ac:dyDescent="0.2">
      <c r="H49" s="98"/>
      <c r="I49" s="22"/>
    </row>
    <row r="50" spans="8:9" x14ac:dyDescent="0.2">
      <c r="H50" s="98"/>
      <c r="I50" s="22"/>
    </row>
    <row r="53" spans="8:9" ht="16.5" customHeight="1" x14ac:dyDescent="0.2"/>
    <row r="54" spans="8:9" ht="16.5" customHeight="1" x14ac:dyDescent="0.2"/>
    <row r="55" spans="8:9" ht="16.5" customHeight="1" x14ac:dyDescent="0.2"/>
  </sheetData>
  <customSheetViews>
    <customSheetView guid="{B7F7A172-D1E7-433C-8FAE-940BA993F8EB}">
      <selection sqref="A1:G1"/>
      <pageMargins left="0.47" right="0.7" top="0.75" bottom="0.75" header="0.3" footer="0.3"/>
      <pageSetup paperSize="9" orientation="portrait" horizontalDpi="300" r:id="rId1"/>
    </customSheetView>
  </customSheetViews>
  <mergeCells count="18">
    <mergeCell ref="H1:H2"/>
    <mergeCell ref="A1:G1"/>
    <mergeCell ref="A2:G2"/>
    <mergeCell ref="C4:F4"/>
    <mergeCell ref="D6:E6"/>
    <mergeCell ref="A4:A7"/>
    <mergeCell ref="A28:G28"/>
    <mergeCell ref="A19:G19"/>
    <mergeCell ref="A10:G10"/>
    <mergeCell ref="B4:B7"/>
    <mergeCell ref="G4:G7"/>
    <mergeCell ref="C5:F5"/>
    <mergeCell ref="C6:C8"/>
    <mergeCell ref="F6:F8"/>
    <mergeCell ref="D7:E7"/>
    <mergeCell ref="A8:A9"/>
    <mergeCell ref="B8:B9"/>
    <mergeCell ref="G8:G9"/>
  </mergeCells>
  <hyperlinks>
    <hyperlink ref="H1" location="'Spis tablic  List of tables 1.1'!A1" display="'Spis tablic  List of tables 1.1'!A1"/>
    <hyperlink ref="H1:H2" location="'Spis tablic'!A1" display="'Spis tablic'!A1"/>
  </hyperlinks>
  <pageMargins left="0.23622047244094491" right="0.23622047244094491" top="0.15748031496062992" bottom="0.15748031496062992" header="0.31496062992125984" footer="0.31496062992125984"/>
  <pageSetup paperSize="9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workbookViewId="0">
      <selection activeCell="I26" sqref="I26"/>
    </sheetView>
  </sheetViews>
  <sheetFormatPr defaultRowHeight="12.75" x14ac:dyDescent="0.2"/>
  <cols>
    <col min="1" max="1" width="25" style="11" customWidth="1"/>
    <col min="2" max="6" width="19.140625" style="11" customWidth="1"/>
    <col min="7" max="7" width="16.5703125" style="96" customWidth="1"/>
    <col min="8" max="12" width="19.140625" style="11" customWidth="1"/>
    <col min="13" max="13" width="10" style="11" bestFit="1" customWidth="1"/>
    <col min="14" max="14" width="9.28515625" style="11" bestFit="1" customWidth="1"/>
    <col min="15" max="222" width="9.140625" style="11"/>
    <col min="223" max="223" width="27.42578125" style="11" customWidth="1"/>
    <col min="224" max="227" width="13.7109375" style="11" customWidth="1"/>
    <col min="228" max="16384" width="9.140625" style="11"/>
  </cols>
  <sheetData>
    <row r="1" spans="1:7" ht="27" customHeight="1" x14ac:dyDescent="0.2">
      <c r="A1" s="847" t="s">
        <v>349</v>
      </c>
      <c r="B1" s="848"/>
      <c r="C1" s="848"/>
      <c r="D1" s="848"/>
      <c r="E1" s="848"/>
      <c r="F1" s="848"/>
      <c r="G1" s="794" t="s">
        <v>114</v>
      </c>
    </row>
    <row r="2" spans="1:7" ht="15" customHeight="1" x14ac:dyDescent="0.2">
      <c r="A2" s="849" t="s">
        <v>350</v>
      </c>
      <c r="B2" s="850"/>
      <c r="C2" s="850"/>
      <c r="D2" s="850"/>
      <c r="E2" s="850"/>
      <c r="F2" s="850"/>
      <c r="G2" s="794"/>
    </row>
    <row r="3" spans="1:7" ht="15" customHeight="1" x14ac:dyDescent="0.2">
      <c r="A3" s="144"/>
      <c r="B3" s="111"/>
      <c r="C3" s="111"/>
      <c r="D3" s="111"/>
      <c r="E3" s="111"/>
      <c r="F3" s="111"/>
      <c r="G3" s="110"/>
    </row>
    <row r="4" spans="1:7" ht="12.75" customHeight="1" x14ac:dyDescent="0.2">
      <c r="A4" s="854" t="s">
        <v>220</v>
      </c>
      <c r="B4" s="851" t="s">
        <v>264</v>
      </c>
      <c r="C4" s="852"/>
      <c r="D4" s="852"/>
      <c r="E4" s="852"/>
      <c r="F4" s="853"/>
    </row>
    <row r="5" spans="1:7" ht="20.25" customHeight="1" x14ac:dyDescent="0.2">
      <c r="A5" s="855"/>
      <c r="B5" s="722" t="s">
        <v>265</v>
      </c>
      <c r="C5" s="838"/>
      <c r="D5" s="838"/>
      <c r="E5" s="838"/>
      <c r="F5" s="734"/>
    </row>
    <row r="6" spans="1:7" ht="12.75" customHeight="1" x14ac:dyDescent="0.2">
      <c r="A6" s="855"/>
      <c r="B6" s="851" t="s">
        <v>266</v>
      </c>
      <c r="C6" s="852"/>
      <c r="D6" s="853"/>
      <c r="E6" s="851" t="s">
        <v>267</v>
      </c>
      <c r="F6" s="853"/>
    </row>
    <row r="7" spans="1:7" x14ac:dyDescent="0.2">
      <c r="A7" s="855"/>
      <c r="B7" s="722" t="s">
        <v>268</v>
      </c>
      <c r="C7" s="838"/>
      <c r="D7" s="734"/>
      <c r="E7" s="722" t="s">
        <v>268</v>
      </c>
      <c r="F7" s="734"/>
    </row>
    <row r="8" spans="1:7" x14ac:dyDescent="0.2">
      <c r="A8" s="855"/>
      <c r="B8" s="851" t="s">
        <v>269</v>
      </c>
      <c r="C8" s="853"/>
      <c r="D8" s="854" t="s">
        <v>270</v>
      </c>
      <c r="E8" s="854" t="s">
        <v>269</v>
      </c>
      <c r="F8" s="854" t="s">
        <v>270</v>
      </c>
    </row>
    <row r="9" spans="1:7" ht="12.75" customHeight="1" x14ac:dyDescent="0.2">
      <c r="A9" s="855"/>
      <c r="B9" s="722" t="s">
        <v>271</v>
      </c>
      <c r="C9" s="734"/>
      <c r="D9" s="855"/>
      <c r="E9" s="855"/>
      <c r="F9" s="855"/>
    </row>
    <row r="10" spans="1:7" s="572" customFormat="1" ht="76.5" x14ac:dyDescent="0.2">
      <c r="A10" s="718" t="s">
        <v>221</v>
      </c>
      <c r="B10" s="589" t="s">
        <v>160</v>
      </c>
      <c r="C10" s="589" t="s">
        <v>272</v>
      </c>
      <c r="D10" s="855"/>
      <c r="E10" s="855"/>
      <c r="F10" s="855"/>
      <c r="G10" s="574"/>
    </row>
    <row r="11" spans="1:7" s="572" customFormat="1" ht="51" x14ac:dyDescent="0.2">
      <c r="A11" s="718"/>
      <c r="B11" s="590" t="s">
        <v>162</v>
      </c>
      <c r="C11" s="590" t="s">
        <v>273</v>
      </c>
      <c r="D11" s="590" t="s">
        <v>274</v>
      </c>
      <c r="E11" s="590" t="s">
        <v>275</v>
      </c>
      <c r="F11" s="590" t="s">
        <v>276</v>
      </c>
      <c r="G11" s="574"/>
    </row>
    <row r="12" spans="1:7" s="572" customFormat="1" x14ac:dyDescent="0.2">
      <c r="A12" s="718"/>
      <c r="B12" s="851" t="s">
        <v>277</v>
      </c>
      <c r="C12" s="852"/>
      <c r="D12" s="852"/>
      <c r="E12" s="852"/>
      <c r="F12" s="853"/>
      <c r="G12" s="574"/>
    </row>
    <row r="13" spans="1:7" ht="12.75" customHeight="1" x14ac:dyDescent="0.2">
      <c r="A13" s="733"/>
      <c r="B13" s="733" t="s">
        <v>278</v>
      </c>
      <c r="C13" s="733"/>
      <c r="D13" s="733"/>
      <c r="E13" s="733"/>
      <c r="F13" s="733"/>
    </row>
    <row r="14" spans="1:7" ht="15" customHeight="1" x14ac:dyDescent="0.2">
      <c r="A14" s="474" t="s">
        <v>111</v>
      </c>
      <c r="B14" s="570">
        <v>66</v>
      </c>
      <c r="C14" s="570">
        <v>20</v>
      </c>
      <c r="D14" s="570">
        <v>26</v>
      </c>
      <c r="E14" s="570">
        <v>45</v>
      </c>
      <c r="F14" s="570">
        <v>15</v>
      </c>
    </row>
    <row r="15" spans="1:7" ht="15" customHeight="1" x14ac:dyDescent="0.2">
      <c r="A15" s="580" t="s">
        <v>218</v>
      </c>
      <c r="B15" s="569"/>
      <c r="C15" s="569"/>
      <c r="D15" s="569"/>
      <c r="E15" s="569"/>
      <c r="F15" s="569"/>
    </row>
    <row r="16" spans="1:7" ht="15" customHeight="1" x14ac:dyDescent="0.2">
      <c r="A16" s="573" t="s">
        <v>15</v>
      </c>
      <c r="B16" s="181">
        <v>28</v>
      </c>
      <c r="C16" s="181">
        <v>11</v>
      </c>
      <c r="D16" s="181">
        <v>12</v>
      </c>
      <c r="E16" s="181">
        <v>12</v>
      </c>
      <c r="F16" s="181">
        <v>3</v>
      </c>
    </row>
    <row r="17" spans="1:14" ht="15" customHeight="1" x14ac:dyDescent="0.2">
      <c r="A17" s="581" t="s">
        <v>37</v>
      </c>
      <c r="B17" s="181"/>
      <c r="C17" s="181"/>
      <c r="D17" s="181"/>
      <c r="E17" s="181"/>
      <c r="F17" s="181"/>
    </row>
    <row r="18" spans="1:14" ht="25.5" x14ac:dyDescent="0.2">
      <c r="A18" s="573" t="s">
        <v>38</v>
      </c>
      <c r="B18" s="579" t="s">
        <v>118</v>
      </c>
      <c r="C18" s="579" t="s">
        <v>118</v>
      </c>
      <c r="D18" s="579" t="s">
        <v>117</v>
      </c>
      <c r="E18" s="579" t="s">
        <v>117</v>
      </c>
      <c r="F18" s="579" t="s">
        <v>117</v>
      </c>
      <c r="J18" s="24"/>
      <c r="K18" s="24"/>
      <c r="L18" s="24"/>
      <c r="M18" s="24"/>
      <c r="N18" s="24"/>
    </row>
    <row r="19" spans="1:14" ht="25.5" x14ac:dyDescent="0.2">
      <c r="A19" s="577" t="s">
        <v>41</v>
      </c>
      <c r="B19" s="181"/>
      <c r="C19" s="181"/>
      <c r="D19" s="181"/>
      <c r="E19" s="181"/>
      <c r="F19" s="181"/>
      <c r="J19" s="24"/>
      <c r="K19" s="24"/>
      <c r="L19" s="24"/>
      <c r="M19" s="24"/>
      <c r="N19" s="24"/>
    </row>
    <row r="20" spans="1:14" ht="15" customHeight="1" x14ac:dyDescent="0.2">
      <c r="A20" s="573" t="s">
        <v>39</v>
      </c>
      <c r="B20" s="214" t="s">
        <v>118</v>
      </c>
      <c r="C20" s="214" t="s">
        <v>118</v>
      </c>
      <c r="D20" s="214">
        <v>14</v>
      </c>
      <c r="E20" s="214">
        <v>33</v>
      </c>
      <c r="F20" s="214">
        <v>12</v>
      </c>
      <c r="J20" s="24"/>
      <c r="K20" s="24"/>
      <c r="L20" s="24"/>
      <c r="M20" s="24"/>
      <c r="N20" s="24"/>
    </row>
    <row r="21" spans="1:14" ht="15" customHeight="1" x14ac:dyDescent="0.2">
      <c r="A21" s="582" t="s">
        <v>40</v>
      </c>
      <c r="B21" s="578"/>
      <c r="C21" s="578"/>
      <c r="D21" s="578"/>
      <c r="E21" s="571"/>
      <c r="F21" s="578"/>
      <c r="J21" s="24"/>
      <c r="K21" s="24"/>
      <c r="L21" s="24"/>
      <c r="M21" s="24"/>
      <c r="N21" s="24"/>
    </row>
    <row r="22" spans="1:14" x14ac:dyDescent="0.2">
      <c r="A22" s="31"/>
      <c r="B22" s="31"/>
      <c r="C22" s="31"/>
      <c r="D22" s="31"/>
      <c r="E22" s="31"/>
    </row>
    <row r="23" spans="1:14" x14ac:dyDescent="0.2">
      <c r="A23" s="31"/>
      <c r="B23" s="31"/>
      <c r="C23" s="31"/>
      <c r="D23" s="31"/>
      <c r="E23" s="31"/>
    </row>
    <row r="24" spans="1:14" x14ac:dyDescent="0.2">
      <c r="A24" s="31"/>
      <c r="B24" s="31"/>
      <c r="C24" s="31"/>
      <c r="D24" s="31"/>
      <c r="E24" s="31"/>
    </row>
    <row r="25" spans="1:14" x14ac:dyDescent="0.2">
      <c r="A25" s="31"/>
      <c r="B25" s="31"/>
      <c r="C25" s="31"/>
      <c r="D25" s="31"/>
      <c r="E25" s="31"/>
    </row>
    <row r="26" spans="1:14" x14ac:dyDescent="0.2">
      <c r="A26" s="31"/>
      <c r="B26" s="31"/>
      <c r="C26" s="31"/>
      <c r="D26" s="31"/>
      <c r="E26" s="31"/>
    </row>
    <row r="27" spans="1:14" x14ac:dyDescent="0.2">
      <c r="A27" s="31"/>
      <c r="B27" s="31"/>
      <c r="C27" s="31"/>
      <c r="D27" s="31"/>
      <c r="E27" s="31"/>
    </row>
    <row r="28" spans="1:14" x14ac:dyDescent="0.2">
      <c r="A28" s="31"/>
      <c r="B28" s="31"/>
      <c r="C28" s="31"/>
      <c r="D28" s="31"/>
      <c r="E28" s="31"/>
    </row>
    <row r="29" spans="1:14" x14ac:dyDescent="0.2">
      <c r="A29" s="31"/>
      <c r="B29" s="31"/>
      <c r="C29" s="31"/>
      <c r="D29" s="31"/>
      <c r="E29" s="31"/>
    </row>
    <row r="44" spans="2:5" x14ac:dyDescent="0.2">
      <c r="B44" s="171"/>
      <c r="C44" s="157"/>
      <c r="D44" s="157"/>
      <c r="E44" s="157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8">
    <mergeCell ref="A10:A13"/>
    <mergeCell ref="B12:F12"/>
    <mergeCell ref="B8:C8"/>
    <mergeCell ref="D8:D10"/>
    <mergeCell ref="E8:E10"/>
    <mergeCell ref="F8:F10"/>
    <mergeCell ref="B9:C9"/>
    <mergeCell ref="B13:F13"/>
    <mergeCell ref="A4:A9"/>
    <mergeCell ref="B4:F4"/>
    <mergeCell ref="B7:D7"/>
    <mergeCell ref="E7:F7"/>
    <mergeCell ref="G1:G2"/>
    <mergeCell ref="A1:F1"/>
    <mergeCell ref="A2:F2"/>
    <mergeCell ref="B5:F5"/>
    <mergeCell ref="B6:D6"/>
    <mergeCell ref="E6:F6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W131"/>
  <sheetViews>
    <sheetView showGridLines="0" workbookViewId="0">
      <selection activeCell="B12" sqref="B12"/>
    </sheetView>
  </sheetViews>
  <sheetFormatPr defaultColWidth="8.85546875" defaultRowHeight="12.75" x14ac:dyDescent="0.2"/>
  <cols>
    <col min="1" max="1" width="9.7109375" style="20" customWidth="1"/>
    <col min="2" max="2" width="196.140625" style="8" customWidth="1"/>
    <col min="3" max="7" width="8.85546875" style="8"/>
    <col min="8" max="8" width="9.7109375" style="8" customWidth="1"/>
    <col min="9" max="9" width="8.85546875" style="8"/>
    <col min="10" max="10" width="9.85546875" style="9" customWidth="1"/>
    <col min="11" max="16384" width="8.85546875" style="9"/>
  </cols>
  <sheetData>
    <row r="1" spans="1:15" ht="15" customHeight="1" x14ac:dyDescent="0.2">
      <c r="A1" s="6" t="s">
        <v>99</v>
      </c>
      <c r="B1" s="7" t="s">
        <v>80</v>
      </c>
      <c r="C1" s="7"/>
      <c r="D1" s="7"/>
      <c r="E1" s="7"/>
    </row>
    <row r="2" spans="1:15" ht="15" customHeight="1" x14ac:dyDescent="0.2">
      <c r="A2" s="6"/>
      <c r="B2" s="150" t="s">
        <v>81</v>
      </c>
      <c r="C2" s="7"/>
      <c r="D2" s="7"/>
      <c r="E2" s="7"/>
    </row>
    <row r="3" spans="1:15" ht="15" customHeight="1" x14ac:dyDescent="0.2">
      <c r="A3" s="6"/>
      <c r="B3" s="10"/>
      <c r="C3" s="7"/>
      <c r="D3" s="7"/>
      <c r="E3" s="7"/>
    </row>
    <row r="4" spans="1:15" s="31" customFormat="1" ht="15" customHeight="1" x14ac:dyDescent="0.2">
      <c r="A4" s="86" t="s">
        <v>101</v>
      </c>
      <c r="B4" s="42" t="s">
        <v>45</v>
      </c>
      <c r="C4" s="43"/>
      <c r="D4" s="43"/>
      <c r="E4" s="43"/>
      <c r="F4" s="43"/>
      <c r="G4" s="43"/>
      <c r="H4" s="43"/>
      <c r="I4" s="43"/>
    </row>
    <row r="5" spans="1:15" s="31" customFormat="1" ht="15" customHeight="1" x14ac:dyDescent="0.2">
      <c r="A5" s="87" t="s">
        <v>102</v>
      </c>
      <c r="B5" s="150" t="s">
        <v>103</v>
      </c>
      <c r="C5" s="43"/>
      <c r="D5" s="43"/>
      <c r="E5" s="43"/>
      <c r="F5" s="43"/>
      <c r="G5" s="43"/>
      <c r="H5" s="43"/>
      <c r="I5" s="43"/>
    </row>
    <row r="6" spans="1:15" s="31" customFormat="1" ht="15" customHeight="1" x14ac:dyDescent="0.2">
      <c r="A6" s="86" t="s">
        <v>106</v>
      </c>
      <c r="B6" s="44"/>
      <c r="C6" s="43"/>
      <c r="D6" s="43"/>
      <c r="E6" s="43"/>
      <c r="F6" s="43"/>
      <c r="G6" s="43"/>
      <c r="H6" s="43"/>
      <c r="I6" s="43"/>
    </row>
    <row r="7" spans="1:15" ht="15" customHeight="1" x14ac:dyDescent="0.25">
      <c r="A7" s="92"/>
      <c r="B7" s="82" t="str">
        <f>'1 (74)'!A1</f>
        <v>Tablica 1 (74).  Liczba przedsiębiorstw biotechnologicznych według rodzaju działalności</v>
      </c>
      <c r="C7"/>
      <c r="D7"/>
      <c r="E7"/>
      <c r="F7"/>
      <c r="G7"/>
      <c r="H7"/>
      <c r="I7"/>
      <c r="J7" s="82"/>
      <c r="K7" s="14"/>
      <c r="L7" s="14"/>
      <c r="M7" s="14"/>
      <c r="N7" s="14"/>
      <c r="O7" s="14"/>
    </row>
    <row r="8" spans="1:15" s="620" customFormat="1" ht="15" customHeight="1" x14ac:dyDescent="0.25">
      <c r="A8" s="611"/>
      <c r="B8" s="612" t="str">
        <f>'1 (74)'!A2</f>
        <v xml:space="preserve">Table 1 (74). Number of biotechnology firms by types of activities </v>
      </c>
      <c r="C8" s="613"/>
      <c r="D8" s="613"/>
      <c r="E8" s="613"/>
      <c r="F8" s="613"/>
      <c r="G8" s="613"/>
      <c r="H8" s="613"/>
      <c r="I8" s="613"/>
      <c r="J8" s="622"/>
      <c r="K8" s="619"/>
      <c r="L8" s="619"/>
      <c r="M8" s="619"/>
      <c r="N8" s="619"/>
      <c r="O8" s="619"/>
    </row>
    <row r="9" spans="1:15" ht="15" customHeight="1" x14ac:dyDescent="0.25">
      <c r="A9" s="92"/>
      <c r="B9" s="82" t="str">
        <f>'2 (75)'!A1</f>
        <v xml:space="preserve">Tablica 2 (75). Liczba przedsiębiorstw biotechnologicznych według rodzaju działalności i według głównego obszaru zastosowania biotechnologii </v>
      </c>
      <c r="C9"/>
      <c r="D9"/>
      <c r="E9"/>
      <c r="F9"/>
      <c r="G9"/>
      <c r="H9"/>
      <c r="I9"/>
      <c r="J9" s="80"/>
      <c r="K9" s="14"/>
      <c r="L9" s="14"/>
      <c r="M9" s="14"/>
      <c r="N9" s="14"/>
      <c r="O9" s="14"/>
    </row>
    <row r="10" spans="1:15" s="620" customFormat="1" ht="15" customHeight="1" x14ac:dyDescent="0.25">
      <c r="A10" s="611"/>
      <c r="B10" s="612" t="str">
        <f>'2 (75)'!A2</f>
        <v>Table 2 (75). Number of biotechnology firms by types of activities and by main areas of biotechnology applications</v>
      </c>
      <c r="C10" s="613"/>
      <c r="D10" s="613"/>
      <c r="E10" s="613"/>
      <c r="F10" s="613"/>
      <c r="G10" s="613"/>
      <c r="H10" s="613"/>
      <c r="I10" s="613"/>
      <c r="J10" s="621"/>
      <c r="K10" s="619"/>
      <c r="L10" s="619"/>
      <c r="M10" s="619"/>
      <c r="N10" s="619"/>
      <c r="O10" s="619"/>
    </row>
    <row r="11" spans="1:15" ht="15" customHeight="1" x14ac:dyDescent="0.25">
      <c r="A11" s="92"/>
      <c r="B11" s="82" t="str">
        <f>'3 (76)'!A1</f>
        <v>Tablica 3 (76). Nakłady wewnętrzne przedsiębiorstw biotechnologicznych w 2020 r.</v>
      </c>
      <c r="C11"/>
      <c r="D11"/>
      <c r="E11"/>
      <c r="F11"/>
      <c r="G11"/>
      <c r="H11"/>
      <c r="I11"/>
      <c r="J11" s="80"/>
      <c r="K11" s="14"/>
      <c r="L11" s="14"/>
      <c r="M11" s="14"/>
      <c r="N11" s="14"/>
      <c r="O11" s="14"/>
    </row>
    <row r="12" spans="1:15" s="620" customFormat="1" ht="15" customHeight="1" x14ac:dyDescent="0.25">
      <c r="A12" s="611"/>
      <c r="B12" s="612" t="str">
        <f>'3 (76)'!A2</f>
        <v>Table 3 (76). Intramural expenditures of biotechnology firms in 2020</v>
      </c>
      <c r="C12" s="613"/>
      <c r="D12" s="613"/>
      <c r="E12" s="613"/>
      <c r="F12" s="613"/>
      <c r="G12" s="613"/>
      <c r="H12" s="613"/>
      <c r="I12" s="613"/>
      <c r="J12" s="621"/>
      <c r="K12" s="619"/>
      <c r="L12" s="619"/>
      <c r="M12" s="619"/>
      <c r="N12" s="619"/>
      <c r="O12" s="619"/>
    </row>
    <row r="13" spans="1:15" ht="15" customHeight="1" x14ac:dyDescent="0.25">
      <c r="A13" s="92"/>
      <c r="B13" s="82" t="str">
        <f>'4 (77)'!A1</f>
        <v>Tablica 4 (77). Nakłady wewnętrzne przedsiębiorstw na działalność w dziedzinie biotechnologii według źródeł finansowania  w 2020 r.</v>
      </c>
      <c r="C13"/>
      <c r="D13"/>
      <c r="E13"/>
      <c r="F13"/>
      <c r="G13"/>
      <c r="H13"/>
      <c r="I13"/>
      <c r="J13" s="80"/>
      <c r="K13" s="14"/>
      <c r="L13" s="14"/>
      <c r="M13" s="14"/>
      <c r="N13" s="14"/>
      <c r="O13" s="14"/>
    </row>
    <row r="14" spans="1:15" s="620" customFormat="1" ht="15" customHeight="1" x14ac:dyDescent="0.25">
      <c r="A14" s="611"/>
      <c r="B14" s="612" t="str">
        <f>'4 (77)'!A2</f>
        <v>Table 4 (77). Biotechnology  intramural expenditures of frims by sources of funding in 2020</v>
      </c>
      <c r="C14" s="613"/>
      <c r="D14" s="613"/>
      <c r="E14" s="613"/>
      <c r="F14" s="613"/>
      <c r="G14" s="613"/>
      <c r="H14" s="613"/>
      <c r="I14" s="613"/>
      <c r="J14" s="621"/>
      <c r="K14" s="619"/>
      <c r="L14" s="619"/>
      <c r="M14" s="619"/>
      <c r="N14" s="619"/>
      <c r="O14" s="619"/>
    </row>
    <row r="15" spans="1:15" ht="15" customHeight="1" x14ac:dyDescent="0.25">
      <c r="A15" s="92"/>
      <c r="B15" s="82" t="str">
        <f>'5 (78)'!A1</f>
        <v>Tablica 5 (78). Nakłady wewnętrzne na działalność w dziedzinie biotechnologii przedsiębiorstw według obszarów zastosowania biotechnologii w 2020 r.</v>
      </c>
      <c r="C15"/>
      <c r="D15"/>
      <c r="E15"/>
      <c r="F15"/>
      <c r="G15"/>
      <c r="H15"/>
      <c r="I15"/>
      <c r="J15" s="80"/>
      <c r="K15" s="14"/>
      <c r="L15" s="14"/>
      <c r="M15" s="14"/>
      <c r="N15" s="14"/>
      <c r="O15" s="14"/>
    </row>
    <row r="16" spans="1:15" s="620" customFormat="1" ht="15" customHeight="1" x14ac:dyDescent="0.25">
      <c r="A16" s="611"/>
      <c r="B16" s="612" t="str">
        <f>'5 (78)'!A2</f>
        <v>Table 5 (78). Biotechnology intramural expenditures of firms by areas of biotechnology applications in 2020</v>
      </c>
      <c r="C16" s="613"/>
      <c r="D16" s="613"/>
      <c r="E16" s="613"/>
      <c r="F16" s="613"/>
      <c r="G16" s="613"/>
      <c r="H16" s="613"/>
      <c r="I16" s="613"/>
      <c r="J16" s="621"/>
      <c r="K16" s="619"/>
      <c r="L16" s="619"/>
      <c r="M16" s="619"/>
      <c r="N16" s="619"/>
      <c r="O16" s="619"/>
    </row>
    <row r="17" spans="1:17" ht="15" customHeight="1" x14ac:dyDescent="0.25">
      <c r="A17" s="92"/>
      <c r="B17" s="82" t="str">
        <f>'6 (79)'!A1</f>
        <v>Tablica 6 (79).  Pracujący w przedsiębiorstwach działających w dziedzinie biotechnologii według stanowisk pracy w 2020 r.</v>
      </c>
      <c r="C17"/>
      <c r="D17"/>
      <c r="E17"/>
      <c r="F17"/>
      <c r="G17"/>
      <c r="H17"/>
      <c r="I17"/>
      <c r="J17" s="82"/>
      <c r="K17" s="14"/>
      <c r="L17" s="14"/>
      <c r="M17" s="14"/>
      <c r="N17" s="14"/>
      <c r="O17" s="14"/>
    </row>
    <row r="18" spans="1:17" s="620" customFormat="1" ht="15" customHeight="1" x14ac:dyDescent="0.25">
      <c r="A18" s="611"/>
      <c r="B18" s="612" t="str">
        <f>'6 (79)'!A3</f>
        <v>Table 6 (79). Employed in biotechnology firms by positions in 2020</v>
      </c>
      <c r="C18" s="613"/>
      <c r="D18" s="613"/>
      <c r="E18" s="613"/>
      <c r="F18" s="613"/>
      <c r="G18" s="613"/>
      <c r="H18" s="613"/>
      <c r="I18" s="613"/>
      <c r="J18" s="622"/>
      <c r="K18" s="619"/>
      <c r="L18" s="619"/>
      <c r="M18" s="619"/>
      <c r="N18" s="619"/>
      <c r="O18" s="619"/>
    </row>
    <row r="19" spans="1:17" ht="15" customHeight="1" x14ac:dyDescent="0.25">
      <c r="A19" s="92"/>
      <c r="B19" s="82" t="str">
        <f>'7 (80)'!A1</f>
        <v>Tablica 7 (80).  Pracujący w działalności B+R w dziedzinie biotechnologii w przedsiębiorstwach według poziomu wykształcenia w 2020 r.</v>
      </c>
      <c r="C19"/>
      <c r="D19"/>
      <c r="E19"/>
      <c r="F19"/>
      <c r="G19"/>
      <c r="H19"/>
      <c r="I19"/>
      <c r="J19" s="80"/>
      <c r="K19" s="14"/>
      <c r="L19" s="14"/>
      <c r="M19" s="14"/>
      <c r="N19" s="14"/>
      <c r="O19" s="14"/>
    </row>
    <row r="20" spans="1:17" s="620" customFormat="1" ht="15" customHeight="1" x14ac:dyDescent="0.25">
      <c r="A20" s="611"/>
      <c r="B20" s="612" t="str">
        <f>'7 (80)'!A3</f>
        <v>Table 7 (80). Biotechnology R&amp;D employees in firms by education level in 2020</v>
      </c>
      <c r="C20" s="613"/>
      <c r="D20" s="613"/>
      <c r="E20" s="613"/>
      <c r="F20" s="613"/>
      <c r="G20" s="613"/>
      <c r="H20" s="613"/>
      <c r="I20" s="613"/>
      <c r="J20" s="621"/>
      <c r="K20" s="619"/>
      <c r="L20" s="619"/>
      <c r="M20" s="619"/>
      <c r="N20" s="619"/>
      <c r="O20" s="619"/>
      <c r="P20" s="619"/>
      <c r="Q20" s="619"/>
    </row>
    <row r="21" spans="1:17" ht="15" customHeight="1" x14ac:dyDescent="0.25">
      <c r="A21" s="92"/>
      <c r="B21" s="82" t="str">
        <f>'8 (81)'!A1</f>
        <v>Tablica 8 (81).  Sprzedaż ogółem i sprzedaż produktów biotechnologicznych w przedsiębiorstwach w 2020 r.</v>
      </c>
      <c r="C21"/>
      <c r="D21"/>
      <c r="E21"/>
      <c r="F21"/>
      <c r="G21"/>
      <c r="H21"/>
      <c r="I21"/>
      <c r="J21" s="80"/>
      <c r="K21" s="14"/>
      <c r="L21" s="14"/>
      <c r="M21" s="14"/>
      <c r="N21" s="14"/>
      <c r="O21" s="14"/>
      <c r="P21" s="14"/>
      <c r="Q21" s="14"/>
    </row>
    <row r="22" spans="1:17" s="620" customFormat="1" ht="15" customHeight="1" x14ac:dyDescent="0.25">
      <c r="A22" s="611"/>
      <c r="B22" s="612" t="str">
        <f>'8 (81)'!A2</f>
        <v>Table 8 (81). Total sales and sales of biotechnology products in firms in 2020</v>
      </c>
      <c r="C22" s="613"/>
      <c r="D22" s="613"/>
      <c r="E22" s="613"/>
      <c r="F22" s="613"/>
      <c r="G22" s="613"/>
      <c r="H22" s="613"/>
      <c r="I22" s="613"/>
      <c r="J22" s="621"/>
      <c r="K22" s="619"/>
      <c r="L22" s="619"/>
      <c r="M22" s="619"/>
      <c r="N22" s="619"/>
      <c r="O22" s="619"/>
      <c r="P22" s="619"/>
      <c r="Q22" s="619"/>
    </row>
    <row r="23" spans="1:17" ht="15" customHeight="1" x14ac:dyDescent="0.25">
      <c r="A23" s="92"/>
      <c r="B23" s="82" t="str">
        <f>'9 (82)'!A1</f>
        <v xml:space="preserve">Tablica 9 (82). Liczba przedsiębiorstw realizujących współpracę partnerską w działalności B+R w dziedzinie biotechnologii według obszarów zastosowania  biotechnologii </v>
      </c>
      <c r="C23"/>
      <c r="D23"/>
      <c r="E23"/>
      <c r="F23"/>
      <c r="G23"/>
      <c r="H23"/>
      <c r="I23"/>
      <c r="J23" s="84"/>
      <c r="K23" s="16"/>
      <c r="L23" s="17"/>
      <c r="M23" s="17"/>
      <c r="N23" s="17"/>
      <c r="O23" s="14"/>
      <c r="P23" s="14"/>
      <c r="Q23" s="14"/>
    </row>
    <row r="24" spans="1:17" s="620" customFormat="1" ht="15" customHeight="1" x14ac:dyDescent="0.25">
      <c r="A24" s="611"/>
      <c r="B24" s="612" t="str">
        <f>'9 (82)'!A2</f>
        <v>Tablica 9 (82). Number of enterprises participating in partner co-operation in biotechnology R&amp;D by areas of  biotechnology applications</v>
      </c>
      <c r="C24" s="613"/>
      <c r="D24" s="613"/>
      <c r="E24" s="613"/>
      <c r="F24" s="613"/>
      <c r="G24" s="613"/>
      <c r="H24" s="613"/>
      <c r="I24" s="613"/>
      <c r="J24" s="623"/>
      <c r="K24" s="624"/>
      <c r="L24" s="625"/>
      <c r="M24" s="625"/>
      <c r="N24" s="625"/>
      <c r="O24" s="619"/>
      <c r="P24" s="619"/>
      <c r="Q24" s="619"/>
    </row>
    <row r="25" spans="1:17" ht="15" customHeight="1" x14ac:dyDescent="0.25">
      <c r="A25" s="92"/>
      <c r="B25" s="82" t="str">
        <f>'10 (83)'!A1</f>
        <v xml:space="preserve">Tablica 10 (83).  Liczba przedsiębiorstw realizujących współpracę partnerską w działalności B+R w dziedzinie biotechnologii według sektorów partnerskich </v>
      </c>
      <c r="C25"/>
      <c r="D25"/>
      <c r="E25"/>
      <c r="F25"/>
      <c r="G25"/>
      <c r="H25"/>
      <c r="I25"/>
      <c r="J25" s="80"/>
      <c r="K25" s="14"/>
      <c r="L25" s="14"/>
      <c r="M25" s="14"/>
      <c r="N25" s="14"/>
      <c r="O25" s="14"/>
      <c r="P25" s="14"/>
      <c r="Q25" s="14"/>
    </row>
    <row r="26" spans="1:17" s="620" customFormat="1" ht="15" customHeight="1" x14ac:dyDescent="0.25">
      <c r="A26" s="611"/>
      <c r="B26" s="612" t="str">
        <f>'10 (83)'!A2</f>
        <v>Table 10 (83). Number of enterprises participating in partner co-operation in biotechnology R&amp;D by partner sectors</v>
      </c>
      <c r="C26" s="613"/>
      <c r="D26" s="613"/>
      <c r="E26" s="613"/>
      <c r="F26" s="613"/>
      <c r="G26" s="613"/>
      <c r="H26" s="613"/>
      <c r="I26" s="613"/>
      <c r="J26" s="621"/>
      <c r="K26" s="619"/>
      <c r="L26" s="619"/>
      <c r="M26" s="619"/>
      <c r="N26" s="619"/>
      <c r="O26" s="619"/>
      <c r="P26" s="619"/>
      <c r="Q26" s="619"/>
    </row>
    <row r="27" spans="1:17" ht="15" customHeight="1" x14ac:dyDescent="0.25">
      <c r="A27" s="92"/>
      <c r="B27" s="82" t="str">
        <f>'11 (84)'!A1</f>
        <v xml:space="preserve">Tablica 11 (84).  Bariery w dziedzinie biotechnologii w działalności B+R lub w komercjalizacji wyników wskazane przez przedsiębiorstwa </v>
      </c>
      <c r="C27"/>
      <c r="D27"/>
      <c r="E27"/>
      <c r="F27"/>
      <c r="G27"/>
      <c r="H27"/>
      <c r="I27"/>
      <c r="J27" s="85"/>
      <c r="K27" s="18"/>
      <c r="L27" s="14"/>
      <c r="M27" s="14"/>
      <c r="N27" s="14"/>
      <c r="O27" s="14"/>
      <c r="P27" s="14"/>
      <c r="Q27" s="14"/>
    </row>
    <row r="28" spans="1:17" s="620" customFormat="1" ht="15" customHeight="1" x14ac:dyDescent="0.25">
      <c r="A28" s="611"/>
      <c r="B28" s="612" t="str">
        <f>'11 (84)'!A2</f>
        <v xml:space="preserve">Table 11 (84). Barriers to biotechnology R&amp;D or commercialisation of results indicated by firms </v>
      </c>
      <c r="C28" s="613"/>
      <c r="D28" s="613"/>
      <c r="E28" s="613"/>
      <c r="F28" s="613"/>
      <c r="G28" s="613"/>
      <c r="H28" s="613"/>
      <c r="I28" s="613"/>
      <c r="J28" s="617"/>
      <c r="K28" s="618"/>
      <c r="L28" s="619"/>
      <c r="M28" s="619"/>
      <c r="N28" s="619"/>
      <c r="O28" s="619"/>
      <c r="P28" s="619"/>
      <c r="Q28" s="619"/>
    </row>
    <row r="29" spans="1:17" ht="15" customHeight="1" x14ac:dyDescent="0.2">
      <c r="A29" s="88"/>
      <c r="B29" s="151"/>
      <c r="C29" s="83"/>
      <c r="D29" s="83"/>
      <c r="E29" s="83"/>
      <c r="F29" s="83"/>
      <c r="G29" s="83"/>
      <c r="H29" s="83"/>
      <c r="I29" s="83"/>
      <c r="J29" s="85"/>
      <c r="K29" s="79"/>
      <c r="L29" s="14"/>
      <c r="M29" s="14"/>
      <c r="N29" s="14"/>
      <c r="O29" s="14"/>
      <c r="P29" s="14"/>
      <c r="Q29" s="14"/>
    </row>
    <row r="30" spans="1:17" s="41" customFormat="1" ht="15" customHeight="1" x14ac:dyDescent="0.2">
      <c r="A30" s="89" t="s">
        <v>104</v>
      </c>
      <c r="B30" s="95" t="s">
        <v>105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9"/>
      <c r="O30" s="39"/>
      <c r="P30" s="40"/>
      <c r="Q30" s="40"/>
    </row>
    <row r="31" spans="1:17" ht="15" customHeight="1" x14ac:dyDescent="0.2">
      <c r="A31" s="90"/>
      <c r="B31" s="149" t="s">
        <v>95</v>
      </c>
      <c r="C31" s="15"/>
      <c r="D31" s="15"/>
      <c r="E31" s="15"/>
      <c r="F31" s="15"/>
      <c r="G31" s="15"/>
      <c r="H31" s="15"/>
      <c r="I31" s="15"/>
      <c r="J31" s="19"/>
      <c r="K31" s="19"/>
      <c r="L31" s="19"/>
      <c r="M31" s="19"/>
      <c r="N31" s="19"/>
      <c r="O31" s="19"/>
      <c r="P31" s="14"/>
      <c r="Q31" s="14"/>
    </row>
    <row r="32" spans="1:17" ht="15" customHeight="1" x14ac:dyDescent="0.2">
      <c r="A32" s="93" t="s">
        <v>106</v>
      </c>
      <c r="B32" s="46"/>
      <c r="C32" s="15"/>
      <c r="D32" s="15"/>
      <c r="E32" s="15"/>
      <c r="F32" s="15"/>
      <c r="G32" s="15"/>
      <c r="H32" s="15"/>
      <c r="I32" s="15"/>
      <c r="J32" s="60"/>
      <c r="K32" s="60"/>
      <c r="L32" s="60"/>
      <c r="M32" s="60"/>
      <c r="N32" s="60"/>
      <c r="O32" s="60"/>
      <c r="P32" s="14"/>
      <c r="Q32" s="14"/>
    </row>
    <row r="33" spans="1:23" s="45" customFormat="1" ht="15" customHeight="1" x14ac:dyDescent="0.25">
      <c r="A33" s="92"/>
      <c r="B33" s="82" t="str">
        <f>'12 (85)'!A1</f>
        <v>Tablica 12 (85). Podmioty według rodzajów działalności B+R w dziedzinie biotechnologii w 2020 r.</v>
      </c>
      <c r="C33"/>
      <c r="D33"/>
      <c r="E33"/>
      <c r="F33"/>
      <c r="G33"/>
      <c r="H33"/>
      <c r="I33"/>
      <c r="J33"/>
      <c r="K33"/>
      <c r="L33"/>
      <c r="M33" s="81"/>
      <c r="N33" s="47"/>
      <c r="O33" s="47"/>
    </row>
    <row r="34" spans="1:23" s="615" customFormat="1" ht="15" customHeight="1" x14ac:dyDescent="0.25">
      <c r="A34" s="611"/>
      <c r="B34" s="612" t="str">
        <f>'12 (85)'!A2</f>
        <v>Table 12 (85). Entities by types of biotechnology R&amp;D in 2020</v>
      </c>
      <c r="C34" s="613"/>
      <c r="D34" s="613"/>
      <c r="E34" s="613"/>
      <c r="F34" s="613"/>
      <c r="G34" s="613"/>
      <c r="H34" s="613"/>
      <c r="I34" s="613"/>
      <c r="J34" s="613"/>
      <c r="K34" s="613"/>
      <c r="L34" s="613"/>
      <c r="M34" s="614"/>
      <c r="N34" s="616"/>
      <c r="O34" s="616"/>
    </row>
    <row r="35" spans="1:23" s="45" customFormat="1" ht="15" customHeight="1" x14ac:dyDescent="0.25">
      <c r="A35" s="92"/>
      <c r="B35" s="82" t="str">
        <f>'13 (86)'!A1</f>
        <v>Tablica 13 (86). Nakłady bieżące na działalność B+R w dziedzinie biotechnologii w sektorach wykonawczych według rodzajów działalności B+R w 2020 r.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s="615" customFormat="1" ht="15" customHeight="1" x14ac:dyDescent="0.25">
      <c r="A36" s="611"/>
      <c r="B36" s="612" t="str">
        <f>'13 (86)'!A2</f>
        <v>Table 13 (86). Biotechnology R&amp;D current expenditures by types of R&amp;D in institutional sectors in 2020</v>
      </c>
      <c r="C36" s="613"/>
      <c r="D36" s="613"/>
      <c r="E36" s="613"/>
      <c r="F36" s="613"/>
      <c r="G36" s="613"/>
      <c r="H36" s="613"/>
      <c r="I36" s="613"/>
      <c r="J36" s="613"/>
      <c r="K36" s="613"/>
      <c r="L36" s="613"/>
      <c r="M36" s="613"/>
      <c r="N36" s="613"/>
      <c r="O36" s="613"/>
      <c r="P36" s="613"/>
      <c r="Q36" s="613"/>
      <c r="R36" s="613"/>
      <c r="S36" s="613"/>
      <c r="T36" s="613"/>
      <c r="U36" s="613"/>
      <c r="V36" s="613"/>
      <c r="W36" s="613"/>
    </row>
    <row r="37" spans="1:23" s="45" customFormat="1" ht="15" customHeight="1" x14ac:dyDescent="0.25">
      <c r="A37" s="92"/>
      <c r="B37" s="82" t="str">
        <f>'14 (87)'!A1</f>
        <v>Tablica 14 (87). Personel B+R w dziedzinie biotechnologii według grup zawodów w w sektorach wykonawczych w 2020 r.</v>
      </c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3" s="615" customFormat="1" ht="15" customHeight="1" x14ac:dyDescent="0.25">
      <c r="A38" s="611"/>
      <c r="B38" s="612" t="str">
        <f>'14 (87)'!A2</f>
        <v>Table 14 (87). Biotechnology R&amp;D personnel by groups of occupations in institutional sectors in 2020</v>
      </c>
      <c r="C38" s="613"/>
      <c r="D38" s="613"/>
      <c r="E38" s="613"/>
      <c r="F38" s="613"/>
      <c r="G38" s="613"/>
      <c r="H38" s="613"/>
      <c r="I38" s="613"/>
      <c r="J38" s="613"/>
      <c r="K38" s="613"/>
      <c r="L38" s="613"/>
      <c r="M38" s="613"/>
      <c r="N38" s="613"/>
      <c r="O38" s="613"/>
      <c r="P38" s="613"/>
      <c r="Q38" s="613"/>
      <c r="R38" s="613"/>
      <c r="S38" s="613"/>
      <c r="T38" s="613"/>
    </row>
    <row r="39" spans="1:23" s="45" customFormat="1" ht="15" customHeight="1" x14ac:dyDescent="0.25">
      <c r="A39" s="92"/>
      <c r="B39" s="82" t="str">
        <f>'15 (88)'!A1</f>
        <v>Tablica 15 (88). Personel B+R w dziedzinie biotechnologii w ekwiwalentach pełnego czasu pracy w sektorach wykonawczych według grup zawodów w 2020 r.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s="615" customFormat="1" ht="15" customHeight="1" x14ac:dyDescent="0.25">
      <c r="A40" s="611"/>
      <c r="B40" s="612" t="str">
        <f>'15 (88)'!A2</f>
        <v>Table 15 (88). Biotechnology R&amp;D personnel in FTE in institutional sectors by groups of occupations in 2020</v>
      </c>
      <c r="C40" s="613"/>
      <c r="D40" s="613"/>
      <c r="E40" s="613"/>
      <c r="F40" s="613"/>
      <c r="G40" s="613"/>
      <c r="H40" s="613"/>
      <c r="I40" s="613"/>
      <c r="J40" s="613"/>
      <c r="K40" s="613"/>
      <c r="L40" s="613"/>
      <c r="M40" s="613"/>
      <c r="N40" s="613"/>
      <c r="O40" s="613"/>
      <c r="P40" s="613"/>
      <c r="Q40" s="613"/>
      <c r="R40" s="613"/>
      <c r="S40" s="613"/>
      <c r="T40" s="613"/>
      <c r="U40" s="613"/>
      <c r="V40" s="613"/>
      <c r="W40" s="613"/>
    </row>
    <row r="41" spans="1:23" s="45" customFormat="1" ht="15" customHeight="1" x14ac:dyDescent="0.25">
      <c r="A41" s="92"/>
      <c r="B41" s="82" t="str">
        <f>'16 (89)'!A1</f>
        <v>Tablica 16 (89).  Personel B+R w dziedzinie biotechnologii według poziomu wykształcenia w sektorach wykonawczych w 2020 r.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3" s="615" customFormat="1" ht="15" customHeight="1" x14ac:dyDescent="0.25">
      <c r="A42" s="611"/>
      <c r="B42" s="612" t="str">
        <f>'16 (89)'!A2</f>
        <v>Table 16 (89). Biotechnology R&amp;D personnel by education level in institutional sectors in 2020</v>
      </c>
      <c r="C42" s="613"/>
      <c r="D42" s="613"/>
      <c r="E42" s="613"/>
      <c r="F42" s="613"/>
      <c r="G42" s="613"/>
      <c r="H42" s="613"/>
      <c r="I42" s="613"/>
      <c r="J42" s="613"/>
      <c r="K42" s="613"/>
      <c r="L42" s="613"/>
      <c r="M42" s="613"/>
      <c r="N42" s="613"/>
      <c r="O42" s="613"/>
      <c r="P42" s="613"/>
      <c r="Q42" s="613"/>
      <c r="R42" s="613"/>
      <c r="S42" s="613"/>
      <c r="T42" s="613"/>
    </row>
    <row r="43" spans="1:23" s="45" customFormat="1" ht="15" customHeight="1" x14ac:dyDescent="0.25">
      <c r="A43" s="92"/>
      <c r="B43" s="82" t="str">
        <f>'17 (90)'!A1</f>
        <v>Tablica 17 (90). Podmioty aktywne badawczo, które dokonały zgłoszeń wynalazków i uzyskały ochronę patentową według sektorów wykonawczych w 2020 r.</v>
      </c>
      <c r="C43"/>
      <c r="D43"/>
      <c r="E43"/>
      <c r="F43"/>
      <c r="G43"/>
      <c r="H43"/>
      <c r="I43"/>
      <c r="J43"/>
      <c r="K43"/>
      <c r="L43"/>
      <c r="M43" s="81"/>
    </row>
    <row r="44" spans="1:23" s="615" customFormat="1" ht="15" customHeight="1" x14ac:dyDescent="0.25">
      <c r="A44" s="611"/>
      <c r="B44" s="612" t="str">
        <f>'17 (90)'!A2</f>
        <v>Table 17 (90). Active entities which filed patent applications and were granted patent protection by institutional sectors in 2020</v>
      </c>
      <c r="C44" s="613"/>
      <c r="D44" s="613"/>
      <c r="E44" s="613"/>
      <c r="F44" s="613"/>
      <c r="G44" s="613"/>
      <c r="H44" s="613"/>
      <c r="I44" s="613"/>
      <c r="J44" s="613"/>
      <c r="K44" s="613"/>
      <c r="L44" s="613"/>
      <c r="M44" s="614"/>
    </row>
    <row r="45" spans="1:23" s="45" customFormat="1" ht="15" customHeight="1" x14ac:dyDescent="0.25">
      <c r="A45" s="92"/>
      <c r="B45" s="82" t="str">
        <f>'18 (91)'!A1</f>
        <v>Tablica 18 (91). Podmioty według stosowanych technik biotechnologicznych w działalności B+R w sektorach wykonawczych w 2020 r.</v>
      </c>
      <c r="C45"/>
      <c r="D45"/>
      <c r="E45"/>
      <c r="F45"/>
      <c r="G45"/>
      <c r="H45"/>
      <c r="I45"/>
      <c r="J45"/>
      <c r="K45"/>
      <c r="L45"/>
      <c r="M45" s="81"/>
    </row>
    <row r="46" spans="1:23" s="615" customFormat="1" ht="15" customHeight="1" x14ac:dyDescent="0.25">
      <c r="A46" s="611"/>
      <c r="B46" s="612" t="str">
        <f>'18 (91)'!A2</f>
        <v>Table 18 (91). Entities by used biotechnology techniques in  R&amp;D in institutional sectors in 2020</v>
      </c>
      <c r="C46" s="613"/>
      <c r="D46" s="613"/>
      <c r="E46" s="613"/>
      <c r="F46" s="613"/>
      <c r="G46" s="613"/>
      <c r="H46" s="613"/>
      <c r="I46" s="613"/>
      <c r="J46" s="613"/>
      <c r="K46" s="613"/>
      <c r="L46" s="613"/>
      <c r="M46" s="614"/>
    </row>
    <row r="47" spans="1:23" s="45" customFormat="1" ht="15" customHeight="1" x14ac:dyDescent="0.25">
      <c r="A47" s="92"/>
      <c r="B47" s="82" t="str">
        <f>'19 (92)'!A1</f>
        <v>Tablica 19 (92). Podmioty prowadzące działalność B+R w dziedzinie biotechnologii według obszarów zastosowania biotechnologii w sektorach wykonawczych w 2020 r.</v>
      </c>
      <c r="C47"/>
      <c r="D47"/>
      <c r="E47"/>
      <c r="F47"/>
      <c r="G47"/>
      <c r="H47"/>
      <c r="I47"/>
      <c r="J47"/>
      <c r="K47"/>
      <c r="L47"/>
      <c r="M47" s="81"/>
      <c r="N47" s="47"/>
      <c r="O47" s="47"/>
    </row>
    <row r="48" spans="1:23" s="615" customFormat="1" ht="15" customHeight="1" x14ac:dyDescent="0.25">
      <c r="A48" s="611"/>
      <c r="B48" s="612" t="str">
        <f>'19 (92)'!A2</f>
        <v>Table 19 (92). Entities performing biotechnology R&amp;D by areas of biotechnology applications in institutional sectors in 2020</v>
      </c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4"/>
      <c r="N48" s="616"/>
      <c r="O48" s="616"/>
    </row>
    <row r="49" spans="1:17" s="45" customFormat="1" ht="15" customHeight="1" x14ac:dyDescent="0.25">
      <c r="A49" s="92"/>
      <c r="B49" s="82" t="str">
        <f>'20 (93)'!A1</f>
        <v>Tablica 20 (93). Zastosowanie gospodarki w obiegu zamkniętym w przedsiębiorstwie biotechnologicznym w 2020 r.</v>
      </c>
      <c r="C49"/>
      <c r="D49"/>
      <c r="E49"/>
      <c r="F49"/>
      <c r="G49"/>
      <c r="H49"/>
      <c r="I49"/>
      <c r="J49"/>
      <c r="K49"/>
      <c r="L49"/>
      <c r="M49" s="81"/>
    </row>
    <row r="50" spans="1:17" s="615" customFormat="1" ht="15" customHeight="1" x14ac:dyDescent="0.25">
      <c r="A50" s="611"/>
      <c r="B50" s="612" t="str">
        <f>'20 (93)'!A2</f>
        <v>Table 20 (93). The application of circular economy in biotechnology firm in 2020</v>
      </c>
      <c r="C50" s="613"/>
      <c r="D50" s="613"/>
      <c r="E50" s="613"/>
      <c r="F50" s="613"/>
      <c r="G50" s="613"/>
      <c r="H50" s="613"/>
      <c r="I50" s="613"/>
      <c r="J50" s="613"/>
      <c r="K50" s="613"/>
      <c r="L50" s="613"/>
      <c r="M50" s="614"/>
    </row>
    <row r="51" spans="1:17" s="45" customFormat="1" ht="15" customHeight="1" x14ac:dyDescent="0.2">
      <c r="A51" s="91"/>
      <c r="B51" s="47"/>
      <c r="C51" s="48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</row>
    <row r="52" spans="1:17" s="50" customFormat="1" x14ac:dyDescent="0.2">
      <c r="A52" s="88"/>
      <c r="B52" s="49"/>
      <c r="C52" s="51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</row>
    <row r="53" spans="1:17" ht="15" customHeight="1" x14ac:dyDescent="0.2">
      <c r="J53" s="14"/>
      <c r="K53" s="14"/>
      <c r="L53" s="14"/>
      <c r="M53" s="14"/>
      <c r="N53" s="14"/>
      <c r="O53" s="14"/>
      <c r="P53" s="14"/>
      <c r="Q53" s="14"/>
    </row>
    <row r="54" spans="1:17" ht="15" customHeight="1" x14ac:dyDescent="0.2">
      <c r="J54" s="14"/>
      <c r="K54" s="14"/>
      <c r="L54" s="14"/>
      <c r="M54" s="14"/>
      <c r="N54" s="14"/>
      <c r="O54" s="14"/>
      <c r="P54" s="14"/>
      <c r="Q54" s="14"/>
    </row>
    <row r="55" spans="1:17" ht="15" customHeight="1" x14ac:dyDescent="0.2">
      <c r="J55" s="14"/>
      <c r="K55" s="14"/>
      <c r="L55" s="14"/>
      <c r="M55" s="14"/>
      <c r="N55" s="14"/>
      <c r="O55" s="14"/>
      <c r="P55" s="14"/>
      <c r="Q55" s="14"/>
    </row>
    <row r="56" spans="1:17" ht="15" customHeight="1" x14ac:dyDescent="0.2">
      <c r="J56" s="14"/>
      <c r="K56" s="14"/>
      <c r="L56" s="14"/>
      <c r="M56" s="14"/>
      <c r="N56" s="14"/>
      <c r="O56" s="14"/>
      <c r="P56" s="14"/>
      <c r="Q56" s="14"/>
    </row>
    <row r="57" spans="1:17" ht="15" customHeight="1" x14ac:dyDescent="0.2">
      <c r="J57" s="14"/>
      <c r="K57" s="14"/>
      <c r="L57" s="14"/>
      <c r="M57" s="14"/>
      <c r="N57" s="14"/>
      <c r="O57" s="14"/>
      <c r="P57" s="14"/>
      <c r="Q57" s="14"/>
    </row>
    <row r="58" spans="1:17" ht="15" customHeight="1" x14ac:dyDescent="0.2">
      <c r="J58" s="14"/>
      <c r="K58" s="14"/>
      <c r="L58" s="14"/>
      <c r="M58" s="14"/>
      <c r="N58" s="14"/>
      <c r="O58" s="14"/>
      <c r="P58" s="14"/>
      <c r="Q58" s="14"/>
    </row>
    <row r="59" spans="1:17" ht="15" customHeight="1" x14ac:dyDescent="0.2">
      <c r="J59" s="14"/>
      <c r="K59" s="14"/>
      <c r="L59" s="14"/>
      <c r="M59" s="14"/>
      <c r="N59" s="14"/>
      <c r="O59" s="14"/>
      <c r="P59" s="14"/>
      <c r="Q59" s="14"/>
    </row>
    <row r="60" spans="1:17" ht="15" customHeight="1" x14ac:dyDescent="0.2">
      <c r="J60" s="14"/>
      <c r="K60" s="14"/>
      <c r="L60" s="14"/>
      <c r="M60" s="14"/>
      <c r="N60" s="14"/>
      <c r="O60" s="14"/>
      <c r="P60" s="14"/>
      <c r="Q60" s="14"/>
    </row>
    <row r="61" spans="1:17" ht="15" customHeight="1" x14ac:dyDescent="0.2">
      <c r="J61" s="14"/>
      <c r="K61" s="14"/>
      <c r="L61" s="14"/>
      <c r="M61" s="14"/>
      <c r="N61" s="14"/>
      <c r="O61" s="14"/>
      <c r="P61" s="14"/>
      <c r="Q61" s="14"/>
    </row>
    <row r="62" spans="1:17" ht="15" customHeight="1" x14ac:dyDescent="0.2">
      <c r="J62" s="14"/>
      <c r="K62" s="14"/>
      <c r="L62" s="14"/>
      <c r="M62" s="14"/>
      <c r="N62" s="14"/>
      <c r="O62" s="14"/>
      <c r="P62" s="14"/>
      <c r="Q62" s="14"/>
    </row>
    <row r="63" spans="1:17" ht="15" customHeight="1" x14ac:dyDescent="0.2">
      <c r="J63" s="14"/>
      <c r="K63" s="14"/>
      <c r="L63" s="14"/>
      <c r="M63" s="14"/>
      <c r="N63" s="14"/>
      <c r="O63" s="14"/>
      <c r="P63" s="14"/>
      <c r="Q63" s="14"/>
    </row>
    <row r="64" spans="1:17" ht="15" customHeight="1" x14ac:dyDescent="0.2">
      <c r="J64" s="14"/>
      <c r="K64" s="14"/>
      <c r="L64" s="14"/>
      <c r="M64" s="14"/>
      <c r="N64" s="14"/>
      <c r="O64" s="14"/>
      <c r="P64" s="14"/>
      <c r="Q64" s="14"/>
    </row>
    <row r="65" spans="10:17" ht="15" customHeight="1" x14ac:dyDescent="0.2">
      <c r="J65" s="14"/>
      <c r="K65" s="14"/>
      <c r="L65" s="14"/>
      <c r="M65" s="14"/>
      <c r="N65" s="14"/>
      <c r="O65" s="14"/>
      <c r="P65" s="14"/>
      <c r="Q65" s="14"/>
    </row>
    <row r="66" spans="10:17" ht="15" customHeight="1" x14ac:dyDescent="0.2">
      <c r="J66" s="14"/>
      <c r="K66" s="14"/>
      <c r="L66" s="14"/>
      <c r="M66" s="14"/>
      <c r="N66" s="14"/>
      <c r="O66" s="14"/>
      <c r="P66" s="14"/>
      <c r="Q66" s="14"/>
    </row>
    <row r="67" spans="10:17" ht="15" customHeight="1" x14ac:dyDescent="0.2">
      <c r="J67" s="14"/>
      <c r="K67" s="14"/>
      <c r="L67" s="14"/>
      <c r="M67" s="14"/>
      <c r="N67" s="14"/>
      <c r="O67" s="14"/>
      <c r="P67" s="14"/>
      <c r="Q67" s="14"/>
    </row>
    <row r="68" spans="10:17" ht="15" customHeight="1" x14ac:dyDescent="0.2">
      <c r="J68" s="14"/>
      <c r="K68" s="14"/>
      <c r="L68" s="14"/>
      <c r="M68" s="14"/>
      <c r="N68" s="14"/>
      <c r="O68" s="14"/>
      <c r="P68" s="14"/>
      <c r="Q68" s="14"/>
    </row>
    <row r="69" spans="10:17" ht="15" customHeight="1" x14ac:dyDescent="0.2">
      <c r="J69" s="14"/>
      <c r="K69" s="14"/>
      <c r="L69" s="14"/>
      <c r="M69" s="14"/>
      <c r="N69" s="14"/>
      <c r="O69" s="14"/>
      <c r="P69" s="14"/>
      <c r="Q69" s="14"/>
    </row>
    <row r="70" spans="10:17" ht="15" customHeight="1" x14ac:dyDescent="0.2">
      <c r="J70" s="14"/>
      <c r="K70" s="14"/>
      <c r="L70" s="14"/>
      <c r="M70" s="14"/>
      <c r="N70" s="14"/>
      <c r="O70" s="14"/>
      <c r="P70" s="14"/>
      <c r="Q70" s="14"/>
    </row>
    <row r="71" spans="10:17" ht="15" customHeight="1" x14ac:dyDescent="0.2">
      <c r="J71" s="14"/>
      <c r="K71" s="14"/>
      <c r="L71" s="14"/>
      <c r="M71" s="14"/>
      <c r="N71" s="14"/>
      <c r="O71" s="14"/>
      <c r="P71" s="14"/>
      <c r="Q71" s="14"/>
    </row>
    <row r="72" spans="10:17" ht="15" customHeight="1" x14ac:dyDescent="0.2">
      <c r="J72" s="14"/>
      <c r="K72" s="14"/>
      <c r="L72" s="14"/>
      <c r="M72" s="14"/>
      <c r="N72" s="14"/>
      <c r="O72" s="14"/>
      <c r="P72" s="14"/>
      <c r="Q72" s="14"/>
    </row>
    <row r="73" spans="10:17" ht="15" customHeight="1" x14ac:dyDescent="0.2">
      <c r="J73" s="14"/>
      <c r="K73" s="14"/>
      <c r="L73" s="14"/>
      <c r="M73" s="14"/>
      <c r="N73" s="14"/>
      <c r="O73" s="14"/>
      <c r="P73" s="14"/>
      <c r="Q73" s="14"/>
    </row>
    <row r="74" spans="10:17" ht="15" customHeight="1" x14ac:dyDescent="0.2">
      <c r="J74" s="14"/>
      <c r="K74" s="14"/>
      <c r="L74" s="14"/>
      <c r="M74" s="14"/>
      <c r="N74" s="14"/>
      <c r="O74" s="14"/>
      <c r="P74" s="14"/>
      <c r="Q74" s="14"/>
    </row>
    <row r="75" spans="10:17" ht="15" customHeight="1" x14ac:dyDescent="0.2">
      <c r="J75" s="14"/>
      <c r="K75" s="14"/>
      <c r="L75" s="14"/>
      <c r="M75" s="14"/>
      <c r="N75" s="14"/>
      <c r="O75" s="14"/>
      <c r="P75" s="14"/>
      <c r="Q75" s="14"/>
    </row>
    <row r="76" spans="10:17" ht="15" customHeight="1" x14ac:dyDescent="0.2">
      <c r="J76" s="14"/>
      <c r="K76" s="14"/>
      <c r="L76" s="14"/>
      <c r="M76" s="14"/>
      <c r="N76" s="14"/>
      <c r="O76" s="14"/>
      <c r="P76" s="14"/>
      <c r="Q76" s="14"/>
    </row>
    <row r="77" spans="10:17" ht="15" customHeight="1" x14ac:dyDescent="0.2">
      <c r="J77" s="14"/>
      <c r="K77" s="14"/>
      <c r="L77" s="14"/>
      <c r="M77" s="14"/>
      <c r="N77" s="14"/>
      <c r="O77" s="14"/>
      <c r="P77" s="14"/>
      <c r="Q77" s="14"/>
    </row>
    <row r="78" spans="10:17" ht="15" customHeight="1" x14ac:dyDescent="0.2">
      <c r="J78" s="14"/>
      <c r="K78" s="14"/>
      <c r="L78" s="14"/>
      <c r="M78" s="14"/>
      <c r="N78" s="14"/>
      <c r="O78" s="14"/>
      <c r="P78" s="14"/>
      <c r="Q78" s="14"/>
    </row>
    <row r="79" spans="10:17" ht="15" customHeight="1" x14ac:dyDescent="0.2">
      <c r="J79" s="14"/>
      <c r="K79" s="14"/>
      <c r="L79" s="14"/>
      <c r="M79" s="14"/>
      <c r="N79" s="14"/>
      <c r="O79" s="14"/>
      <c r="P79" s="14"/>
      <c r="Q79" s="14"/>
    </row>
    <row r="80" spans="10:17" ht="15" customHeight="1" x14ac:dyDescent="0.2">
      <c r="J80" s="14"/>
      <c r="K80" s="14"/>
      <c r="L80" s="14"/>
      <c r="M80" s="14"/>
      <c r="N80" s="14"/>
      <c r="O80" s="14"/>
      <c r="P80" s="14"/>
      <c r="Q80" s="14"/>
    </row>
    <row r="81" spans="10:17" ht="15" customHeight="1" x14ac:dyDescent="0.2">
      <c r="J81" s="14"/>
      <c r="K81" s="14"/>
      <c r="L81" s="14"/>
      <c r="M81" s="14"/>
      <c r="N81" s="14"/>
      <c r="O81" s="14"/>
      <c r="P81" s="14"/>
      <c r="Q81" s="14"/>
    </row>
    <row r="82" spans="10:17" ht="15" customHeight="1" x14ac:dyDescent="0.2">
      <c r="J82" s="14"/>
      <c r="K82" s="14"/>
      <c r="L82" s="14"/>
      <c r="M82" s="14"/>
      <c r="N82" s="14"/>
      <c r="O82" s="14"/>
      <c r="P82" s="14"/>
      <c r="Q82" s="14"/>
    </row>
    <row r="83" spans="10:17" ht="15" customHeight="1" x14ac:dyDescent="0.2">
      <c r="J83" s="14"/>
      <c r="K83" s="14"/>
      <c r="L83" s="14"/>
      <c r="M83" s="14"/>
      <c r="N83" s="14"/>
      <c r="O83" s="14"/>
      <c r="P83" s="14"/>
      <c r="Q83" s="14"/>
    </row>
    <row r="84" spans="10:17" ht="15" customHeight="1" x14ac:dyDescent="0.2">
      <c r="J84" s="14"/>
      <c r="K84" s="14"/>
      <c r="L84" s="14"/>
      <c r="M84" s="14"/>
      <c r="N84" s="14"/>
      <c r="O84" s="14"/>
      <c r="P84" s="14"/>
      <c r="Q84" s="14"/>
    </row>
    <row r="85" spans="10:17" ht="15" customHeight="1" x14ac:dyDescent="0.2">
      <c r="J85" s="14"/>
      <c r="K85" s="14"/>
      <c r="L85" s="14"/>
      <c r="M85" s="14"/>
      <c r="N85" s="14"/>
      <c r="O85" s="14"/>
      <c r="P85" s="14"/>
      <c r="Q85" s="14"/>
    </row>
    <row r="86" spans="10:17" ht="15" customHeight="1" x14ac:dyDescent="0.2">
      <c r="J86" s="14"/>
      <c r="K86" s="14"/>
      <c r="L86" s="14"/>
      <c r="M86" s="14"/>
      <c r="N86" s="14"/>
      <c r="O86" s="14"/>
      <c r="P86" s="14"/>
      <c r="Q86" s="14"/>
    </row>
    <row r="87" spans="10:17" ht="15" customHeight="1" x14ac:dyDescent="0.2">
      <c r="J87" s="14"/>
      <c r="K87" s="14"/>
      <c r="L87" s="14"/>
      <c r="M87" s="14"/>
      <c r="N87" s="14"/>
      <c r="O87" s="14"/>
      <c r="P87" s="14"/>
      <c r="Q87" s="14"/>
    </row>
    <row r="88" spans="10:17" ht="15" customHeight="1" x14ac:dyDescent="0.2">
      <c r="J88" s="14"/>
      <c r="K88" s="14"/>
      <c r="L88" s="14"/>
      <c r="M88" s="14"/>
      <c r="N88" s="14"/>
      <c r="O88" s="14"/>
      <c r="P88" s="14"/>
      <c r="Q88" s="14"/>
    </row>
    <row r="89" spans="10:17" ht="15" customHeight="1" x14ac:dyDescent="0.2">
      <c r="J89" s="14"/>
      <c r="K89" s="14"/>
      <c r="L89" s="14"/>
      <c r="M89" s="14"/>
      <c r="N89" s="14"/>
      <c r="O89" s="14"/>
      <c r="P89" s="14"/>
      <c r="Q89" s="14"/>
    </row>
    <row r="90" spans="10:17" ht="15" customHeight="1" x14ac:dyDescent="0.2">
      <c r="J90" s="14"/>
      <c r="K90" s="14"/>
      <c r="L90" s="14"/>
      <c r="M90" s="14"/>
      <c r="N90" s="14"/>
      <c r="O90" s="14"/>
      <c r="P90" s="14"/>
      <c r="Q90" s="14"/>
    </row>
    <row r="91" spans="10:17" x14ac:dyDescent="0.2">
      <c r="J91" s="14"/>
      <c r="K91" s="14"/>
      <c r="L91" s="14"/>
      <c r="M91" s="14"/>
      <c r="N91" s="14"/>
      <c r="O91" s="14"/>
      <c r="P91" s="14"/>
      <c r="Q91" s="14"/>
    </row>
    <row r="92" spans="10:17" x14ac:dyDescent="0.2">
      <c r="J92" s="14"/>
      <c r="K92" s="14"/>
      <c r="L92" s="14"/>
      <c r="M92" s="14"/>
      <c r="N92" s="14"/>
      <c r="O92" s="14"/>
      <c r="P92" s="14"/>
      <c r="Q92" s="14"/>
    </row>
    <row r="93" spans="10:17" x14ac:dyDescent="0.2">
      <c r="J93" s="14"/>
      <c r="K93" s="14"/>
      <c r="L93" s="14"/>
      <c r="M93" s="14"/>
      <c r="N93" s="14"/>
      <c r="O93" s="14"/>
      <c r="P93" s="14"/>
      <c r="Q93" s="14"/>
    </row>
    <row r="94" spans="10:17" x14ac:dyDescent="0.2">
      <c r="J94" s="14"/>
      <c r="K94" s="14"/>
      <c r="L94" s="14"/>
      <c r="M94" s="14"/>
      <c r="N94" s="14"/>
      <c r="O94" s="14"/>
      <c r="P94" s="14"/>
      <c r="Q94" s="14"/>
    </row>
    <row r="95" spans="10:17" x14ac:dyDescent="0.2">
      <c r="J95" s="14"/>
      <c r="K95" s="14"/>
      <c r="L95" s="14"/>
      <c r="M95" s="14"/>
      <c r="N95" s="14"/>
      <c r="O95" s="14"/>
      <c r="P95" s="14"/>
      <c r="Q95" s="14"/>
    </row>
    <row r="96" spans="10:17" x14ac:dyDescent="0.2">
      <c r="J96" s="14"/>
      <c r="K96" s="14"/>
      <c r="L96" s="14"/>
      <c r="M96" s="14"/>
      <c r="N96" s="14"/>
      <c r="O96" s="14"/>
      <c r="P96" s="14"/>
      <c r="Q96" s="14"/>
    </row>
    <row r="97" spans="10:17" x14ac:dyDescent="0.2">
      <c r="J97" s="14"/>
      <c r="K97" s="14"/>
      <c r="L97" s="14"/>
      <c r="M97" s="14"/>
      <c r="N97" s="14"/>
      <c r="O97" s="14"/>
      <c r="P97" s="14"/>
      <c r="Q97" s="14"/>
    </row>
    <row r="98" spans="10:17" x14ac:dyDescent="0.2">
      <c r="J98" s="14"/>
      <c r="K98" s="14"/>
      <c r="L98" s="14"/>
      <c r="M98" s="14"/>
      <c r="N98" s="14"/>
      <c r="O98" s="14"/>
      <c r="P98" s="14"/>
      <c r="Q98" s="14"/>
    </row>
    <row r="99" spans="10:17" x14ac:dyDescent="0.2">
      <c r="J99" s="14"/>
      <c r="K99" s="14"/>
      <c r="L99" s="14"/>
      <c r="M99" s="14"/>
      <c r="N99" s="14"/>
      <c r="O99" s="14"/>
      <c r="P99" s="14"/>
      <c r="Q99" s="14"/>
    </row>
    <row r="100" spans="10:17" x14ac:dyDescent="0.2">
      <c r="J100" s="14"/>
      <c r="K100" s="14"/>
      <c r="L100" s="14"/>
      <c r="M100" s="14"/>
      <c r="N100" s="14"/>
      <c r="O100" s="14"/>
      <c r="P100" s="14"/>
      <c r="Q100" s="14"/>
    </row>
    <row r="101" spans="10:17" x14ac:dyDescent="0.2">
      <c r="J101" s="14"/>
      <c r="K101" s="14"/>
      <c r="L101" s="14"/>
      <c r="M101" s="14"/>
      <c r="N101" s="14"/>
      <c r="O101" s="14"/>
      <c r="P101" s="14"/>
      <c r="Q101" s="14"/>
    </row>
    <row r="102" spans="10:17" x14ac:dyDescent="0.2">
      <c r="J102" s="14"/>
      <c r="K102" s="14"/>
      <c r="L102" s="14"/>
      <c r="M102" s="14"/>
      <c r="N102" s="14"/>
      <c r="O102" s="14"/>
      <c r="P102" s="14"/>
      <c r="Q102" s="14"/>
    </row>
    <row r="103" spans="10:17" x14ac:dyDescent="0.2">
      <c r="J103" s="14"/>
      <c r="K103" s="14"/>
      <c r="L103" s="14"/>
      <c r="M103" s="14"/>
      <c r="N103" s="14"/>
      <c r="O103" s="14"/>
      <c r="P103" s="14"/>
      <c r="Q103" s="14"/>
    </row>
    <row r="104" spans="10:17" x14ac:dyDescent="0.2">
      <c r="J104" s="14"/>
      <c r="K104" s="14"/>
      <c r="L104" s="14"/>
      <c r="M104" s="14"/>
      <c r="N104" s="14"/>
      <c r="O104" s="14"/>
      <c r="P104" s="14"/>
      <c r="Q104" s="14"/>
    </row>
    <row r="105" spans="10:17" x14ac:dyDescent="0.2">
      <c r="J105" s="14"/>
      <c r="K105" s="14"/>
      <c r="L105" s="14"/>
      <c r="M105" s="14"/>
      <c r="N105" s="14"/>
      <c r="O105" s="14"/>
      <c r="P105" s="14"/>
      <c r="Q105" s="14"/>
    </row>
    <row r="106" spans="10:17" x14ac:dyDescent="0.2">
      <c r="J106" s="14"/>
      <c r="K106" s="14"/>
      <c r="L106" s="14"/>
      <c r="M106" s="14"/>
      <c r="N106" s="14"/>
      <c r="O106" s="14"/>
      <c r="P106" s="14"/>
      <c r="Q106" s="14"/>
    </row>
    <row r="107" spans="10:17" x14ac:dyDescent="0.2">
      <c r="J107" s="14"/>
      <c r="K107" s="14"/>
      <c r="L107" s="14"/>
      <c r="M107" s="14"/>
      <c r="N107" s="14"/>
      <c r="O107" s="14"/>
      <c r="P107" s="14"/>
      <c r="Q107" s="14"/>
    </row>
    <row r="108" spans="10:17" x14ac:dyDescent="0.2">
      <c r="J108" s="14"/>
      <c r="K108" s="14"/>
      <c r="L108" s="14"/>
      <c r="M108" s="14"/>
      <c r="N108" s="14"/>
      <c r="O108" s="14"/>
      <c r="P108" s="14"/>
      <c r="Q108" s="14"/>
    </row>
    <row r="109" spans="10:17" x14ac:dyDescent="0.2">
      <c r="J109" s="14"/>
      <c r="K109" s="14"/>
      <c r="L109" s="14"/>
      <c r="M109" s="14"/>
      <c r="N109" s="14"/>
      <c r="O109" s="14"/>
      <c r="P109" s="14"/>
      <c r="Q109" s="14"/>
    </row>
    <row r="110" spans="10:17" x14ac:dyDescent="0.2">
      <c r="J110" s="14"/>
      <c r="K110" s="14"/>
      <c r="L110" s="14"/>
      <c r="M110" s="14"/>
      <c r="N110" s="14"/>
      <c r="O110" s="14"/>
      <c r="P110" s="14"/>
      <c r="Q110" s="14"/>
    </row>
    <row r="111" spans="10:17" x14ac:dyDescent="0.2">
      <c r="J111" s="14"/>
      <c r="K111" s="14"/>
      <c r="L111" s="14"/>
      <c r="M111" s="14"/>
      <c r="N111" s="14"/>
      <c r="O111" s="14"/>
      <c r="P111" s="14"/>
      <c r="Q111" s="14"/>
    </row>
    <row r="112" spans="10:17" x14ac:dyDescent="0.2">
      <c r="J112" s="14"/>
      <c r="K112" s="14"/>
      <c r="L112" s="14"/>
      <c r="M112" s="14"/>
      <c r="N112" s="14"/>
      <c r="O112" s="14"/>
      <c r="P112" s="14"/>
      <c r="Q112" s="14"/>
    </row>
    <row r="113" spans="10:17" x14ac:dyDescent="0.2">
      <c r="J113" s="14"/>
      <c r="K113" s="14"/>
      <c r="L113" s="14"/>
      <c r="M113" s="14"/>
      <c r="N113" s="14"/>
      <c r="O113" s="14"/>
      <c r="P113" s="14"/>
      <c r="Q113" s="14"/>
    </row>
    <row r="114" spans="10:17" x14ac:dyDescent="0.2">
      <c r="J114" s="14"/>
      <c r="K114" s="14"/>
      <c r="L114" s="14"/>
      <c r="M114" s="14"/>
      <c r="N114" s="14"/>
      <c r="O114" s="14"/>
      <c r="P114" s="14"/>
      <c r="Q114" s="14"/>
    </row>
    <row r="115" spans="10:17" x14ac:dyDescent="0.2">
      <c r="J115" s="14"/>
      <c r="K115" s="14"/>
      <c r="L115" s="14"/>
      <c r="M115" s="14"/>
      <c r="N115" s="14"/>
      <c r="O115" s="14"/>
      <c r="P115" s="14"/>
      <c r="Q115" s="14"/>
    </row>
    <row r="116" spans="10:17" x14ac:dyDescent="0.2">
      <c r="J116" s="14"/>
      <c r="K116" s="14"/>
      <c r="L116" s="14"/>
      <c r="M116" s="14"/>
      <c r="N116" s="14"/>
      <c r="O116" s="14"/>
      <c r="P116" s="14"/>
      <c r="Q116" s="14"/>
    </row>
    <row r="117" spans="10:17" x14ac:dyDescent="0.2">
      <c r="J117" s="14"/>
      <c r="K117" s="14"/>
      <c r="L117" s="14"/>
      <c r="M117" s="14"/>
      <c r="N117" s="14"/>
      <c r="O117" s="14"/>
      <c r="P117" s="14"/>
      <c r="Q117" s="14"/>
    </row>
    <row r="118" spans="10:17" x14ac:dyDescent="0.2">
      <c r="J118" s="14"/>
      <c r="K118" s="14"/>
      <c r="L118" s="14"/>
      <c r="M118" s="14"/>
      <c r="N118" s="14"/>
      <c r="O118" s="14"/>
      <c r="P118" s="14"/>
      <c r="Q118" s="14"/>
    </row>
    <row r="119" spans="10:17" x14ac:dyDescent="0.2">
      <c r="J119" s="14"/>
      <c r="K119" s="14"/>
      <c r="L119" s="14"/>
      <c r="M119" s="14"/>
      <c r="N119" s="14"/>
      <c r="O119" s="14"/>
      <c r="P119" s="14"/>
      <c r="Q119" s="14"/>
    </row>
    <row r="120" spans="10:17" x14ac:dyDescent="0.2">
      <c r="J120" s="14"/>
      <c r="K120" s="14"/>
      <c r="L120" s="14"/>
      <c r="M120" s="14"/>
      <c r="N120" s="14"/>
      <c r="O120" s="14"/>
      <c r="P120" s="14"/>
      <c r="Q120" s="14"/>
    </row>
    <row r="121" spans="10:17" x14ac:dyDescent="0.2">
      <c r="J121" s="14"/>
      <c r="K121" s="14"/>
      <c r="L121" s="14"/>
      <c r="M121" s="14"/>
      <c r="N121" s="14"/>
      <c r="O121" s="14"/>
      <c r="P121" s="14"/>
      <c r="Q121" s="14"/>
    </row>
    <row r="122" spans="10:17" x14ac:dyDescent="0.2">
      <c r="J122" s="14"/>
      <c r="K122" s="14"/>
      <c r="L122" s="14"/>
      <c r="M122" s="14"/>
      <c r="N122" s="14"/>
      <c r="O122" s="14"/>
      <c r="P122" s="14"/>
      <c r="Q122" s="14"/>
    </row>
    <row r="123" spans="10:17" x14ac:dyDescent="0.2">
      <c r="J123" s="14"/>
      <c r="K123" s="14"/>
      <c r="L123" s="14"/>
      <c r="M123" s="14"/>
      <c r="N123" s="14"/>
      <c r="O123" s="14"/>
      <c r="P123" s="14"/>
      <c r="Q123" s="14"/>
    </row>
    <row r="124" spans="10:17" x14ac:dyDescent="0.2">
      <c r="J124" s="14"/>
      <c r="K124" s="14"/>
      <c r="L124" s="14"/>
      <c r="M124" s="14"/>
      <c r="N124" s="14"/>
      <c r="O124" s="14"/>
      <c r="P124" s="14"/>
      <c r="Q124" s="14"/>
    </row>
    <row r="125" spans="10:17" x14ac:dyDescent="0.2">
      <c r="J125" s="14"/>
      <c r="K125" s="14"/>
      <c r="L125" s="14"/>
      <c r="M125" s="14"/>
      <c r="N125" s="14"/>
      <c r="O125" s="14"/>
      <c r="P125" s="14"/>
      <c r="Q125" s="14"/>
    </row>
    <row r="126" spans="10:17" x14ac:dyDescent="0.2">
      <c r="J126" s="14"/>
      <c r="K126" s="14"/>
      <c r="L126" s="14"/>
      <c r="M126" s="14"/>
      <c r="N126" s="14"/>
      <c r="O126" s="14"/>
      <c r="P126" s="14"/>
      <c r="Q126" s="14"/>
    </row>
    <row r="127" spans="10:17" x14ac:dyDescent="0.2">
      <c r="J127" s="14"/>
      <c r="K127" s="14"/>
      <c r="L127" s="14"/>
      <c r="M127" s="14"/>
      <c r="N127" s="14"/>
      <c r="O127" s="14"/>
      <c r="P127" s="14"/>
      <c r="Q127" s="14"/>
    </row>
    <row r="128" spans="10:17" x14ac:dyDescent="0.2">
      <c r="J128" s="14"/>
      <c r="K128" s="14"/>
      <c r="L128" s="14"/>
      <c r="M128" s="14"/>
      <c r="N128" s="14"/>
      <c r="O128" s="14"/>
      <c r="P128" s="14"/>
      <c r="Q128" s="14"/>
    </row>
    <row r="129" spans="10:17" x14ac:dyDescent="0.2">
      <c r="J129" s="14"/>
      <c r="K129" s="14"/>
      <c r="L129" s="14"/>
      <c r="M129" s="14"/>
      <c r="N129" s="14"/>
      <c r="O129" s="14"/>
      <c r="P129" s="14"/>
      <c r="Q129" s="14"/>
    </row>
    <row r="130" spans="10:17" x14ac:dyDescent="0.2">
      <c r="J130" s="14"/>
      <c r="K130" s="14"/>
      <c r="L130" s="14"/>
      <c r="M130" s="14"/>
      <c r="N130" s="14"/>
      <c r="O130" s="14"/>
      <c r="P130" s="14"/>
      <c r="Q130" s="14"/>
    </row>
    <row r="131" spans="10:17" x14ac:dyDescent="0.2">
      <c r="J131" s="14"/>
      <c r="K131" s="14"/>
      <c r="L131" s="14"/>
      <c r="M131" s="14"/>
      <c r="N131" s="14"/>
      <c r="O131" s="14"/>
      <c r="P131" s="14"/>
      <c r="Q131" s="14"/>
    </row>
  </sheetData>
  <hyperlinks>
    <hyperlink ref="B7:B8" location="'1 (74)'!Tytuły_wydruku" display="'1 (74)'!Tytuły_wydruku"/>
    <hyperlink ref="B9:B10" location="'2 (75)'!A1" display="'2 (75)'!A1"/>
    <hyperlink ref="B11:B12" location="'3 (76)'!A1" display="'3 (76)'!A1"/>
    <hyperlink ref="B13:B14" location="'4 (80)'!A1" display="'4 (80)'!A1"/>
    <hyperlink ref="B15:B16" location="'5 (78)'!A1" display="'5 (78)'!A1"/>
    <hyperlink ref="B17:B18" location="'6 (79)'!A1" display="'6 (79)'!A1"/>
    <hyperlink ref="B19:B20" location="'7 (80)'!A1" display="'7 (80)'!A1"/>
    <hyperlink ref="B21:B22" location="'8 (81)'!A1" display="'8 (81)'!A1"/>
    <hyperlink ref="B23:B24" location="'9 (82)'!A1" display="'9 (82)'!A1"/>
    <hyperlink ref="B25:B26" location="'10 (83)'!A1" display="'10 (83)'!A1"/>
    <hyperlink ref="B27:B28" location="'11 (84)'!A1" display="'11 (84)'!A1"/>
    <hyperlink ref="B33:B34" location="'12 (85)'!A1" display="'12 (85)'!A1"/>
    <hyperlink ref="B35:B36" location="'13 (86)'!A1" display="'13 (86)'!A1"/>
    <hyperlink ref="B37:B38" location="'14 (87)'!A1" display="'14 (87)'!A1"/>
    <hyperlink ref="B39:B40" location="'15 (88)'!A1" display="'15 (88)'!A1"/>
    <hyperlink ref="B41:B42" location="'16 (89)'!A1" display="'16 (89)'!A1"/>
    <hyperlink ref="B43:B44" location="'17 (90)'!A1" display="'17 (90)'!A1"/>
    <hyperlink ref="B45:B46" location="'18 (91)'!A1" display="'18 (91)'!A1"/>
    <hyperlink ref="B47:B48" location="'19 (92)'!A1" display="'19 (92)'!A1"/>
    <hyperlink ref="B49:B50" location="'20 (93)'!A1" display="'20 (93)'!A1"/>
    <hyperlink ref="B14" location="'4 (77)'!A1" display="'4 (77)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>
      <selection activeCell="R33" sqref="R33"/>
    </sheetView>
  </sheetViews>
  <sheetFormatPr defaultRowHeight="12.75" x14ac:dyDescent="0.2"/>
  <cols>
    <col min="1" max="1" width="24" style="21" customWidth="1"/>
    <col min="2" max="2" width="12.28515625" style="21" customWidth="1"/>
    <col min="3" max="3" width="12.42578125" style="21" customWidth="1"/>
    <col min="4" max="4" width="14.5703125" style="21" customWidth="1"/>
    <col min="5" max="5" width="14.85546875" style="21" customWidth="1"/>
    <col min="6" max="6" width="19" style="21" customWidth="1"/>
    <col min="7" max="7" width="13" style="21" customWidth="1"/>
    <col min="8" max="8" width="14.28515625" style="21" customWidth="1"/>
    <col min="9" max="9" width="17.140625" style="21" customWidth="1"/>
    <col min="10" max="10" width="16.140625" style="100" customWidth="1"/>
    <col min="11" max="205" width="9.140625" style="21"/>
    <col min="206" max="206" width="24" style="21" customWidth="1"/>
    <col min="207" max="207" width="14.140625" style="21" customWidth="1"/>
    <col min="208" max="209" width="14.5703125" style="21" customWidth="1"/>
    <col min="210" max="210" width="16.28515625" style="21" customWidth="1"/>
    <col min="211" max="211" width="20.42578125" style="21" customWidth="1"/>
    <col min="212" max="212" width="13.140625" style="21" customWidth="1"/>
    <col min="213" max="213" width="16.42578125" style="21" customWidth="1"/>
    <col min="214" max="214" width="19.28515625" style="21" customWidth="1"/>
    <col min="215" max="215" width="14.5703125" style="21" customWidth="1"/>
    <col min="216" max="218" width="9.140625" style="21"/>
    <col min="219" max="219" width="29" style="21" customWidth="1"/>
    <col min="220" max="16384" width="9.140625" style="21"/>
  </cols>
  <sheetData>
    <row r="1" spans="1:10" ht="15" customHeight="1" x14ac:dyDescent="0.2">
      <c r="A1" s="826" t="s">
        <v>347</v>
      </c>
      <c r="B1" s="826"/>
      <c r="C1" s="826"/>
      <c r="D1" s="826"/>
      <c r="E1" s="826"/>
      <c r="F1" s="826"/>
      <c r="G1" s="826"/>
      <c r="H1" s="826"/>
      <c r="I1" s="826"/>
      <c r="J1" s="689" t="s">
        <v>114</v>
      </c>
    </row>
    <row r="2" spans="1:10" ht="15" customHeight="1" x14ac:dyDescent="0.2">
      <c r="A2" s="751" t="s">
        <v>348</v>
      </c>
      <c r="B2" s="751"/>
      <c r="C2" s="751"/>
      <c r="D2" s="751"/>
      <c r="E2" s="751"/>
      <c r="F2" s="751"/>
      <c r="G2" s="751"/>
      <c r="H2" s="751"/>
      <c r="I2" s="751"/>
      <c r="J2" s="689"/>
    </row>
    <row r="3" spans="1:10" ht="15" customHeight="1" x14ac:dyDescent="0.2">
      <c r="A3" s="61"/>
      <c r="B3" s="61"/>
      <c r="C3" s="61"/>
      <c r="D3" s="61"/>
      <c r="E3" s="61"/>
      <c r="F3" s="61"/>
      <c r="G3" s="61"/>
      <c r="H3" s="61"/>
      <c r="I3" s="61"/>
    </row>
    <row r="4" spans="1:10" ht="51" x14ac:dyDescent="0.2">
      <c r="A4" s="660" t="s">
        <v>220</v>
      </c>
      <c r="B4" s="660" t="s">
        <v>167</v>
      </c>
      <c r="C4" s="857" t="s">
        <v>351</v>
      </c>
      <c r="D4" s="660" t="s">
        <v>352</v>
      </c>
      <c r="E4" s="660" t="s">
        <v>353</v>
      </c>
      <c r="F4" s="660" t="s">
        <v>354</v>
      </c>
      <c r="G4" s="660" t="s">
        <v>355</v>
      </c>
      <c r="H4" s="660" t="s">
        <v>5</v>
      </c>
      <c r="I4" s="660" t="s">
        <v>356</v>
      </c>
      <c r="J4" s="98"/>
    </row>
    <row r="5" spans="1:10" ht="38.25" x14ac:dyDescent="0.2">
      <c r="A5" s="662" t="s">
        <v>357</v>
      </c>
      <c r="B5" s="662" t="s">
        <v>1</v>
      </c>
      <c r="C5" s="858"/>
      <c r="D5" s="662" t="s">
        <v>358</v>
      </c>
      <c r="E5" s="662" t="s">
        <v>359</v>
      </c>
      <c r="F5" s="662" t="s">
        <v>360</v>
      </c>
      <c r="G5" s="662" t="s">
        <v>361</v>
      </c>
      <c r="H5" s="662" t="s">
        <v>11</v>
      </c>
      <c r="I5" s="662" t="s">
        <v>362</v>
      </c>
      <c r="J5" s="98"/>
    </row>
    <row r="6" spans="1:10" ht="15" customHeight="1" x14ac:dyDescent="0.2">
      <c r="A6" s="644" t="s">
        <v>111</v>
      </c>
      <c r="B6" s="630">
        <v>227</v>
      </c>
      <c r="C6" s="630">
        <v>132</v>
      </c>
      <c r="D6" s="630">
        <v>110</v>
      </c>
      <c r="E6" s="630">
        <v>122</v>
      </c>
      <c r="F6" s="630">
        <v>117</v>
      </c>
      <c r="G6" s="630">
        <v>42</v>
      </c>
      <c r="H6" s="630">
        <v>82</v>
      </c>
      <c r="I6" s="640">
        <v>67</v>
      </c>
      <c r="J6" s="98"/>
    </row>
    <row r="7" spans="1:10" x14ac:dyDescent="0.2">
      <c r="A7" s="670" t="s">
        <v>218</v>
      </c>
      <c r="B7" s="631"/>
      <c r="C7" s="631"/>
      <c r="D7" s="631"/>
      <c r="E7" s="631"/>
      <c r="F7" s="631"/>
      <c r="G7" s="631"/>
      <c r="H7" s="631"/>
      <c r="I7" s="631"/>
      <c r="J7" s="98"/>
    </row>
    <row r="8" spans="1:10" x14ac:dyDescent="0.2">
      <c r="A8" s="645" t="s">
        <v>15</v>
      </c>
      <c r="B8" s="631">
        <v>130</v>
      </c>
      <c r="C8" s="631">
        <v>56</v>
      </c>
      <c r="D8" s="631">
        <v>42</v>
      </c>
      <c r="E8" s="631">
        <v>52</v>
      </c>
      <c r="F8" s="631">
        <v>60</v>
      </c>
      <c r="G8" s="631">
        <v>12</v>
      </c>
      <c r="H8" s="631">
        <v>23</v>
      </c>
      <c r="I8" s="631">
        <v>20</v>
      </c>
      <c r="J8" s="98"/>
    </row>
    <row r="9" spans="1:10" ht="15" customHeight="1" x14ac:dyDescent="0.2">
      <c r="A9" s="671" t="s">
        <v>37</v>
      </c>
      <c r="B9" s="631"/>
      <c r="C9" s="631"/>
      <c r="D9" s="631"/>
      <c r="E9" s="631"/>
      <c r="F9" s="631"/>
      <c r="G9" s="631"/>
      <c r="H9" s="631"/>
      <c r="I9" s="631"/>
      <c r="J9" s="98"/>
    </row>
    <row r="10" spans="1:10" ht="25.5" x14ac:dyDescent="0.2">
      <c r="A10" s="645" t="s">
        <v>38</v>
      </c>
      <c r="B10" s="631">
        <v>16</v>
      </c>
      <c r="C10" s="631">
        <v>9</v>
      </c>
      <c r="D10" s="631">
        <v>8</v>
      </c>
      <c r="E10" s="631">
        <v>10</v>
      </c>
      <c r="F10" s="631">
        <v>6</v>
      </c>
      <c r="G10" s="631">
        <v>2</v>
      </c>
      <c r="H10" s="631">
        <v>7</v>
      </c>
      <c r="I10" s="669">
        <v>3</v>
      </c>
      <c r="J10" s="98"/>
    </row>
    <row r="11" spans="1:10" ht="12.95" customHeight="1" x14ac:dyDescent="0.2">
      <c r="A11" s="668" t="s">
        <v>41</v>
      </c>
      <c r="B11" s="631"/>
      <c r="C11" s="631"/>
      <c r="D11" s="631"/>
      <c r="E11" s="631"/>
      <c r="F11" s="631"/>
      <c r="G11" s="631"/>
      <c r="H11" s="631"/>
      <c r="I11" s="631"/>
    </row>
    <row r="12" spans="1:10" ht="12.95" customHeight="1" x14ac:dyDescent="0.2">
      <c r="A12" s="645" t="s">
        <v>39</v>
      </c>
      <c r="B12" s="631">
        <v>81</v>
      </c>
      <c r="C12" s="631">
        <v>67</v>
      </c>
      <c r="D12" s="631">
        <v>60</v>
      </c>
      <c r="E12" s="631">
        <v>60</v>
      </c>
      <c r="F12" s="631">
        <v>51</v>
      </c>
      <c r="G12" s="631">
        <v>28</v>
      </c>
      <c r="H12" s="631">
        <v>52</v>
      </c>
      <c r="I12" s="631">
        <v>44</v>
      </c>
    </row>
    <row r="13" spans="1:10" ht="12.95" customHeight="1" x14ac:dyDescent="0.2">
      <c r="A13" s="672" t="s">
        <v>40</v>
      </c>
      <c r="B13" s="638"/>
      <c r="C13" s="638"/>
      <c r="D13" s="638"/>
      <c r="E13" s="638"/>
      <c r="F13" s="638"/>
      <c r="G13" s="638"/>
      <c r="H13" s="638"/>
      <c r="I13" s="638"/>
    </row>
    <row r="14" spans="1:10" x14ac:dyDescent="0.2">
      <c r="A14" s="661"/>
      <c r="B14" s="632"/>
      <c r="C14" s="632"/>
      <c r="D14" s="632"/>
      <c r="E14" s="632"/>
      <c r="F14" s="632"/>
      <c r="G14" s="632"/>
      <c r="H14" s="632"/>
      <c r="I14" s="632"/>
    </row>
    <row r="15" spans="1:10" x14ac:dyDescent="0.2">
      <c r="A15" s="826" t="s">
        <v>112</v>
      </c>
      <c r="B15" s="826"/>
      <c r="C15" s="826"/>
      <c r="D15" s="826"/>
      <c r="E15" s="826"/>
      <c r="F15" s="826"/>
      <c r="G15" s="826"/>
      <c r="H15" s="826"/>
      <c r="I15" s="826"/>
    </row>
    <row r="16" spans="1:10" x14ac:dyDescent="0.2">
      <c r="A16" s="856" t="s">
        <v>113</v>
      </c>
      <c r="B16" s="856"/>
      <c r="C16" s="856"/>
      <c r="D16" s="856"/>
      <c r="E16" s="856"/>
      <c r="F16" s="856"/>
      <c r="G16" s="856"/>
      <c r="H16" s="856"/>
      <c r="I16" s="856"/>
    </row>
    <row r="17" spans="1:7" x14ac:dyDescent="0.2">
      <c r="A17" s="629"/>
      <c r="B17" s="629"/>
      <c r="C17" s="629"/>
      <c r="D17" s="629"/>
      <c r="E17" s="22"/>
    </row>
    <row r="18" spans="1:7" x14ac:dyDescent="0.2">
      <c r="A18" s="629"/>
      <c r="B18" s="629"/>
      <c r="C18" s="629"/>
      <c r="D18" s="629"/>
      <c r="E18" s="22"/>
    </row>
    <row r="19" spans="1:7" x14ac:dyDescent="0.2">
      <c r="A19" s="629"/>
      <c r="B19" s="629"/>
      <c r="C19" s="629"/>
      <c r="D19" s="629"/>
      <c r="E19" s="22"/>
    </row>
    <row r="20" spans="1:7" x14ac:dyDescent="0.2">
      <c r="A20" s="629"/>
      <c r="B20" s="629"/>
      <c r="C20" s="629"/>
      <c r="D20" s="629"/>
      <c r="E20" s="22"/>
      <c r="F20" s="22"/>
      <c r="G20" s="22"/>
    </row>
    <row r="21" spans="1:7" x14ac:dyDescent="0.2">
      <c r="A21" s="629"/>
      <c r="B21" s="629"/>
      <c r="C21" s="629"/>
      <c r="D21" s="629"/>
      <c r="E21" s="22"/>
    </row>
    <row r="22" spans="1:7" x14ac:dyDescent="0.2">
      <c r="A22" s="22"/>
      <c r="B22" s="22"/>
      <c r="C22" s="22"/>
      <c r="D22" s="22"/>
      <c r="E22" s="22"/>
    </row>
    <row r="23" spans="1:7" x14ac:dyDescent="0.2">
      <c r="A23" s="22"/>
      <c r="B23" s="22"/>
      <c r="C23" s="22"/>
      <c r="D23" s="22"/>
      <c r="E23" s="22"/>
    </row>
    <row r="24" spans="1:7" x14ac:dyDescent="0.2">
      <c r="A24" s="22"/>
      <c r="B24" s="22"/>
      <c r="C24" s="22"/>
      <c r="D24" s="22"/>
      <c r="E24" s="22"/>
    </row>
    <row r="25" spans="1:7" x14ac:dyDescent="0.2">
      <c r="A25" s="22"/>
      <c r="B25" s="22"/>
      <c r="C25" s="22"/>
      <c r="D25" s="22"/>
      <c r="E25" s="22"/>
    </row>
    <row r="26" spans="1:7" x14ac:dyDescent="0.2">
      <c r="A26" s="22"/>
      <c r="B26" s="22"/>
      <c r="C26" s="22"/>
      <c r="D26" s="22"/>
      <c r="E26" s="22"/>
    </row>
    <row r="27" spans="1:7" x14ac:dyDescent="0.2">
      <c r="A27" s="22"/>
      <c r="B27" s="22"/>
      <c r="C27" s="22"/>
      <c r="D27" s="22"/>
      <c r="E27" s="22"/>
    </row>
    <row r="28" spans="1:7" x14ac:dyDescent="0.2">
      <c r="A28" s="22"/>
      <c r="B28" s="22"/>
      <c r="C28" s="22"/>
      <c r="D28" s="22"/>
      <c r="E28" s="22"/>
    </row>
    <row r="43" spans="2:5" x14ac:dyDescent="0.2">
      <c r="B43" s="172"/>
      <c r="C43" s="158"/>
      <c r="D43" s="158"/>
      <c r="E43" s="158"/>
    </row>
  </sheetData>
  <customSheetViews>
    <customSheetView guid="{B7F7A172-D1E7-433C-8FAE-940BA993F8EB}">
      <selection sqref="A1:I1"/>
      <pageMargins left="0.7" right="0.7" top="0.75" bottom="0.75" header="0.3" footer="0.3"/>
    </customSheetView>
  </customSheetViews>
  <mergeCells count="6">
    <mergeCell ref="A16:I16"/>
    <mergeCell ref="A15:I15"/>
    <mergeCell ref="C4:C5"/>
    <mergeCell ref="J1:J2"/>
    <mergeCell ref="A1:I1"/>
    <mergeCell ref="A2:I2"/>
  </mergeCells>
  <hyperlinks>
    <hyperlink ref="J1" location="'Spis tablic  List of tables 1.1'!A1" display="'Spis tablic  List of tables 1.1'!A1"/>
    <hyperlink ref="J1:J2" location="'Spis tablic'!A1" display="'Spis tablic'!A1"/>
  </hyperlink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workbookViewId="0">
      <selection activeCell="A2" sqref="A2:M2"/>
    </sheetView>
  </sheetViews>
  <sheetFormatPr defaultRowHeight="12.75" x14ac:dyDescent="0.2"/>
  <cols>
    <col min="1" max="1" width="31" style="21" customWidth="1"/>
    <col min="2" max="13" width="15.7109375" style="21" customWidth="1"/>
    <col min="14" max="14" width="16.7109375" style="100" customWidth="1"/>
    <col min="15" max="181" width="9.140625" style="21" customWidth="1"/>
    <col min="182" max="182" width="33.28515625" style="21" customWidth="1"/>
    <col min="183" max="183" width="9.7109375" style="21" customWidth="1"/>
    <col min="184" max="184" width="33.28515625" style="21" customWidth="1"/>
    <col min="185" max="185" width="12.42578125" style="21" customWidth="1"/>
    <col min="186" max="186" width="16.7109375" style="21" customWidth="1"/>
    <col min="187" max="187" width="16.5703125" style="21" customWidth="1"/>
    <col min="188" max="188" width="12.5703125" style="21" customWidth="1"/>
    <col min="189" max="189" width="15.42578125" style="21" customWidth="1"/>
    <col min="190" max="190" width="16.42578125" style="21" customWidth="1"/>
    <col min="191" max="191" width="15.140625" style="21" customWidth="1"/>
    <col min="192" max="192" width="13.7109375" style="21" customWidth="1"/>
    <col min="193" max="193" width="15.140625" style="21" customWidth="1"/>
    <col min="194" max="194" width="15.85546875" style="21" customWidth="1"/>
    <col min="195" max="195" width="15.7109375" style="21" customWidth="1"/>
    <col min="196" max="198" width="9.140625" style="21" customWidth="1"/>
    <col min="199" max="199" width="30.28515625" style="21" customWidth="1"/>
    <col min="200" max="16384" width="9.140625" style="21"/>
  </cols>
  <sheetData>
    <row r="1" spans="1:14" ht="15" customHeight="1" x14ac:dyDescent="0.2">
      <c r="A1" s="769" t="s">
        <v>345</v>
      </c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689" t="s">
        <v>114</v>
      </c>
    </row>
    <row r="2" spans="1:14" ht="15" customHeight="1" x14ac:dyDescent="0.2">
      <c r="A2" s="751" t="s">
        <v>346</v>
      </c>
      <c r="B2" s="751"/>
      <c r="C2" s="751"/>
      <c r="D2" s="751"/>
      <c r="E2" s="751"/>
      <c r="F2" s="751"/>
      <c r="G2" s="751"/>
      <c r="H2" s="751"/>
      <c r="I2" s="751"/>
      <c r="J2" s="751"/>
      <c r="K2" s="751"/>
      <c r="L2" s="751"/>
      <c r="M2" s="751"/>
      <c r="N2" s="689"/>
    </row>
    <row r="3" spans="1:14" ht="15" customHeight="1" x14ac:dyDescent="0.2">
      <c r="A3" s="145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4" s="587" customFormat="1" ht="15" customHeight="1" x14ac:dyDescent="0.2">
      <c r="A4" s="814" t="s">
        <v>220</v>
      </c>
      <c r="B4" s="863" t="s">
        <v>167</v>
      </c>
      <c r="C4" s="865" t="s">
        <v>280</v>
      </c>
      <c r="D4" s="866"/>
      <c r="E4" s="863" t="s">
        <v>43</v>
      </c>
      <c r="F4" s="865" t="s">
        <v>281</v>
      </c>
      <c r="G4" s="866"/>
      <c r="H4" s="863" t="s">
        <v>85</v>
      </c>
      <c r="I4" s="863" t="s">
        <v>3</v>
      </c>
      <c r="J4" s="863" t="s">
        <v>4</v>
      </c>
      <c r="K4" s="863" t="s">
        <v>5</v>
      </c>
      <c r="L4" s="863" t="s">
        <v>6</v>
      </c>
      <c r="M4" s="861" t="s">
        <v>7</v>
      </c>
      <c r="N4" s="588"/>
    </row>
    <row r="5" spans="1:14" s="587" customFormat="1" ht="15" customHeight="1" x14ac:dyDescent="0.2">
      <c r="A5" s="815"/>
      <c r="B5" s="864"/>
      <c r="C5" s="867" t="s">
        <v>282</v>
      </c>
      <c r="D5" s="868"/>
      <c r="E5" s="864"/>
      <c r="F5" s="867" t="s">
        <v>283</v>
      </c>
      <c r="G5" s="868"/>
      <c r="H5" s="864"/>
      <c r="I5" s="864"/>
      <c r="J5" s="864"/>
      <c r="K5" s="864"/>
      <c r="L5" s="864"/>
      <c r="M5" s="862"/>
      <c r="N5" s="588"/>
    </row>
    <row r="6" spans="1:14" s="587" customFormat="1" ht="38.25" x14ac:dyDescent="0.2">
      <c r="A6" s="815"/>
      <c r="B6" s="864"/>
      <c r="C6" s="594" t="s">
        <v>284</v>
      </c>
      <c r="D6" s="594" t="s">
        <v>285</v>
      </c>
      <c r="E6" s="864"/>
      <c r="F6" s="594" t="s">
        <v>286</v>
      </c>
      <c r="G6" s="594" t="s">
        <v>287</v>
      </c>
      <c r="H6" s="864"/>
      <c r="I6" s="864"/>
      <c r="J6" s="864"/>
      <c r="K6" s="864"/>
      <c r="L6" s="864"/>
      <c r="M6" s="862"/>
      <c r="N6" s="588"/>
    </row>
    <row r="7" spans="1:14" ht="52.5" customHeight="1" x14ac:dyDescent="0.2">
      <c r="A7" s="595" t="s">
        <v>221</v>
      </c>
      <c r="B7" s="592" t="s">
        <v>1</v>
      </c>
      <c r="C7" s="592" t="s">
        <v>288</v>
      </c>
      <c r="D7" s="592" t="s">
        <v>289</v>
      </c>
      <c r="E7" s="592" t="s">
        <v>44</v>
      </c>
      <c r="F7" s="592" t="s">
        <v>290</v>
      </c>
      <c r="G7" s="592" t="s">
        <v>291</v>
      </c>
      <c r="H7" s="592" t="s">
        <v>8</v>
      </c>
      <c r="I7" s="592" t="s">
        <v>9</v>
      </c>
      <c r="J7" s="592" t="s">
        <v>10</v>
      </c>
      <c r="K7" s="592" t="s">
        <v>11</v>
      </c>
      <c r="L7" s="592" t="s">
        <v>12</v>
      </c>
      <c r="M7" s="593" t="s">
        <v>13</v>
      </c>
      <c r="N7" s="98"/>
    </row>
    <row r="8" spans="1:14" s="75" customFormat="1" ht="20.100000000000001" customHeight="1" x14ac:dyDescent="0.25">
      <c r="A8" s="785" t="s">
        <v>292</v>
      </c>
      <c r="B8" s="785"/>
      <c r="C8" s="785"/>
      <c r="D8" s="785"/>
      <c r="E8" s="786"/>
      <c r="F8" s="786"/>
      <c r="G8" s="786"/>
      <c r="H8" s="786"/>
      <c r="I8" s="786"/>
      <c r="J8" s="786"/>
      <c r="K8" s="786"/>
      <c r="L8" s="786"/>
      <c r="M8" s="787"/>
      <c r="N8" s="103"/>
    </row>
    <row r="9" spans="1:14" x14ac:dyDescent="0.2">
      <c r="A9" s="600" t="s">
        <v>111</v>
      </c>
      <c r="B9" s="211">
        <v>227</v>
      </c>
      <c r="C9" s="211">
        <v>67</v>
      </c>
      <c r="D9" s="211">
        <v>107</v>
      </c>
      <c r="E9" s="192">
        <v>35</v>
      </c>
      <c r="F9" s="598">
        <v>23</v>
      </c>
      <c r="G9" s="598">
        <v>41</v>
      </c>
      <c r="H9" s="598">
        <v>13</v>
      </c>
      <c r="I9" s="598">
        <v>69</v>
      </c>
      <c r="J9" s="598">
        <v>57</v>
      </c>
      <c r="K9" s="598">
        <v>57</v>
      </c>
      <c r="L9" s="598">
        <v>14</v>
      </c>
      <c r="M9" s="602">
        <v>35</v>
      </c>
      <c r="N9" s="98"/>
    </row>
    <row r="10" spans="1:14" x14ac:dyDescent="0.2">
      <c r="A10" s="608" t="s">
        <v>218</v>
      </c>
      <c r="B10" s="605"/>
      <c r="C10" s="605"/>
      <c r="D10" s="605"/>
      <c r="E10" s="193"/>
      <c r="F10" s="599"/>
      <c r="G10" s="599"/>
      <c r="H10" s="599"/>
      <c r="I10" s="599"/>
      <c r="J10" s="599"/>
      <c r="K10" s="599"/>
      <c r="L10" s="599"/>
      <c r="M10" s="603"/>
      <c r="N10" s="98"/>
    </row>
    <row r="11" spans="1:14" x14ac:dyDescent="0.2">
      <c r="A11" s="601" t="s">
        <v>15</v>
      </c>
      <c r="B11" s="605">
        <v>130</v>
      </c>
      <c r="C11" s="605">
        <v>28</v>
      </c>
      <c r="D11" s="605">
        <v>45</v>
      </c>
      <c r="E11" s="193">
        <v>11</v>
      </c>
      <c r="F11" s="599">
        <v>1</v>
      </c>
      <c r="G11" s="599">
        <v>12</v>
      </c>
      <c r="H11" s="599">
        <v>3</v>
      </c>
      <c r="I11" s="599">
        <v>28</v>
      </c>
      <c r="J11" s="599">
        <v>28</v>
      </c>
      <c r="K11" s="599">
        <v>12</v>
      </c>
      <c r="L11" s="599">
        <v>4</v>
      </c>
      <c r="M11" s="603">
        <v>10</v>
      </c>
      <c r="N11" s="98"/>
    </row>
    <row r="12" spans="1:14" x14ac:dyDescent="0.2">
      <c r="A12" s="609" t="s">
        <v>37</v>
      </c>
      <c r="B12" s="605"/>
      <c r="C12" s="605"/>
      <c r="D12" s="605"/>
      <c r="E12" s="193"/>
      <c r="F12" s="599"/>
      <c r="G12" s="599"/>
      <c r="H12" s="599"/>
      <c r="I12" s="599"/>
      <c r="J12" s="599"/>
      <c r="K12" s="599"/>
      <c r="L12" s="599"/>
      <c r="M12" s="603"/>
      <c r="N12" s="98"/>
    </row>
    <row r="13" spans="1:14" x14ac:dyDescent="0.2">
      <c r="A13" s="206" t="s">
        <v>303</v>
      </c>
      <c r="B13" s="605">
        <v>16</v>
      </c>
      <c r="C13" s="605">
        <v>5</v>
      </c>
      <c r="D13" s="605">
        <v>7</v>
      </c>
      <c r="E13" s="194">
        <v>1</v>
      </c>
      <c r="F13" s="606" t="s">
        <v>117</v>
      </c>
      <c r="G13" s="599">
        <v>3</v>
      </c>
      <c r="H13" s="606" t="s">
        <v>117</v>
      </c>
      <c r="I13" s="606">
        <v>5</v>
      </c>
      <c r="J13" s="606" t="s">
        <v>117</v>
      </c>
      <c r="K13" s="599">
        <v>5</v>
      </c>
      <c r="L13" s="599">
        <v>2</v>
      </c>
      <c r="M13" s="603">
        <v>4</v>
      </c>
      <c r="N13" s="98"/>
    </row>
    <row r="14" spans="1:14" x14ac:dyDescent="0.2">
      <c r="A14" s="604" t="s">
        <v>41</v>
      </c>
      <c r="B14" s="605"/>
      <c r="C14" s="605"/>
      <c r="D14" s="605"/>
      <c r="E14" s="193"/>
      <c r="F14" s="599"/>
      <c r="G14" s="599"/>
      <c r="H14" s="599"/>
      <c r="I14" s="599"/>
      <c r="J14" s="599"/>
      <c r="K14" s="599"/>
      <c r="L14" s="599"/>
      <c r="M14" s="603"/>
      <c r="N14" s="98"/>
    </row>
    <row r="15" spans="1:14" x14ac:dyDescent="0.2">
      <c r="A15" s="207" t="s">
        <v>39</v>
      </c>
      <c r="B15" s="605">
        <v>81</v>
      </c>
      <c r="C15" s="605">
        <v>34</v>
      </c>
      <c r="D15" s="605">
        <v>55</v>
      </c>
      <c r="E15" s="193">
        <v>23</v>
      </c>
      <c r="F15" s="599">
        <v>22</v>
      </c>
      <c r="G15" s="599">
        <v>26</v>
      </c>
      <c r="H15" s="599">
        <v>10</v>
      </c>
      <c r="I15" s="599">
        <v>36</v>
      </c>
      <c r="J15" s="599">
        <v>29</v>
      </c>
      <c r="K15" s="599">
        <v>40</v>
      </c>
      <c r="L15" s="599">
        <v>8</v>
      </c>
      <c r="M15" s="603">
        <v>21</v>
      </c>
      <c r="N15" s="98"/>
    </row>
    <row r="16" spans="1:14" x14ac:dyDescent="0.2">
      <c r="A16" s="609" t="s">
        <v>40</v>
      </c>
      <c r="B16" s="180"/>
      <c r="C16" s="180"/>
      <c r="D16" s="180"/>
      <c r="E16" s="596"/>
      <c r="F16" s="586"/>
      <c r="G16" s="586"/>
      <c r="H16" s="586"/>
      <c r="I16" s="586"/>
      <c r="J16" s="586"/>
      <c r="K16" s="586"/>
      <c r="L16" s="586"/>
      <c r="M16" s="585"/>
      <c r="N16" s="98"/>
    </row>
    <row r="17" spans="1:14" s="75" customFormat="1" ht="20.100000000000001" customHeight="1" x14ac:dyDescent="0.25">
      <c r="A17" s="813" t="s">
        <v>293</v>
      </c>
      <c r="B17" s="813"/>
      <c r="C17" s="813"/>
      <c r="D17" s="813"/>
      <c r="E17" s="758"/>
      <c r="F17" s="758"/>
      <c r="G17" s="758"/>
      <c r="H17" s="758"/>
      <c r="I17" s="758"/>
      <c r="J17" s="758"/>
      <c r="K17" s="758"/>
      <c r="L17" s="758"/>
      <c r="M17" s="759"/>
      <c r="N17" s="103"/>
    </row>
    <row r="18" spans="1:14" s="37" customFormat="1" ht="16.5" customHeight="1" x14ac:dyDescent="0.2">
      <c r="A18" s="474" t="s">
        <v>111</v>
      </c>
      <c r="B18" s="479">
        <v>100</v>
      </c>
      <c r="C18" s="479">
        <v>100</v>
      </c>
      <c r="D18" s="479">
        <v>100</v>
      </c>
      <c r="E18" s="479">
        <v>100</v>
      </c>
      <c r="F18" s="479">
        <v>100</v>
      </c>
      <c r="G18" s="479">
        <v>100</v>
      </c>
      <c r="H18" s="479">
        <v>100</v>
      </c>
      <c r="I18" s="479">
        <v>100</v>
      </c>
      <c r="J18" s="479">
        <v>100</v>
      </c>
      <c r="K18" s="479">
        <v>100</v>
      </c>
      <c r="L18" s="479">
        <v>100</v>
      </c>
      <c r="M18" s="479">
        <v>100</v>
      </c>
      <c r="N18" s="105"/>
    </row>
    <row r="19" spans="1:14" x14ac:dyDescent="0.2">
      <c r="A19" s="608" t="s">
        <v>218</v>
      </c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98"/>
    </row>
    <row r="20" spans="1:14" x14ac:dyDescent="0.2">
      <c r="A20" s="601" t="s">
        <v>15</v>
      </c>
      <c r="B20" s="607">
        <v>57.268722466960355</v>
      </c>
      <c r="C20" s="607">
        <v>41.791044776119406</v>
      </c>
      <c r="D20" s="607">
        <v>42.056074766355138</v>
      </c>
      <c r="E20" s="607">
        <v>31.428571428571427</v>
      </c>
      <c r="F20" s="607">
        <v>4.3478260869565215</v>
      </c>
      <c r="G20" s="607">
        <v>29.26829268292683</v>
      </c>
      <c r="H20" s="607">
        <v>23.076923076923077</v>
      </c>
      <c r="I20" s="607">
        <v>40.579710144927539</v>
      </c>
      <c r="J20" s="607">
        <v>49.122807017543863</v>
      </c>
      <c r="K20" s="607">
        <v>21.05263157894737</v>
      </c>
      <c r="L20" s="597">
        <v>28.571428571428573</v>
      </c>
      <c r="M20" s="607">
        <v>28.571428571428573</v>
      </c>
      <c r="N20" s="98"/>
    </row>
    <row r="21" spans="1:14" x14ac:dyDescent="0.2">
      <c r="A21" s="609" t="s">
        <v>37</v>
      </c>
      <c r="B21" s="607"/>
      <c r="C21" s="607"/>
      <c r="D21" s="607"/>
      <c r="E21" s="607"/>
      <c r="F21" s="607"/>
      <c r="G21" s="607"/>
      <c r="H21" s="607"/>
      <c r="I21" s="607"/>
      <c r="J21" s="607"/>
      <c r="K21" s="607"/>
      <c r="L21" s="597"/>
      <c r="M21" s="607"/>
      <c r="N21" s="98"/>
    </row>
    <row r="22" spans="1:14" ht="25.5" x14ac:dyDescent="0.2">
      <c r="A22" s="207" t="s">
        <v>38</v>
      </c>
      <c r="B22" s="607">
        <v>7.0484581497797354</v>
      </c>
      <c r="C22" s="607">
        <v>7.4626865671641793</v>
      </c>
      <c r="D22" s="607">
        <v>6.5420560747663554</v>
      </c>
      <c r="E22" s="607">
        <v>2.8571428571428572</v>
      </c>
      <c r="F22" s="606" t="s">
        <v>117</v>
      </c>
      <c r="G22" s="607">
        <v>7.3170731707317076</v>
      </c>
      <c r="H22" s="606" t="s">
        <v>117</v>
      </c>
      <c r="I22" s="155">
        <v>7.2463768115942031</v>
      </c>
      <c r="J22" s="607">
        <v>0</v>
      </c>
      <c r="K22" s="607">
        <v>8.7719298245614041</v>
      </c>
      <c r="L22" s="584">
        <v>14.285714285714286</v>
      </c>
      <c r="M22" s="607">
        <v>11.428571428571429</v>
      </c>
      <c r="N22" s="98"/>
    </row>
    <row r="23" spans="1:14" x14ac:dyDescent="0.2">
      <c r="A23" s="604" t="s">
        <v>41</v>
      </c>
      <c r="B23" s="607"/>
      <c r="C23" s="607"/>
      <c r="D23" s="607"/>
      <c r="E23" s="607"/>
      <c r="F23" s="607"/>
      <c r="G23" s="607"/>
      <c r="H23" s="607"/>
      <c r="I23" s="607"/>
      <c r="J23" s="607"/>
      <c r="K23" s="607"/>
      <c r="L23" s="607"/>
      <c r="M23" s="607"/>
      <c r="N23" s="98"/>
    </row>
    <row r="24" spans="1:14" x14ac:dyDescent="0.2">
      <c r="A24" s="207" t="s">
        <v>39</v>
      </c>
      <c r="B24" s="607">
        <v>35.682819383259911</v>
      </c>
      <c r="C24" s="607">
        <v>50.746268656716417</v>
      </c>
      <c r="D24" s="607">
        <v>51.401869158878505</v>
      </c>
      <c r="E24" s="607">
        <v>65.714285714285708</v>
      </c>
      <c r="F24" s="607">
        <v>95.652173913043484</v>
      </c>
      <c r="G24" s="607">
        <v>63.414634146341463</v>
      </c>
      <c r="H24" s="607">
        <v>76.92307692307692</v>
      </c>
      <c r="I24" s="607">
        <v>52.173913043478258</v>
      </c>
      <c r="J24" s="607">
        <v>50.877192982456137</v>
      </c>
      <c r="K24" s="607">
        <v>70.175438596491233</v>
      </c>
      <c r="L24" s="607">
        <v>57.142857142857146</v>
      </c>
      <c r="M24" s="607">
        <v>60</v>
      </c>
      <c r="N24" s="98"/>
    </row>
    <row r="25" spans="1:14" x14ac:dyDescent="0.2">
      <c r="A25" s="610" t="s">
        <v>40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98"/>
    </row>
    <row r="26" spans="1:14" ht="12.95" customHeight="1" x14ac:dyDescent="0.2">
      <c r="A26" s="154"/>
      <c r="B26" s="22"/>
      <c r="C26" s="22"/>
      <c r="D26" s="22"/>
      <c r="E26" s="22"/>
      <c r="F26" s="22"/>
      <c r="G26" s="22"/>
      <c r="H26" s="22"/>
      <c r="I26" s="22"/>
      <c r="J26" s="29"/>
      <c r="K26" s="22"/>
      <c r="L26" s="22"/>
      <c r="M26" s="22"/>
      <c r="N26" s="98"/>
    </row>
    <row r="27" spans="1:14" ht="12.95" customHeight="1" x14ac:dyDescent="0.2">
      <c r="A27" s="860" t="s">
        <v>279</v>
      </c>
      <c r="B27" s="860"/>
      <c r="C27" s="860"/>
      <c r="D27" s="860"/>
      <c r="E27" s="860"/>
      <c r="F27" s="860"/>
      <c r="G27" s="860"/>
      <c r="H27" s="860"/>
      <c r="I27" s="860"/>
      <c r="J27" s="860"/>
      <c r="K27" s="860"/>
      <c r="L27" s="860"/>
      <c r="M27" s="860"/>
      <c r="N27" s="98"/>
    </row>
    <row r="28" spans="1:14" ht="12.95" customHeight="1" x14ac:dyDescent="0.2">
      <c r="A28" s="859" t="s">
        <v>68</v>
      </c>
      <c r="B28" s="859"/>
      <c r="C28" s="859"/>
      <c r="D28" s="859"/>
      <c r="E28" s="859"/>
      <c r="F28" s="859"/>
      <c r="G28" s="859"/>
      <c r="H28" s="859"/>
      <c r="I28" s="859"/>
      <c r="J28" s="859"/>
      <c r="K28" s="859"/>
      <c r="L28" s="859"/>
      <c r="M28" s="859"/>
    </row>
    <row r="29" spans="1:14" ht="15" customHeight="1" x14ac:dyDescent="0.2">
      <c r="A29" s="22"/>
      <c r="B29" s="22"/>
      <c r="C29" s="22"/>
      <c r="D29" s="22"/>
      <c r="E29" s="22"/>
    </row>
    <row r="30" spans="1:14" x14ac:dyDescent="0.2">
      <c r="A30" s="22"/>
      <c r="B30" s="29"/>
      <c r="C30" s="29"/>
      <c r="D30" s="29"/>
      <c r="E30" s="29"/>
      <c r="F30" s="25"/>
      <c r="G30" s="25"/>
      <c r="H30" s="25"/>
      <c r="I30" s="25"/>
      <c r="J30" s="25"/>
      <c r="K30" s="25"/>
      <c r="L30" s="25"/>
      <c r="M30" s="25"/>
    </row>
    <row r="31" spans="1:14" x14ac:dyDescent="0.2">
      <c r="A31" s="22"/>
      <c r="B31" s="22"/>
      <c r="C31" s="22"/>
      <c r="D31" s="22"/>
      <c r="E31" s="22"/>
    </row>
    <row r="46" spans="2:5" x14ac:dyDescent="0.2">
      <c r="B46" s="172"/>
      <c r="C46" s="158"/>
      <c r="D46" s="158"/>
      <c r="E46" s="158"/>
    </row>
  </sheetData>
  <customSheetViews>
    <customSheetView guid="{B7F7A172-D1E7-433C-8FAE-940BA993F8EB}">
      <selection sqref="A1:M1"/>
      <pageMargins left="0.7" right="0.7" top="0.75" bottom="0.75" header="0.3" footer="0.3"/>
    </customSheetView>
  </customSheetViews>
  <mergeCells count="20">
    <mergeCell ref="F4:G4"/>
    <mergeCell ref="C5:D5"/>
    <mergeCell ref="F5:G5"/>
    <mergeCell ref="N1:N2"/>
    <mergeCell ref="A28:M28"/>
    <mergeCell ref="A27:M27"/>
    <mergeCell ref="A8:M8"/>
    <mergeCell ref="A17:M17"/>
    <mergeCell ref="A1:M1"/>
    <mergeCell ref="A2:M2"/>
    <mergeCell ref="M4:M6"/>
    <mergeCell ref="A4:A6"/>
    <mergeCell ref="B4:B6"/>
    <mergeCell ref="C4:D4"/>
    <mergeCell ref="E4:E6"/>
    <mergeCell ref="H4:H6"/>
    <mergeCell ref="I4:I6"/>
    <mergeCell ref="J4:J6"/>
    <mergeCell ref="K4:K6"/>
    <mergeCell ref="L4:L6"/>
  </mergeCells>
  <hyperlinks>
    <hyperlink ref="N1" location="'Spis tablic  List of tables 1.1'!A1" display="'Spis tablic  List of tables 1.1'!A1"/>
    <hyperlink ref="N1:N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5" fitToWidth="0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workbookViewId="0">
      <selection activeCell="K31" sqref="K31"/>
    </sheetView>
  </sheetViews>
  <sheetFormatPr defaultRowHeight="12.75" x14ac:dyDescent="0.2"/>
  <cols>
    <col min="1" max="1" width="36" style="11" customWidth="1"/>
    <col min="2" max="5" width="15.7109375" style="11" customWidth="1"/>
    <col min="6" max="6" width="17.7109375" style="11" customWidth="1"/>
    <col min="7" max="7" width="44.5703125" style="11" customWidth="1"/>
    <col min="8" max="16384" width="9.140625" style="11"/>
  </cols>
  <sheetData>
    <row r="1" spans="1:12" ht="15" customHeight="1" x14ac:dyDescent="0.2">
      <c r="A1" s="769" t="s">
        <v>343</v>
      </c>
      <c r="B1" s="769"/>
      <c r="C1" s="769"/>
      <c r="D1" s="769"/>
      <c r="E1" s="769"/>
      <c r="F1" s="689" t="s">
        <v>114</v>
      </c>
      <c r="G1" s="148"/>
      <c r="H1" s="148"/>
      <c r="I1" s="148"/>
      <c r="J1" s="148"/>
      <c r="K1" s="148"/>
      <c r="L1" s="148"/>
    </row>
    <row r="2" spans="1:12" x14ac:dyDescent="0.2">
      <c r="A2" s="147" t="s">
        <v>344</v>
      </c>
      <c r="F2" s="689"/>
    </row>
    <row r="4" spans="1:12" s="628" customFormat="1" x14ac:dyDescent="0.2">
      <c r="A4" s="857" t="s">
        <v>363</v>
      </c>
      <c r="B4" s="857" t="s">
        <v>364</v>
      </c>
      <c r="C4" s="694" t="s">
        <v>365</v>
      </c>
      <c r="D4" s="695"/>
    </row>
    <row r="5" spans="1:12" s="628" customFormat="1" x14ac:dyDescent="0.2">
      <c r="A5" s="869"/>
      <c r="B5" s="869"/>
      <c r="C5" s="696"/>
      <c r="D5" s="697"/>
    </row>
    <row r="6" spans="1:12" x14ac:dyDescent="0.2">
      <c r="A6" s="869"/>
      <c r="B6" s="869"/>
      <c r="C6" s="870"/>
      <c r="D6" s="871"/>
      <c r="E6" s="591"/>
    </row>
    <row r="7" spans="1:12" ht="25.5" x14ac:dyDescent="0.2">
      <c r="A7" s="858"/>
      <c r="B7" s="858"/>
      <c r="C7" s="675" t="s">
        <v>295</v>
      </c>
      <c r="D7" s="675" t="s">
        <v>294</v>
      </c>
      <c r="E7" s="31"/>
      <c r="F7" s="31"/>
    </row>
    <row r="8" spans="1:12" x14ac:dyDescent="0.2">
      <c r="A8" s="872" t="s">
        <v>296</v>
      </c>
      <c r="B8" s="873"/>
      <c r="C8" s="873"/>
      <c r="D8" s="731"/>
      <c r="E8" s="31"/>
      <c r="F8" s="31"/>
    </row>
    <row r="9" spans="1:12" x14ac:dyDescent="0.2">
      <c r="A9" s="641" t="s">
        <v>45</v>
      </c>
      <c r="B9" s="673">
        <v>177</v>
      </c>
      <c r="C9" s="652">
        <v>41</v>
      </c>
      <c r="D9" s="653">
        <v>137</v>
      </c>
      <c r="E9" s="31"/>
    </row>
    <row r="10" spans="1:12" x14ac:dyDescent="0.2">
      <c r="A10" s="663" t="s">
        <v>64</v>
      </c>
      <c r="B10" s="636"/>
      <c r="C10" s="649"/>
      <c r="D10" s="636"/>
      <c r="E10" s="31"/>
    </row>
    <row r="11" spans="1:12" x14ac:dyDescent="0.2">
      <c r="A11" s="642" t="s">
        <v>88</v>
      </c>
      <c r="B11" s="654">
        <v>79</v>
      </c>
      <c r="C11" s="655">
        <v>13</v>
      </c>
      <c r="D11" s="654">
        <v>66</v>
      </c>
      <c r="E11" s="31"/>
    </row>
    <row r="12" spans="1:12" ht="25.5" x14ac:dyDescent="0.2">
      <c r="A12" s="664" t="s">
        <v>65</v>
      </c>
      <c r="B12" s="651"/>
      <c r="C12" s="656"/>
      <c r="D12" s="651"/>
      <c r="E12" s="31"/>
    </row>
    <row r="13" spans="1:12" x14ac:dyDescent="0.2">
      <c r="A13" s="642" t="s">
        <v>86</v>
      </c>
      <c r="B13" s="657">
        <v>115</v>
      </c>
      <c r="C13" s="658">
        <v>24</v>
      </c>
      <c r="D13" s="657">
        <v>91</v>
      </c>
      <c r="E13" s="31"/>
    </row>
    <row r="14" spans="1:12" ht="25.5" x14ac:dyDescent="0.2">
      <c r="A14" s="664" t="s">
        <v>66</v>
      </c>
      <c r="B14" s="648"/>
      <c r="C14" s="650"/>
      <c r="D14" s="648"/>
      <c r="E14" s="31"/>
    </row>
    <row r="15" spans="1:12" x14ac:dyDescent="0.2">
      <c r="A15" s="874" t="s">
        <v>164</v>
      </c>
      <c r="B15" s="875"/>
      <c r="C15" s="876"/>
      <c r="D15" s="877"/>
      <c r="E15" s="31"/>
    </row>
    <row r="16" spans="1:12" x14ac:dyDescent="0.2">
      <c r="A16" s="659" t="s">
        <v>45</v>
      </c>
      <c r="B16" s="639">
        <v>100</v>
      </c>
      <c r="C16" s="639">
        <v>23.163841807909606</v>
      </c>
      <c r="D16" s="639">
        <v>77.401129943502823</v>
      </c>
      <c r="E16" s="31"/>
    </row>
    <row r="17" spans="1:5" x14ac:dyDescent="0.2">
      <c r="A17" s="663" t="s">
        <v>64</v>
      </c>
      <c r="B17" s="635"/>
      <c r="C17" s="637"/>
      <c r="D17" s="637"/>
      <c r="E17" s="31"/>
    </row>
    <row r="18" spans="1:5" x14ac:dyDescent="0.2">
      <c r="A18" s="646" t="s">
        <v>89</v>
      </c>
      <c r="B18" s="633">
        <v>100</v>
      </c>
      <c r="C18" s="634">
        <v>16.455696202531644</v>
      </c>
      <c r="D18" s="634">
        <v>83.544303797468359</v>
      </c>
      <c r="E18" s="31"/>
    </row>
    <row r="19" spans="1:5" ht="25.5" x14ac:dyDescent="0.2">
      <c r="A19" s="666" t="s">
        <v>67</v>
      </c>
      <c r="B19" s="633"/>
      <c r="C19" s="634"/>
      <c r="D19" s="634"/>
      <c r="E19" s="31"/>
    </row>
    <row r="20" spans="1:5" x14ac:dyDescent="0.2">
      <c r="A20" s="642" t="s">
        <v>87</v>
      </c>
      <c r="B20" s="633">
        <v>100</v>
      </c>
      <c r="C20" s="634">
        <v>20.869565217391305</v>
      </c>
      <c r="D20" s="634">
        <v>79.130434782608702</v>
      </c>
      <c r="E20" s="31"/>
    </row>
    <row r="21" spans="1:5" ht="25.5" x14ac:dyDescent="0.2">
      <c r="A21" s="667" t="s">
        <v>65</v>
      </c>
      <c r="B21" s="647"/>
      <c r="C21" s="674"/>
      <c r="D21" s="674"/>
      <c r="E21" s="31"/>
    </row>
    <row r="22" spans="1:5" x14ac:dyDescent="0.2">
      <c r="A22" s="31"/>
      <c r="B22" s="31"/>
      <c r="C22" s="31"/>
      <c r="D22" s="31"/>
      <c r="E22" s="31"/>
    </row>
    <row r="23" spans="1:5" x14ac:dyDescent="0.2">
      <c r="A23" s="31"/>
      <c r="B23" s="31"/>
      <c r="C23" s="31"/>
      <c r="D23" s="31"/>
      <c r="E23" s="31"/>
    </row>
    <row r="24" spans="1:5" x14ac:dyDescent="0.2">
      <c r="A24" s="31"/>
      <c r="B24" s="31"/>
      <c r="C24" s="31"/>
      <c r="D24" s="31"/>
      <c r="E24" s="31"/>
    </row>
    <row r="25" spans="1:5" x14ac:dyDescent="0.2">
      <c r="E25" s="31"/>
    </row>
    <row r="26" spans="1:5" x14ac:dyDescent="0.2">
      <c r="E26" s="31"/>
    </row>
    <row r="27" spans="1:5" x14ac:dyDescent="0.2">
      <c r="E27" s="31"/>
    </row>
    <row r="28" spans="1:5" x14ac:dyDescent="0.2">
      <c r="E28" s="31"/>
    </row>
    <row r="29" spans="1:5" x14ac:dyDescent="0.2">
      <c r="A29" s="31"/>
      <c r="B29" s="31"/>
      <c r="C29" s="31"/>
      <c r="D29" s="31"/>
      <c r="E29" s="31"/>
    </row>
    <row r="44" spans="2:5" x14ac:dyDescent="0.2">
      <c r="B44" s="171"/>
      <c r="C44" s="157"/>
      <c r="D44" s="157"/>
      <c r="E44" s="157"/>
    </row>
  </sheetData>
  <mergeCells count="7">
    <mergeCell ref="A8:D8"/>
    <mergeCell ref="A15:D15"/>
    <mergeCell ref="F1:F2"/>
    <mergeCell ref="A1:E1"/>
    <mergeCell ref="A4:A7"/>
    <mergeCell ref="B4:B7"/>
    <mergeCell ref="C4:D6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horizontalDpi="4294967293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44"/>
  <sheetViews>
    <sheetView showGridLines="0" zoomScaleNormal="100" workbookViewId="0">
      <selection sqref="A1:F1"/>
    </sheetView>
  </sheetViews>
  <sheetFormatPr defaultRowHeight="12.75" x14ac:dyDescent="0.2"/>
  <cols>
    <col min="1" max="1" width="43.140625" style="9" customWidth="1"/>
    <col min="2" max="2" width="4.5703125" style="9" customWidth="1"/>
    <col min="3" max="3" width="10" style="9" customWidth="1"/>
    <col min="4" max="6" width="15.7109375" style="9" customWidth="1"/>
    <col min="7" max="7" width="16.28515625" style="9" customWidth="1"/>
    <col min="8" max="16384" width="9.140625" style="9"/>
  </cols>
  <sheetData>
    <row r="1" spans="1:7" ht="15" customHeight="1" x14ac:dyDescent="0.2">
      <c r="A1" s="687" t="s">
        <v>312</v>
      </c>
      <c r="B1" s="687"/>
      <c r="C1" s="687"/>
      <c r="D1" s="687"/>
      <c r="E1" s="687"/>
      <c r="F1" s="687"/>
      <c r="G1" s="686" t="s">
        <v>114</v>
      </c>
    </row>
    <row r="2" spans="1:7" ht="15" customHeight="1" x14ac:dyDescent="0.2">
      <c r="A2" s="688" t="s">
        <v>313</v>
      </c>
      <c r="B2" s="688"/>
      <c r="C2" s="688"/>
      <c r="D2" s="688"/>
      <c r="E2" s="688"/>
      <c r="F2" s="688"/>
      <c r="G2" s="686"/>
    </row>
    <row r="3" spans="1:7" ht="15" customHeight="1" x14ac:dyDescent="0.2"/>
    <row r="4" spans="1:7" s="258" customFormat="1" ht="15" customHeight="1" x14ac:dyDescent="0.2">
      <c r="A4" s="681" t="s">
        <v>297</v>
      </c>
      <c r="B4" s="267"/>
      <c r="C4" s="679" t="s">
        <v>135</v>
      </c>
      <c r="D4" s="676" t="s">
        <v>136</v>
      </c>
      <c r="E4" s="677"/>
      <c r="F4" s="678"/>
    </row>
    <row r="5" spans="1:7" s="258" customFormat="1" ht="15" customHeight="1" x14ac:dyDescent="0.2">
      <c r="A5" s="682"/>
      <c r="B5" s="268"/>
      <c r="C5" s="679"/>
      <c r="D5" s="683" t="s">
        <v>137</v>
      </c>
      <c r="E5" s="684"/>
      <c r="F5" s="685"/>
    </row>
    <row r="6" spans="1:7" s="258" customFormat="1" ht="15" customHeight="1" x14ac:dyDescent="0.2">
      <c r="A6" s="682"/>
      <c r="B6" s="268"/>
      <c r="C6" s="679"/>
      <c r="D6" s="271" t="s">
        <v>138</v>
      </c>
      <c r="E6" s="272" t="s">
        <v>139</v>
      </c>
      <c r="F6" s="271" t="s">
        <v>140</v>
      </c>
    </row>
    <row r="7" spans="1:7" ht="25.5" x14ac:dyDescent="0.2">
      <c r="A7" s="682"/>
      <c r="B7" s="268"/>
      <c r="C7" s="680"/>
      <c r="D7" s="273" t="s">
        <v>141</v>
      </c>
      <c r="E7" s="273" t="s">
        <v>142</v>
      </c>
      <c r="F7" s="273" t="s">
        <v>143</v>
      </c>
    </row>
    <row r="8" spans="1:7" ht="15" customHeight="1" x14ac:dyDescent="0.2">
      <c r="A8" s="238" t="s">
        <v>45</v>
      </c>
      <c r="B8" s="219" t="s">
        <v>70</v>
      </c>
      <c r="C8" s="232">
        <v>177</v>
      </c>
      <c r="D8" s="232">
        <v>68</v>
      </c>
      <c r="E8" s="232">
        <v>47</v>
      </c>
      <c r="F8" s="232">
        <v>62</v>
      </c>
    </row>
    <row r="9" spans="1:7" ht="15" customHeight="1" x14ac:dyDescent="0.2">
      <c r="A9" s="252" t="s">
        <v>64</v>
      </c>
      <c r="B9" s="220" t="s">
        <v>71</v>
      </c>
      <c r="C9" s="163">
        <v>181</v>
      </c>
      <c r="D9" s="163">
        <v>69</v>
      </c>
      <c r="E9" s="163">
        <v>47</v>
      </c>
      <c r="F9" s="163">
        <v>65</v>
      </c>
    </row>
    <row r="10" spans="1:7" ht="15" customHeight="1" x14ac:dyDescent="0.2">
      <c r="A10" s="237" t="s">
        <v>87</v>
      </c>
      <c r="B10" s="185" t="s">
        <v>70</v>
      </c>
      <c r="C10" s="233">
        <v>79</v>
      </c>
      <c r="D10" s="233">
        <v>39</v>
      </c>
      <c r="E10" s="233">
        <v>24</v>
      </c>
      <c r="F10" s="233">
        <v>16</v>
      </c>
    </row>
    <row r="11" spans="1:7" ht="15" customHeight="1" x14ac:dyDescent="0.2">
      <c r="A11" s="121" t="s">
        <v>65</v>
      </c>
      <c r="B11" s="185" t="s">
        <v>71</v>
      </c>
      <c r="C11" s="35">
        <v>97</v>
      </c>
      <c r="D11" s="35">
        <v>45</v>
      </c>
      <c r="E11" s="233">
        <v>34</v>
      </c>
      <c r="F11" s="233">
        <v>18</v>
      </c>
    </row>
    <row r="12" spans="1:7" ht="15" customHeight="1" x14ac:dyDescent="0.2">
      <c r="A12" s="69" t="s">
        <v>92</v>
      </c>
      <c r="B12" s="185" t="s">
        <v>70</v>
      </c>
      <c r="C12" s="35">
        <v>115</v>
      </c>
      <c r="D12" s="35">
        <v>68</v>
      </c>
      <c r="E12" s="233">
        <v>47</v>
      </c>
      <c r="F12" s="235" t="s">
        <v>117</v>
      </c>
    </row>
    <row r="13" spans="1:7" ht="25.5" x14ac:dyDescent="0.2">
      <c r="A13" s="664" t="s">
        <v>66</v>
      </c>
      <c r="B13" s="185" t="s">
        <v>71</v>
      </c>
      <c r="C13" s="35">
        <v>116</v>
      </c>
      <c r="D13" s="35">
        <v>69</v>
      </c>
      <c r="E13" s="233">
        <v>47</v>
      </c>
      <c r="F13" s="235" t="s">
        <v>117</v>
      </c>
    </row>
    <row r="14" spans="1:7" ht="15" customHeight="1" x14ac:dyDescent="0.2">
      <c r="A14" s="70" t="s">
        <v>27</v>
      </c>
      <c r="B14" s="185"/>
      <c r="C14" s="35"/>
      <c r="D14" s="35"/>
      <c r="E14" s="233"/>
      <c r="F14" s="233"/>
    </row>
    <row r="15" spans="1:7" ht="15" customHeight="1" x14ac:dyDescent="0.2">
      <c r="A15" s="122" t="s">
        <v>60</v>
      </c>
      <c r="B15" s="185"/>
      <c r="C15" s="35"/>
      <c r="D15" s="35"/>
      <c r="E15" s="233"/>
      <c r="F15" s="233"/>
    </row>
    <row r="16" spans="1:7" ht="15" customHeight="1" x14ac:dyDescent="0.2">
      <c r="A16" s="69" t="s">
        <v>107</v>
      </c>
      <c r="B16" s="185" t="s">
        <v>70</v>
      </c>
      <c r="C16" s="35">
        <v>94</v>
      </c>
      <c r="D16" s="35">
        <v>45</v>
      </c>
      <c r="E16" s="233">
        <v>30</v>
      </c>
      <c r="F16" s="233">
        <v>19</v>
      </c>
    </row>
    <row r="17" spans="1:6" ht="15" customHeight="1" x14ac:dyDescent="0.2">
      <c r="A17" s="121" t="s">
        <v>28</v>
      </c>
      <c r="B17" s="185" t="s">
        <v>71</v>
      </c>
      <c r="C17" s="35">
        <v>99</v>
      </c>
      <c r="D17" s="35">
        <v>47</v>
      </c>
      <c r="E17" s="233">
        <v>30</v>
      </c>
      <c r="F17" s="233">
        <v>22</v>
      </c>
    </row>
    <row r="18" spans="1:6" ht="15" customHeight="1" x14ac:dyDescent="0.2">
      <c r="A18" s="626" t="s">
        <v>366</v>
      </c>
      <c r="B18" s="185" t="s">
        <v>70</v>
      </c>
      <c r="C18" s="35">
        <v>50</v>
      </c>
      <c r="D18" s="35">
        <v>12</v>
      </c>
      <c r="E18" s="233">
        <v>12</v>
      </c>
      <c r="F18" s="233">
        <v>26</v>
      </c>
    </row>
    <row r="19" spans="1:6" ht="15" customHeight="1" x14ac:dyDescent="0.2">
      <c r="A19" s="210" t="s">
        <v>367</v>
      </c>
      <c r="B19" s="185" t="s">
        <v>71</v>
      </c>
      <c r="C19" s="35">
        <v>50</v>
      </c>
      <c r="D19" s="35">
        <v>10</v>
      </c>
      <c r="E19" s="233">
        <v>14</v>
      </c>
      <c r="F19" s="233">
        <v>26</v>
      </c>
    </row>
    <row r="20" spans="1:6" ht="15" customHeight="1" x14ac:dyDescent="0.2">
      <c r="A20" s="642" t="s">
        <v>368</v>
      </c>
      <c r="B20" s="185" t="s">
        <v>70</v>
      </c>
      <c r="C20" s="36">
        <v>33</v>
      </c>
      <c r="D20" s="36">
        <v>11</v>
      </c>
      <c r="E20" s="234">
        <v>5</v>
      </c>
      <c r="F20" s="234">
        <v>17</v>
      </c>
    </row>
    <row r="21" spans="1:6" ht="15" customHeight="1" x14ac:dyDescent="0.2">
      <c r="A21" s="627" t="s">
        <v>369</v>
      </c>
      <c r="B21" s="186" t="s">
        <v>71</v>
      </c>
      <c r="C21" s="156">
        <v>32</v>
      </c>
      <c r="D21" s="156">
        <v>12</v>
      </c>
      <c r="E21" s="242">
        <v>3</v>
      </c>
      <c r="F21" s="242">
        <v>17</v>
      </c>
    </row>
    <row r="44" spans="2:5" x14ac:dyDescent="0.2">
      <c r="B44" s="176"/>
      <c r="C44" s="162"/>
      <c r="D44" s="162"/>
      <c r="E44" s="162"/>
    </row>
  </sheetData>
  <customSheetViews>
    <customSheetView guid="{B7F7A172-D1E7-433C-8FAE-940BA993F8EB}" scale="115" fitToPage="1" topLeftCell="A7">
      <selection activeCell="F23" sqref="F23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</customSheetViews>
  <mergeCells count="7">
    <mergeCell ref="D4:F4"/>
    <mergeCell ref="C4:C7"/>
    <mergeCell ref="A4:A7"/>
    <mergeCell ref="D5:F5"/>
    <mergeCell ref="G1:G2"/>
    <mergeCell ref="A1:F1"/>
    <mergeCell ref="A2:F2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2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N46"/>
  <sheetViews>
    <sheetView showGridLines="0" zoomScaleNormal="100" workbookViewId="0">
      <selection sqref="A1:D1"/>
    </sheetView>
  </sheetViews>
  <sheetFormatPr defaultRowHeight="12.75" x14ac:dyDescent="0.2"/>
  <cols>
    <col min="1" max="1" width="46.28515625" style="12" customWidth="1"/>
    <col min="2" max="2" width="2" style="12" bestFit="1" customWidth="1"/>
    <col min="3" max="4" width="14.140625" style="12" customWidth="1"/>
    <col min="5" max="5" width="16.85546875" style="96" customWidth="1"/>
    <col min="6" max="16384" width="9.140625" style="12"/>
  </cols>
  <sheetData>
    <row r="1" spans="1:13" ht="26.25" customHeight="1" x14ac:dyDescent="0.2">
      <c r="A1" s="692" t="s">
        <v>314</v>
      </c>
      <c r="B1" s="692"/>
      <c r="C1" s="692"/>
      <c r="D1" s="692"/>
      <c r="E1" s="689" t="s">
        <v>114</v>
      </c>
    </row>
    <row r="2" spans="1:13" ht="26.25" customHeight="1" x14ac:dyDescent="0.2">
      <c r="A2" s="693" t="s">
        <v>315</v>
      </c>
      <c r="B2" s="693"/>
      <c r="C2" s="693"/>
      <c r="D2" s="693"/>
      <c r="E2" s="68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2">
      <c r="A3" s="67"/>
      <c r="B3" s="67"/>
      <c r="C3" s="59"/>
      <c r="D3" s="59"/>
      <c r="F3" s="9"/>
      <c r="G3" s="9"/>
      <c r="H3" s="9"/>
      <c r="I3" s="9"/>
      <c r="J3" s="9"/>
      <c r="K3" s="9"/>
      <c r="L3" s="9"/>
      <c r="M3" s="9"/>
    </row>
    <row r="4" spans="1:13" s="227" customFormat="1" ht="14.25" customHeight="1" x14ac:dyDescent="0.2">
      <c r="A4" s="694" t="s">
        <v>298</v>
      </c>
      <c r="B4" s="695"/>
      <c r="C4" s="676" t="s">
        <v>136</v>
      </c>
      <c r="D4" s="678"/>
      <c r="E4" s="228"/>
      <c r="F4" s="226"/>
      <c r="G4" s="226"/>
      <c r="H4" s="226"/>
      <c r="I4" s="226"/>
      <c r="J4" s="226"/>
      <c r="K4" s="226"/>
      <c r="L4" s="226"/>
      <c r="M4" s="226"/>
    </row>
    <row r="5" spans="1:13" s="227" customFormat="1" ht="14.25" customHeight="1" x14ac:dyDescent="0.2">
      <c r="A5" s="696"/>
      <c r="B5" s="697"/>
      <c r="C5" s="683" t="s">
        <v>137</v>
      </c>
      <c r="D5" s="685"/>
      <c r="E5" s="228"/>
      <c r="F5" s="226"/>
      <c r="G5" s="226"/>
      <c r="H5" s="226"/>
      <c r="I5" s="226"/>
      <c r="J5" s="226"/>
      <c r="K5" s="226"/>
      <c r="L5" s="226"/>
      <c r="M5" s="226"/>
    </row>
    <row r="6" spans="1:13" s="227" customFormat="1" ht="14.25" customHeight="1" x14ac:dyDescent="0.2">
      <c r="A6" s="696"/>
      <c r="B6" s="697"/>
      <c r="C6" s="243" t="s">
        <v>146</v>
      </c>
      <c r="D6" s="244" t="s">
        <v>147</v>
      </c>
      <c r="E6" s="228"/>
      <c r="F6" s="226"/>
      <c r="G6" s="226"/>
      <c r="H6" s="226"/>
      <c r="I6" s="226"/>
      <c r="J6" s="226"/>
      <c r="K6" s="226"/>
      <c r="L6" s="226"/>
      <c r="M6" s="226"/>
    </row>
    <row r="7" spans="1:13" s="227" customFormat="1" ht="14.25" customHeight="1" x14ac:dyDescent="0.2">
      <c r="A7" s="696"/>
      <c r="B7" s="697"/>
      <c r="C7" s="245" t="s">
        <v>148</v>
      </c>
      <c r="D7" s="241" t="s">
        <v>47</v>
      </c>
      <c r="E7" s="228"/>
      <c r="F7" s="226"/>
      <c r="G7" s="226"/>
      <c r="H7" s="226"/>
      <c r="I7" s="226"/>
      <c r="J7" s="226"/>
      <c r="K7" s="226"/>
      <c r="L7" s="226"/>
      <c r="M7" s="226"/>
    </row>
    <row r="8" spans="1:13" ht="15" customHeight="1" x14ac:dyDescent="0.2">
      <c r="A8" s="204" t="s">
        <v>144</v>
      </c>
      <c r="B8" s="184" t="s">
        <v>70</v>
      </c>
      <c r="C8" s="222">
        <v>22</v>
      </c>
      <c r="D8" s="222">
        <v>57</v>
      </c>
      <c r="E8" s="97"/>
      <c r="F8" s="9"/>
      <c r="I8" s="1"/>
      <c r="J8" s="1"/>
      <c r="K8" s="9"/>
      <c r="L8" s="9"/>
      <c r="M8" s="9"/>
    </row>
    <row r="9" spans="1:13" ht="15" customHeight="1" x14ac:dyDescent="0.2">
      <c r="A9" s="124" t="s">
        <v>150</v>
      </c>
      <c r="B9" s="185" t="s">
        <v>71</v>
      </c>
      <c r="C9" s="165">
        <v>25</v>
      </c>
      <c r="D9" s="165">
        <v>63</v>
      </c>
      <c r="E9" s="97"/>
      <c r="F9" s="26"/>
      <c r="G9" s="9"/>
      <c r="H9" s="9"/>
      <c r="I9" s="2"/>
      <c r="J9" s="1"/>
      <c r="K9" s="9"/>
      <c r="L9" s="9"/>
      <c r="M9" s="9"/>
    </row>
    <row r="10" spans="1:13" ht="15" customHeight="1" x14ac:dyDescent="0.2">
      <c r="A10" s="72" t="s">
        <v>145</v>
      </c>
      <c r="B10" s="185" t="s">
        <v>70</v>
      </c>
      <c r="C10" s="23">
        <v>5</v>
      </c>
      <c r="D10" s="165">
        <v>7</v>
      </c>
      <c r="E10" s="97"/>
      <c r="F10" s="26"/>
      <c r="G10" s="9"/>
      <c r="H10" s="9"/>
      <c r="I10" s="1"/>
      <c r="J10" s="2"/>
      <c r="K10" s="9"/>
      <c r="L10" s="9"/>
      <c r="M10" s="9"/>
    </row>
    <row r="11" spans="1:13" ht="15" customHeight="1" x14ac:dyDescent="0.2">
      <c r="A11" s="124" t="s">
        <v>151</v>
      </c>
      <c r="B11" s="185" t="s">
        <v>71</v>
      </c>
      <c r="C11" s="23">
        <v>2</v>
      </c>
      <c r="D11" s="165">
        <v>7</v>
      </c>
      <c r="E11" s="97"/>
      <c r="F11" s="9"/>
      <c r="G11" s="9"/>
      <c r="H11" s="9"/>
      <c r="I11" s="1"/>
      <c r="J11" s="1"/>
      <c r="K11" s="9"/>
      <c r="L11" s="9"/>
      <c r="M11" s="9"/>
    </row>
    <row r="12" spans="1:13" ht="14.25" customHeight="1" x14ac:dyDescent="0.2">
      <c r="A12" s="72" t="s">
        <v>2</v>
      </c>
      <c r="B12" s="185" t="s">
        <v>70</v>
      </c>
      <c r="C12" s="23" t="s">
        <v>118</v>
      </c>
      <c r="D12" s="34" t="s">
        <v>118</v>
      </c>
      <c r="E12" s="97"/>
      <c r="F12" s="9"/>
      <c r="G12" s="9"/>
      <c r="H12" s="9"/>
      <c r="I12" s="1"/>
      <c r="J12" s="1"/>
      <c r="K12" s="9"/>
      <c r="L12" s="9"/>
      <c r="M12" s="9"/>
    </row>
    <row r="13" spans="1:13" ht="15" customHeight="1" x14ac:dyDescent="0.2">
      <c r="A13" s="229" t="s">
        <v>8</v>
      </c>
      <c r="B13" s="185" t="s">
        <v>71</v>
      </c>
      <c r="C13" s="23">
        <v>4</v>
      </c>
      <c r="D13" s="34">
        <v>2</v>
      </c>
      <c r="E13" s="97"/>
      <c r="F13" s="9"/>
      <c r="G13" s="9"/>
      <c r="H13" s="9"/>
      <c r="I13" s="2"/>
      <c r="J13" s="2"/>
      <c r="K13" s="9"/>
      <c r="L13" s="9"/>
      <c r="M13" s="9"/>
    </row>
    <row r="14" spans="1:13" ht="15" customHeight="1" x14ac:dyDescent="0.2">
      <c r="A14" s="72" t="s">
        <v>3</v>
      </c>
      <c r="B14" s="185" t="s">
        <v>70</v>
      </c>
      <c r="C14" s="23">
        <v>47</v>
      </c>
      <c r="D14" s="23">
        <v>17</v>
      </c>
      <c r="E14" s="97"/>
      <c r="F14" s="9"/>
      <c r="G14" s="9"/>
      <c r="H14" s="9"/>
      <c r="I14" s="2"/>
      <c r="J14" s="2"/>
      <c r="K14" s="9"/>
      <c r="L14" s="9"/>
      <c r="M14" s="9"/>
    </row>
    <row r="15" spans="1:13" ht="15" customHeight="1" x14ac:dyDescent="0.2">
      <c r="A15" s="124" t="s">
        <v>9</v>
      </c>
      <c r="B15" s="185" t="s">
        <v>71</v>
      </c>
      <c r="C15" s="23">
        <v>46</v>
      </c>
      <c r="D15" s="23">
        <v>12</v>
      </c>
      <c r="E15" s="97"/>
      <c r="F15" s="9"/>
      <c r="G15" s="9"/>
      <c r="H15" s="9"/>
      <c r="I15" s="1"/>
      <c r="J15" s="1"/>
      <c r="K15" s="9"/>
      <c r="L15" s="9"/>
      <c r="M15" s="9"/>
    </row>
    <row r="16" spans="1:13" ht="15" customHeight="1" x14ac:dyDescent="0.2">
      <c r="A16" s="72" t="s">
        <v>4</v>
      </c>
      <c r="B16" s="185" t="s">
        <v>70</v>
      </c>
      <c r="C16" s="23">
        <v>20</v>
      </c>
      <c r="D16" s="23">
        <v>18</v>
      </c>
      <c r="E16" s="97"/>
      <c r="F16" s="9"/>
      <c r="G16" s="9"/>
      <c r="H16" s="9"/>
      <c r="I16" s="9"/>
      <c r="J16" s="9"/>
      <c r="K16" s="9"/>
      <c r="L16" s="9"/>
      <c r="M16" s="9"/>
    </row>
    <row r="17" spans="1:14" ht="15" customHeight="1" x14ac:dyDescent="0.2">
      <c r="A17" s="124" t="s">
        <v>10</v>
      </c>
      <c r="B17" s="185" t="s">
        <v>71</v>
      </c>
      <c r="C17" s="23">
        <v>21</v>
      </c>
      <c r="D17" s="23">
        <v>21</v>
      </c>
      <c r="E17" s="97"/>
      <c r="F17" s="9"/>
      <c r="G17" s="9"/>
      <c r="H17" s="9"/>
      <c r="I17" s="9"/>
      <c r="J17" s="9"/>
      <c r="K17" s="9"/>
      <c r="L17" s="9"/>
      <c r="M17" s="9"/>
    </row>
    <row r="18" spans="1:14" ht="15" customHeight="1" x14ac:dyDescent="0.2">
      <c r="A18" s="72" t="s">
        <v>5</v>
      </c>
      <c r="B18" s="185" t="s">
        <v>70</v>
      </c>
      <c r="C18" s="33">
        <v>2</v>
      </c>
      <c r="D18" s="23">
        <v>5</v>
      </c>
      <c r="E18" s="98"/>
      <c r="F18" s="26"/>
      <c r="G18" s="26"/>
      <c r="H18" s="26"/>
      <c r="I18" s="26"/>
      <c r="J18" s="26"/>
      <c r="K18" s="26"/>
      <c r="L18" s="26"/>
      <c r="M18" s="26"/>
      <c r="N18" s="28"/>
    </row>
    <row r="19" spans="1:14" ht="15" customHeight="1" x14ac:dyDescent="0.2">
      <c r="A19" s="124" t="s">
        <v>11</v>
      </c>
      <c r="B19" s="185" t="s">
        <v>71</v>
      </c>
      <c r="C19" s="33" t="s">
        <v>118</v>
      </c>
      <c r="D19" s="23">
        <v>4</v>
      </c>
      <c r="E19" s="97"/>
      <c r="F19" s="9"/>
      <c r="G19" s="9"/>
      <c r="H19" s="9"/>
      <c r="I19" s="9"/>
      <c r="J19" s="9"/>
      <c r="K19" s="9"/>
      <c r="L19" s="9"/>
      <c r="M19" s="9"/>
    </row>
    <row r="20" spans="1:14" ht="15" customHeight="1" x14ac:dyDescent="0.2">
      <c r="A20" s="70" t="s">
        <v>6</v>
      </c>
      <c r="B20" s="185" t="s">
        <v>70</v>
      </c>
      <c r="C20" s="34" t="s">
        <v>118</v>
      </c>
      <c r="D20" s="62" t="s">
        <v>118</v>
      </c>
      <c r="E20" s="97"/>
      <c r="F20" s="9"/>
      <c r="G20" s="9"/>
      <c r="H20" s="9"/>
      <c r="I20" s="9"/>
      <c r="J20" s="9"/>
      <c r="K20" s="9"/>
      <c r="L20" s="9"/>
      <c r="M20" s="9"/>
    </row>
    <row r="21" spans="1:14" ht="15" customHeight="1" x14ac:dyDescent="0.2">
      <c r="A21" s="124" t="s">
        <v>12</v>
      </c>
      <c r="B21" s="185" t="s">
        <v>71</v>
      </c>
      <c r="C21" s="34" t="s">
        <v>118</v>
      </c>
      <c r="D21" s="62" t="s">
        <v>117</v>
      </c>
      <c r="E21" s="97"/>
      <c r="F21" s="9"/>
      <c r="G21" s="9"/>
      <c r="H21" s="9"/>
      <c r="I21" s="9"/>
      <c r="J21" s="9"/>
      <c r="K21" s="9"/>
      <c r="L21" s="9"/>
      <c r="M21" s="9"/>
    </row>
    <row r="22" spans="1:14" ht="15" customHeight="1" x14ac:dyDescent="0.2">
      <c r="A22" s="70" t="s">
        <v>7</v>
      </c>
      <c r="B22" s="185" t="s">
        <v>70</v>
      </c>
      <c r="C22" s="34">
        <v>9</v>
      </c>
      <c r="D22" s="23">
        <v>9</v>
      </c>
      <c r="E22" s="97"/>
    </row>
    <row r="23" spans="1:14" ht="15" customHeight="1" x14ac:dyDescent="0.2">
      <c r="A23" s="205" t="s">
        <v>13</v>
      </c>
      <c r="B23" s="186" t="s">
        <v>71</v>
      </c>
      <c r="C23" s="161">
        <v>11</v>
      </c>
      <c r="D23" s="63">
        <v>7</v>
      </c>
      <c r="E23" s="97"/>
      <c r="F23" s="9"/>
      <c r="G23" s="9"/>
    </row>
    <row r="24" spans="1:14" ht="12.95" customHeight="1" x14ac:dyDescent="0.2">
      <c r="A24" s="9"/>
      <c r="B24" s="9"/>
      <c r="C24" s="9"/>
      <c r="D24" s="9"/>
      <c r="E24" s="97"/>
    </row>
    <row r="25" spans="1:14" ht="51.75" customHeight="1" x14ac:dyDescent="0.2">
      <c r="A25" s="690" t="s">
        <v>149</v>
      </c>
      <c r="B25" s="690"/>
      <c r="C25" s="690"/>
      <c r="D25" s="690"/>
      <c r="E25" s="97"/>
    </row>
    <row r="26" spans="1:14" ht="26.25" customHeight="1" x14ac:dyDescent="0.2">
      <c r="A26" s="691" t="s">
        <v>79</v>
      </c>
      <c r="B26" s="691"/>
      <c r="C26" s="691"/>
      <c r="D26" s="691"/>
      <c r="E26" s="97"/>
    </row>
    <row r="27" spans="1:14" x14ac:dyDescent="0.2">
      <c r="A27" s="9"/>
      <c r="B27" s="9"/>
      <c r="C27" s="9"/>
      <c r="D27" s="9"/>
      <c r="E27" s="97"/>
    </row>
    <row r="28" spans="1:14" x14ac:dyDescent="0.2">
      <c r="A28" s="9"/>
      <c r="B28" s="9"/>
      <c r="C28" s="9"/>
      <c r="D28" s="9"/>
      <c r="E28" s="97"/>
    </row>
    <row r="29" spans="1:14" x14ac:dyDescent="0.2">
      <c r="A29" s="9"/>
      <c r="B29" s="9"/>
      <c r="C29" s="9"/>
      <c r="D29" s="9"/>
      <c r="E29" s="97"/>
    </row>
    <row r="30" spans="1:14" x14ac:dyDescent="0.2">
      <c r="A30" s="9"/>
      <c r="B30" s="9"/>
      <c r="C30" s="9"/>
      <c r="D30" s="9"/>
      <c r="E30" s="97"/>
    </row>
    <row r="31" spans="1:14" x14ac:dyDescent="0.2">
      <c r="A31" s="9"/>
      <c r="B31" s="9"/>
      <c r="C31" s="9"/>
      <c r="D31" s="9"/>
      <c r="E31" s="97"/>
    </row>
    <row r="46" spans="2:5" x14ac:dyDescent="0.2">
      <c r="B46" s="176"/>
      <c r="C46" s="162"/>
      <c r="D46" s="162"/>
      <c r="E46" s="160"/>
    </row>
  </sheetData>
  <customSheetViews>
    <customSheetView guid="{B7F7A172-D1E7-433C-8FAE-940BA993F8EB}" fitToPage="1">
      <selection activeCell="C6" sqref="C6"/>
      <pageMargins left="0.70866141732283472" right="0.70866141732283472" top="0.74803149606299213" bottom="0.74803149606299213" header="0.31496062992125984" footer="0.31496062992125984"/>
      <pageSetup paperSize="9" scale="74" orientation="landscape" r:id="rId1"/>
    </customSheetView>
  </customSheetViews>
  <mergeCells count="8">
    <mergeCell ref="E1:E2"/>
    <mergeCell ref="A25:D25"/>
    <mergeCell ref="A26:D26"/>
    <mergeCell ref="A1:D1"/>
    <mergeCell ref="A2:D2"/>
    <mergeCell ref="C4:D4"/>
    <mergeCell ref="A4:B7"/>
    <mergeCell ref="C5:D5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7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G39"/>
  <sheetViews>
    <sheetView showGridLines="0" tabSelected="1" zoomScaleNormal="100" workbookViewId="0">
      <pane ySplit="9" topLeftCell="A10" activePane="bottomLeft" state="frozen"/>
      <selection activeCell="F9" sqref="F9"/>
      <selection pane="bottomLeft" sqref="A1:E1"/>
    </sheetView>
  </sheetViews>
  <sheetFormatPr defaultRowHeight="12.75" x14ac:dyDescent="0.2"/>
  <cols>
    <col min="1" max="1" width="33.140625" style="12" customWidth="1"/>
    <col min="2" max="2" width="15.28515625" style="12" customWidth="1"/>
    <col min="3" max="3" width="13.42578125" style="12" customWidth="1"/>
    <col min="4" max="4" width="19" style="12" customWidth="1"/>
    <col min="5" max="5" width="13.42578125" style="12" customWidth="1"/>
    <col min="6" max="6" width="16.7109375" style="96" customWidth="1"/>
    <col min="7" max="7" width="31.5703125" style="12" customWidth="1"/>
    <col min="8" max="8" width="17.140625" style="12" customWidth="1"/>
    <col min="9" max="9" width="13.5703125" style="12" customWidth="1"/>
    <col min="10" max="10" width="12.28515625" style="12" customWidth="1"/>
    <col min="11" max="11" width="9.140625" style="12"/>
    <col min="12" max="12" width="21.140625" style="12" customWidth="1"/>
    <col min="13" max="13" width="30.7109375" style="12" customWidth="1"/>
    <col min="14" max="14" width="12.5703125" style="12" customWidth="1"/>
    <col min="15" max="15" width="11.85546875" style="12" customWidth="1"/>
    <col min="16" max="16" width="13.42578125" style="12" customWidth="1"/>
    <col min="17" max="17" width="10.42578125" style="12" customWidth="1"/>
    <col min="18" max="19" width="9.140625" style="12"/>
    <col min="20" max="20" width="36.28515625" style="12" customWidth="1"/>
    <col min="21" max="21" width="15.42578125" style="12" customWidth="1"/>
    <col min="22" max="16384" width="9.140625" style="12"/>
  </cols>
  <sheetData>
    <row r="1" spans="1:6" ht="15" customHeight="1" x14ac:dyDescent="0.2">
      <c r="A1" s="687" t="s">
        <v>316</v>
      </c>
      <c r="B1" s="687"/>
      <c r="C1" s="687"/>
      <c r="D1" s="687"/>
      <c r="E1" s="687"/>
      <c r="F1" s="689" t="s">
        <v>114</v>
      </c>
    </row>
    <row r="2" spans="1:6" ht="15" customHeight="1" x14ac:dyDescent="0.2">
      <c r="A2" s="698" t="s">
        <v>370</v>
      </c>
      <c r="B2" s="698"/>
      <c r="C2" s="698"/>
      <c r="D2" s="698"/>
      <c r="E2" s="698"/>
      <c r="F2" s="689"/>
    </row>
    <row r="3" spans="1:6" ht="15" customHeight="1" x14ac:dyDescent="0.2">
      <c r="A3" s="108"/>
      <c r="B3" s="108"/>
      <c r="C3" s="108"/>
      <c r="D3" s="108"/>
      <c r="E3" s="108"/>
      <c r="F3" s="107"/>
    </row>
    <row r="4" spans="1:6" x14ac:dyDescent="0.2">
      <c r="A4" s="704" t="s">
        <v>51</v>
      </c>
      <c r="B4" s="706" t="s">
        <v>152</v>
      </c>
      <c r="C4" s="708" t="s">
        <v>153</v>
      </c>
      <c r="D4" s="709"/>
      <c r="E4" s="710"/>
    </row>
    <row r="5" spans="1:6" x14ac:dyDescent="0.2">
      <c r="A5" s="704"/>
      <c r="B5" s="706"/>
      <c r="C5" s="711" t="s">
        <v>154</v>
      </c>
      <c r="D5" s="711"/>
      <c r="E5" s="712"/>
      <c r="F5" s="97"/>
    </row>
    <row r="6" spans="1:6" x14ac:dyDescent="0.2">
      <c r="A6" s="705"/>
      <c r="B6" s="707"/>
      <c r="C6" s="713" t="s">
        <v>155</v>
      </c>
      <c r="D6" s="713" t="s">
        <v>156</v>
      </c>
      <c r="E6" s="714"/>
      <c r="F6" s="97"/>
    </row>
    <row r="7" spans="1:6" x14ac:dyDescent="0.2">
      <c r="A7" s="715" t="s">
        <v>36</v>
      </c>
      <c r="B7" s="716" t="s">
        <v>157</v>
      </c>
      <c r="C7" s="713"/>
      <c r="D7" s="717" t="s">
        <v>158</v>
      </c>
      <c r="E7" s="685"/>
    </row>
    <row r="8" spans="1:6" x14ac:dyDescent="0.2">
      <c r="A8" s="715"/>
      <c r="B8" s="716"/>
      <c r="C8" s="718" t="s">
        <v>159</v>
      </c>
      <c r="D8" s="152" t="s">
        <v>160</v>
      </c>
      <c r="E8" s="240" t="s">
        <v>161</v>
      </c>
    </row>
    <row r="9" spans="1:6" ht="25.5" x14ac:dyDescent="0.2">
      <c r="A9" s="715"/>
      <c r="B9" s="716"/>
      <c r="C9" s="718"/>
      <c r="D9" s="153" t="s">
        <v>162</v>
      </c>
      <c r="E9" s="246" t="s">
        <v>163</v>
      </c>
    </row>
    <row r="10" spans="1:6" x14ac:dyDescent="0.2">
      <c r="A10" s="699" t="s">
        <v>302</v>
      </c>
      <c r="B10" s="699"/>
      <c r="C10" s="699"/>
      <c r="D10" s="699"/>
      <c r="E10" s="700"/>
    </row>
    <row r="11" spans="1:6" x14ac:dyDescent="0.2">
      <c r="A11" s="238" t="s">
        <v>45</v>
      </c>
      <c r="B11" s="236">
        <v>16613127.6</v>
      </c>
      <c r="C11" s="236">
        <v>828256.7</v>
      </c>
      <c r="D11" s="236">
        <v>1220294.3999999999</v>
      </c>
      <c r="E11" s="239">
        <v>462327.9</v>
      </c>
    </row>
    <row r="12" spans="1:6" x14ac:dyDescent="0.2">
      <c r="A12" s="252" t="s">
        <v>64</v>
      </c>
      <c r="B12" s="224"/>
      <c r="C12" s="224"/>
      <c r="D12" s="224"/>
      <c r="E12" s="225"/>
    </row>
    <row r="13" spans="1:6" x14ac:dyDescent="0.2">
      <c r="A13" s="237" t="s">
        <v>88</v>
      </c>
      <c r="B13" s="230">
        <v>829016.9</v>
      </c>
      <c r="C13" s="230">
        <v>389751.4</v>
      </c>
      <c r="D13" s="230">
        <v>824824.7</v>
      </c>
      <c r="E13" s="249">
        <v>389545</v>
      </c>
    </row>
    <row r="14" spans="1:6" ht="25.5" x14ac:dyDescent="0.2">
      <c r="A14" s="253" t="s">
        <v>65</v>
      </c>
      <c r="B14" s="224"/>
      <c r="C14" s="224"/>
      <c r="D14" s="224"/>
      <c r="E14" s="225"/>
    </row>
    <row r="15" spans="1:6" x14ac:dyDescent="0.2">
      <c r="A15" s="237" t="s">
        <v>86</v>
      </c>
      <c r="B15" s="230">
        <v>11749631.4</v>
      </c>
      <c r="C15" s="230">
        <v>827552.6</v>
      </c>
      <c r="D15" s="230">
        <v>923009.1</v>
      </c>
      <c r="E15" s="249">
        <v>462327.9</v>
      </c>
    </row>
    <row r="16" spans="1:6" ht="25.5" x14ac:dyDescent="0.2">
      <c r="A16" s="253" t="s">
        <v>66</v>
      </c>
      <c r="B16" s="224"/>
      <c r="C16" s="224"/>
      <c r="D16" s="224"/>
      <c r="E16" s="225"/>
    </row>
    <row r="17" spans="1:7" x14ac:dyDescent="0.2">
      <c r="A17" s="643" t="s">
        <v>27</v>
      </c>
      <c r="B17" s="230"/>
      <c r="C17" s="230"/>
      <c r="D17" s="230"/>
      <c r="E17" s="249"/>
    </row>
    <row r="18" spans="1:7" x14ac:dyDescent="0.2">
      <c r="A18" s="665" t="s">
        <v>60</v>
      </c>
      <c r="B18" s="230"/>
      <c r="C18" s="230"/>
      <c r="D18" s="230"/>
      <c r="E18" s="249"/>
    </row>
    <row r="19" spans="1:7" x14ac:dyDescent="0.2">
      <c r="A19" s="642" t="s">
        <v>107</v>
      </c>
      <c r="B19" s="230">
        <v>428367.8</v>
      </c>
      <c r="C19" s="230">
        <v>136895.29999999999</v>
      </c>
      <c r="D19" s="230">
        <v>272743.5</v>
      </c>
      <c r="E19" s="249">
        <v>130246.3</v>
      </c>
    </row>
    <row r="20" spans="1:7" x14ac:dyDescent="0.2">
      <c r="A20" s="664" t="s">
        <v>28</v>
      </c>
      <c r="B20" s="224"/>
      <c r="C20" s="224"/>
      <c r="D20" s="224"/>
      <c r="E20" s="225"/>
      <c r="F20" s="97"/>
      <c r="G20" s="9"/>
    </row>
    <row r="21" spans="1:7" x14ac:dyDescent="0.2">
      <c r="A21" s="626" t="s">
        <v>366</v>
      </c>
      <c r="B21" s="231">
        <v>1588357.1</v>
      </c>
      <c r="C21" s="230">
        <v>301775.3</v>
      </c>
      <c r="D21" s="230">
        <v>680212.4</v>
      </c>
      <c r="E21" s="249">
        <v>274549.3</v>
      </c>
    </row>
    <row r="22" spans="1:7" x14ac:dyDescent="0.2">
      <c r="A22" s="210" t="s">
        <v>367</v>
      </c>
      <c r="B22" s="247"/>
      <c r="C22" s="247"/>
      <c r="D22" s="247"/>
      <c r="E22" s="248"/>
    </row>
    <row r="23" spans="1:7" x14ac:dyDescent="0.2">
      <c r="A23" s="642" t="s">
        <v>368</v>
      </c>
      <c r="B23" s="230">
        <v>14596402.699999999</v>
      </c>
      <c r="C23" s="230">
        <v>389586.1</v>
      </c>
      <c r="D23" s="230">
        <v>267338.5</v>
      </c>
      <c r="E23" s="249">
        <v>57532.3</v>
      </c>
    </row>
    <row r="24" spans="1:7" x14ac:dyDescent="0.2">
      <c r="A24" s="627" t="s">
        <v>369</v>
      </c>
      <c r="B24" s="250"/>
      <c r="C24" s="250"/>
      <c r="D24" s="250"/>
      <c r="E24" s="251"/>
    </row>
    <row r="25" spans="1:7" x14ac:dyDescent="0.2">
      <c r="A25" s="701" t="s">
        <v>299</v>
      </c>
      <c r="B25" s="702"/>
      <c r="C25" s="702"/>
      <c r="D25" s="702"/>
      <c r="E25" s="703"/>
    </row>
    <row r="26" spans="1:7" x14ac:dyDescent="0.2">
      <c r="A26" s="238" t="s">
        <v>45</v>
      </c>
      <c r="B26" s="639">
        <v>106.14932169104506</v>
      </c>
      <c r="C26" s="639">
        <v>150.98375167297576</v>
      </c>
      <c r="D26" s="639">
        <v>102.78270954928441</v>
      </c>
      <c r="E26" s="639">
        <v>108.85049699037003</v>
      </c>
    </row>
    <row r="27" spans="1:7" x14ac:dyDescent="0.2">
      <c r="A27" s="252" t="s">
        <v>64</v>
      </c>
      <c r="B27" s="634"/>
      <c r="C27" s="634"/>
      <c r="D27" s="634"/>
      <c r="E27" s="634"/>
    </row>
    <row r="28" spans="1:7" x14ac:dyDescent="0.2">
      <c r="A28" s="237" t="s">
        <v>88</v>
      </c>
      <c r="B28" s="634">
        <v>89.794086535472488</v>
      </c>
      <c r="C28" s="634">
        <v>96.111226737344438</v>
      </c>
      <c r="D28" s="634">
        <v>90.86774556030494</v>
      </c>
      <c r="E28" s="634">
        <v>98.760502390767527</v>
      </c>
    </row>
    <row r="29" spans="1:7" ht="25.5" x14ac:dyDescent="0.2">
      <c r="A29" s="253" t="s">
        <v>65</v>
      </c>
      <c r="B29" s="634"/>
      <c r="C29" s="634"/>
      <c r="D29" s="634"/>
      <c r="E29" s="634"/>
    </row>
    <row r="30" spans="1:7" x14ac:dyDescent="0.2">
      <c r="A30" s="237" t="s">
        <v>86</v>
      </c>
      <c r="B30" s="634">
        <v>103.74377742961157</v>
      </c>
      <c r="C30" s="634">
        <v>150.86981173008874</v>
      </c>
      <c r="D30" s="634">
        <v>104.24438754541447</v>
      </c>
      <c r="E30" s="634">
        <v>108.85049699037003</v>
      </c>
    </row>
    <row r="31" spans="1:7" ht="25.5" x14ac:dyDescent="0.2">
      <c r="A31" s="253" t="s">
        <v>66</v>
      </c>
      <c r="B31" s="634"/>
      <c r="C31" s="634"/>
      <c r="D31" s="634"/>
      <c r="E31" s="634"/>
    </row>
    <row r="32" spans="1:7" x14ac:dyDescent="0.2">
      <c r="A32" s="643" t="s">
        <v>27</v>
      </c>
      <c r="B32" s="634"/>
      <c r="C32" s="634"/>
      <c r="D32" s="634"/>
      <c r="E32" s="634"/>
    </row>
    <row r="33" spans="1:5" x14ac:dyDescent="0.2">
      <c r="A33" s="665" t="s">
        <v>60</v>
      </c>
      <c r="B33" s="634"/>
      <c r="C33" s="634"/>
      <c r="D33" s="634"/>
      <c r="E33" s="634"/>
    </row>
    <row r="34" spans="1:5" x14ac:dyDescent="0.2">
      <c r="A34" s="642" t="s">
        <v>107</v>
      </c>
      <c r="B34" s="634">
        <v>112.80032315350635</v>
      </c>
      <c r="C34" s="634">
        <v>126.29836221658006</v>
      </c>
      <c r="D34" s="634">
        <v>114.92182180393849</v>
      </c>
      <c r="E34" s="634">
        <v>131.09659249894818</v>
      </c>
    </row>
    <row r="35" spans="1:5" x14ac:dyDescent="0.2">
      <c r="A35" s="664" t="s">
        <v>28</v>
      </c>
      <c r="B35" s="634"/>
      <c r="C35" s="634"/>
      <c r="D35" s="634"/>
      <c r="E35" s="634"/>
    </row>
    <row r="36" spans="1:5" x14ac:dyDescent="0.2">
      <c r="A36" s="626" t="s">
        <v>366</v>
      </c>
      <c r="B36" s="634">
        <v>108.66338172943223</v>
      </c>
      <c r="C36" s="634">
        <v>131.77241416953223</v>
      </c>
      <c r="D36" s="634">
        <v>103.54451594734579</v>
      </c>
      <c r="E36" s="634">
        <v>126.4292924362349</v>
      </c>
    </row>
    <row r="37" spans="1:5" x14ac:dyDescent="0.2">
      <c r="A37" s="210" t="s">
        <v>367</v>
      </c>
      <c r="B37" s="634"/>
      <c r="C37" s="634"/>
      <c r="D37" s="634"/>
      <c r="E37" s="634"/>
    </row>
    <row r="38" spans="1:5" x14ac:dyDescent="0.2">
      <c r="A38" s="642" t="s">
        <v>368</v>
      </c>
      <c r="B38" s="634">
        <v>105.70030140772393</v>
      </c>
      <c r="C38" s="634">
        <v>184.48888457431318</v>
      </c>
      <c r="D38" s="634">
        <v>91.241995717397373</v>
      </c>
      <c r="E38" s="634">
        <v>53.158031873216743</v>
      </c>
    </row>
    <row r="39" spans="1:5" x14ac:dyDescent="0.2">
      <c r="A39" s="627" t="s">
        <v>369</v>
      </c>
      <c r="B39" s="294"/>
      <c r="C39" s="294"/>
      <c r="D39" s="294"/>
      <c r="E39" s="294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94" orientation="portrait" r:id="rId1"/>
    </customSheetView>
  </customSheetViews>
  <mergeCells count="15">
    <mergeCell ref="A2:E2"/>
    <mergeCell ref="A1:E1"/>
    <mergeCell ref="F1:F2"/>
    <mergeCell ref="A10:E10"/>
    <mergeCell ref="A25:E25"/>
    <mergeCell ref="A4:A6"/>
    <mergeCell ref="B4:B6"/>
    <mergeCell ref="C4:E4"/>
    <mergeCell ref="C5:E5"/>
    <mergeCell ref="C6:C7"/>
    <mergeCell ref="D6:E6"/>
    <mergeCell ref="A7:A9"/>
    <mergeCell ref="B7:B9"/>
    <mergeCell ref="D7:E7"/>
    <mergeCell ref="C8:C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43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zoomScaleNormal="100" workbookViewId="0">
      <selection sqref="A1:E1"/>
    </sheetView>
  </sheetViews>
  <sheetFormatPr defaultRowHeight="12.75" x14ac:dyDescent="0.2"/>
  <cols>
    <col min="1" max="1" width="34" style="12" customWidth="1"/>
    <col min="2" max="2" width="14.28515625" style="12" customWidth="1"/>
    <col min="3" max="4" width="18.42578125" style="12" customWidth="1"/>
    <col min="5" max="5" width="26.7109375" style="12" customWidth="1"/>
    <col min="6" max="6" width="17" style="96" customWidth="1"/>
    <col min="7" max="7" width="43.7109375" style="12" customWidth="1"/>
    <col min="8" max="9" width="13.42578125" style="12" bestFit="1" customWidth="1"/>
    <col min="10" max="11" width="12.28515625" style="12" bestFit="1" customWidth="1"/>
    <col min="12" max="12" width="10.7109375" style="12" bestFit="1" customWidth="1"/>
    <col min="13" max="13" width="9.7109375" style="12" bestFit="1" customWidth="1"/>
    <col min="14" max="16384" width="9.140625" style="12"/>
  </cols>
  <sheetData>
    <row r="1" spans="1:6" s="94" customFormat="1" ht="15" customHeight="1" x14ac:dyDescent="0.25">
      <c r="A1" s="687" t="s">
        <v>317</v>
      </c>
      <c r="B1" s="687"/>
      <c r="C1" s="687"/>
      <c r="D1" s="687"/>
      <c r="E1" s="687"/>
      <c r="F1" s="689" t="s">
        <v>114</v>
      </c>
    </row>
    <row r="2" spans="1:6" s="94" customFormat="1" ht="15" customHeight="1" x14ac:dyDescent="0.25">
      <c r="A2" s="698" t="s">
        <v>318</v>
      </c>
      <c r="B2" s="698"/>
      <c r="C2" s="698"/>
      <c r="D2" s="698"/>
      <c r="E2" s="698"/>
      <c r="F2" s="689"/>
    </row>
    <row r="3" spans="1:6" s="94" customFormat="1" ht="15" customHeight="1" x14ac:dyDescent="0.25">
      <c r="F3" s="99"/>
    </row>
    <row r="4" spans="1:6" x14ac:dyDescent="0.2">
      <c r="A4" s="732" t="s">
        <v>0</v>
      </c>
      <c r="B4" s="732" t="s">
        <v>167</v>
      </c>
      <c r="C4" s="719" t="s">
        <v>109</v>
      </c>
      <c r="D4" s="720"/>
      <c r="E4" s="721"/>
    </row>
    <row r="5" spans="1:6" x14ac:dyDescent="0.2">
      <c r="A5" s="713"/>
      <c r="B5" s="713"/>
      <c r="C5" s="722" t="s">
        <v>110</v>
      </c>
      <c r="D5" s="723"/>
      <c r="E5" s="724"/>
      <c r="F5" s="97"/>
    </row>
    <row r="6" spans="1:6" x14ac:dyDescent="0.2">
      <c r="A6" s="713"/>
      <c r="B6" s="713"/>
      <c r="C6" s="311"/>
      <c r="D6" s="719" t="s">
        <v>168</v>
      </c>
      <c r="E6" s="721"/>
      <c r="F6" s="97"/>
    </row>
    <row r="7" spans="1:6" x14ac:dyDescent="0.2">
      <c r="A7" s="718" t="s">
        <v>36</v>
      </c>
      <c r="B7" s="718" t="s">
        <v>169</v>
      </c>
      <c r="C7" s="312" t="s">
        <v>304</v>
      </c>
      <c r="D7" s="722" t="s">
        <v>170</v>
      </c>
      <c r="E7" s="734"/>
    </row>
    <row r="8" spans="1:6" s="259" customFormat="1" ht="14.25" x14ac:dyDescent="0.2">
      <c r="A8" s="718"/>
      <c r="B8" s="718"/>
      <c r="C8" s="718" t="s">
        <v>305</v>
      </c>
      <c r="D8" s="306" t="s">
        <v>160</v>
      </c>
      <c r="E8" s="306" t="s">
        <v>171</v>
      </c>
      <c r="F8" s="266"/>
    </row>
    <row r="9" spans="1:6" ht="14.25" x14ac:dyDescent="0.2">
      <c r="A9" s="733"/>
      <c r="B9" s="733"/>
      <c r="C9" s="733"/>
      <c r="D9" s="307" t="s">
        <v>162</v>
      </c>
      <c r="E9" s="307" t="s">
        <v>172</v>
      </c>
    </row>
    <row r="10" spans="1:6" x14ac:dyDescent="0.2">
      <c r="A10" s="730" t="s">
        <v>306</v>
      </c>
      <c r="B10" s="730"/>
      <c r="C10" s="730"/>
      <c r="D10" s="730"/>
      <c r="E10" s="731"/>
    </row>
    <row r="11" spans="1:6" x14ac:dyDescent="0.2">
      <c r="A11" s="255" t="s">
        <v>303</v>
      </c>
      <c r="B11" s="256">
        <v>1220294.3999999999</v>
      </c>
      <c r="C11" s="263">
        <v>980760.3</v>
      </c>
      <c r="D11" s="264">
        <v>239534.1</v>
      </c>
      <c r="E11" s="270">
        <v>131701.5</v>
      </c>
    </row>
    <row r="12" spans="1:6" x14ac:dyDescent="0.2">
      <c r="A12" s="275" t="s">
        <v>64</v>
      </c>
      <c r="B12" s="262"/>
      <c r="C12" s="262"/>
      <c r="D12" s="261"/>
      <c r="E12" s="274"/>
    </row>
    <row r="13" spans="1:6" x14ac:dyDescent="0.2">
      <c r="A13" s="265" t="s">
        <v>88</v>
      </c>
      <c r="B13" s="278">
        <v>824824.7</v>
      </c>
      <c r="C13" s="278">
        <v>607459.5</v>
      </c>
      <c r="D13" s="279">
        <v>217365.2</v>
      </c>
      <c r="E13" s="254">
        <v>119484.6</v>
      </c>
    </row>
    <row r="14" spans="1:6" ht="25.5" x14ac:dyDescent="0.2">
      <c r="A14" s="276" t="s">
        <v>65</v>
      </c>
      <c r="B14" s="277"/>
      <c r="C14" s="277"/>
      <c r="D14" s="280"/>
      <c r="E14" s="257"/>
    </row>
    <row r="15" spans="1:6" x14ac:dyDescent="0.2">
      <c r="A15" s="265" t="s">
        <v>86</v>
      </c>
      <c r="B15" s="281">
        <v>923009.1</v>
      </c>
      <c r="C15" s="281">
        <v>689795.2</v>
      </c>
      <c r="D15" s="283">
        <v>233213.90000000002</v>
      </c>
      <c r="E15" s="282">
        <v>125381.3</v>
      </c>
    </row>
    <row r="16" spans="1:6" ht="25.5" x14ac:dyDescent="0.2">
      <c r="A16" s="276" t="s">
        <v>66</v>
      </c>
      <c r="B16" s="269"/>
      <c r="C16" s="269"/>
      <c r="D16" s="260"/>
      <c r="E16" s="284"/>
    </row>
    <row r="17" spans="1:7" x14ac:dyDescent="0.2">
      <c r="A17" s="725" t="s">
        <v>164</v>
      </c>
      <c r="B17" s="725"/>
      <c r="C17" s="725"/>
      <c r="D17" s="725"/>
      <c r="E17" s="726"/>
    </row>
    <row r="18" spans="1:7" x14ac:dyDescent="0.2">
      <c r="A18" s="402" t="s">
        <v>45</v>
      </c>
      <c r="B18" s="387">
        <v>100</v>
      </c>
      <c r="C18" s="387">
        <v>80.37079412967887</v>
      </c>
      <c r="D18" s="387">
        <v>19.62920587032113</v>
      </c>
      <c r="E18" s="387">
        <v>10.79260053967305</v>
      </c>
    </row>
    <row r="19" spans="1:7" x14ac:dyDescent="0.2">
      <c r="A19" s="405" t="s">
        <v>64</v>
      </c>
      <c r="B19" s="384"/>
      <c r="C19" s="385"/>
      <c r="D19" s="385"/>
      <c r="E19" s="385"/>
    </row>
    <row r="20" spans="1:7" x14ac:dyDescent="0.2">
      <c r="A20" s="393" t="s">
        <v>89</v>
      </c>
      <c r="B20" s="383">
        <v>100</v>
      </c>
      <c r="C20" s="383">
        <v>73.64710343907015</v>
      </c>
      <c r="D20" s="383">
        <v>26.352896560929857</v>
      </c>
      <c r="E20" s="383">
        <v>14.486059886421927</v>
      </c>
    </row>
    <row r="21" spans="1:7" ht="25.5" x14ac:dyDescent="0.2">
      <c r="A21" s="408" t="s">
        <v>67</v>
      </c>
      <c r="B21" s="374"/>
      <c r="C21" s="383"/>
      <c r="D21" s="383"/>
      <c r="E21" s="383"/>
      <c r="F21" s="97"/>
      <c r="G21" s="9"/>
    </row>
    <row r="22" spans="1:7" x14ac:dyDescent="0.2">
      <c r="A22" s="389" t="s">
        <v>87</v>
      </c>
      <c r="B22" s="401">
        <v>100</v>
      </c>
      <c r="C22" s="401">
        <v>74.733304362871394</v>
      </c>
      <c r="D22" s="401">
        <v>25.26669563712861</v>
      </c>
      <c r="E22" s="401">
        <v>13.583972249027664</v>
      </c>
    </row>
    <row r="23" spans="1:7" ht="25.5" x14ac:dyDescent="0.2">
      <c r="A23" s="414" t="s">
        <v>65</v>
      </c>
      <c r="B23" s="394"/>
      <c r="C23" s="394"/>
      <c r="D23" s="394"/>
      <c r="E23" s="394"/>
    </row>
    <row r="24" spans="1:7" x14ac:dyDescent="0.2">
      <c r="A24" s="9"/>
      <c r="B24" s="9"/>
      <c r="C24" s="9"/>
      <c r="D24" s="9"/>
      <c r="E24" s="9"/>
    </row>
    <row r="25" spans="1:7" x14ac:dyDescent="0.2">
      <c r="A25" s="9"/>
      <c r="B25" s="9"/>
      <c r="C25" s="9"/>
      <c r="D25" s="9"/>
      <c r="E25" s="9"/>
    </row>
    <row r="26" spans="1:7" x14ac:dyDescent="0.2">
      <c r="A26" s="727" t="s">
        <v>98</v>
      </c>
      <c r="B26" s="728"/>
      <c r="C26" s="728"/>
      <c r="D26" s="728"/>
      <c r="E26" s="728"/>
    </row>
    <row r="27" spans="1:7" x14ac:dyDescent="0.2">
      <c r="A27" s="729" t="s">
        <v>91</v>
      </c>
      <c r="B27" s="729"/>
      <c r="C27" s="729"/>
      <c r="D27" s="729"/>
      <c r="E27" s="729"/>
    </row>
    <row r="28" spans="1:7" x14ac:dyDescent="0.2">
      <c r="A28" s="9"/>
      <c r="B28" s="9"/>
      <c r="C28" s="9"/>
      <c r="D28" s="9"/>
      <c r="E28" s="9"/>
    </row>
    <row r="29" spans="1:7" x14ac:dyDescent="0.2">
      <c r="A29" s="9"/>
      <c r="B29" s="9"/>
      <c r="C29" s="9"/>
      <c r="D29" s="9"/>
      <c r="E29" s="9"/>
    </row>
    <row r="44" spans="2:5" x14ac:dyDescent="0.2">
      <c r="B44" s="176"/>
      <c r="C44" s="162"/>
      <c r="D44" s="162"/>
      <c r="E44" s="162"/>
    </row>
  </sheetData>
  <customSheetViews>
    <customSheetView guid="{B7F7A172-D1E7-433C-8FAE-940BA993F8EB}" fitToPage="1">
      <selection sqref="A1:E1"/>
      <pageMargins left="0.70866141732283472" right="0.70866141732283472" top="0.74803149606299213" bottom="0.74803149606299213" header="0.31496062992125984" footer="0.31496062992125984"/>
      <pageSetup paperSize="9" scale="84" orientation="portrait" r:id="rId1"/>
    </customSheetView>
  </customSheetViews>
  <mergeCells count="16">
    <mergeCell ref="A17:E17"/>
    <mergeCell ref="A26:E26"/>
    <mergeCell ref="A27:E27"/>
    <mergeCell ref="A10:E10"/>
    <mergeCell ref="A4:A6"/>
    <mergeCell ref="B4:B6"/>
    <mergeCell ref="D6:E6"/>
    <mergeCell ref="A7:A9"/>
    <mergeCell ref="B7:B9"/>
    <mergeCell ref="D7:E7"/>
    <mergeCell ref="C8:C9"/>
    <mergeCell ref="F1:F2"/>
    <mergeCell ref="A1:E1"/>
    <mergeCell ref="A2:E2"/>
    <mergeCell ref="C4:E4"/>
    <mergeCell ref="C5:E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53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showGridLines="0" zoomScaleNormal="100" workbookViewId="0">
      <selection sqref="A1:G1"/>
    </sheetView>
  </sheetViews>
  <sheetFormatPr defaultRowHeight="12.75" x14ac:dyDescent="0.2"/>
  <cols>
    <col min="1" max="1" width="39.140625" style="12" customWidth="1"/>
    <col min="2" max="7" width="15.7109375" style="12" customWidth="1"/>
    <col min="8" max="8" width="16.28515625" style="96" customWidth="1"/>
    <col min="9" max="9" width="48.5703125" style="12" customWidth="1"/>
    <col min="10" max="10" width="13.140625" style="12" customWidth="1"/>
    <col min="11" max="15" width="9.140625" style="12"/>
    <col min="16" max="16" width="9.5703125" style="12" bestFit="1" customWidth="1"/>
    <col min="17" max="16384" width="9.140625" style="12"/>
  </cols>
  <sheetData>
    <row r="1" spans="1:8" ht="15" customHeight="1" x14ac:dyDescent="0.2">
      <c r="A1" s="692" t="s">
        <v>319</v>
      </c>
      <c r="B1" s="687"/>
      <c r="C1" s="687"/>
      <c r="D1" s="687"/>
      <c r="E1" s="687"/>
      <c r="F1" s="687"/>
      <c r="G1" s="687"/>
      <c r="H1" s="689" t="s">
        <v>114</v>
      </c>
    </row>
    <row r="2" spans="1:8" ht="15" customHeight="1" x14ac:dyDescent="0.2">
      <c r="A2" s="735" t="s">
        <v>320</v>
      </c>
      <c r="B2" s="735"/>
      <c r="C2" s="735"/>
      <c r="D2" s="735"/>
      <c r="E2" s="735"/>
      <c r="F2" s="735"/>
      <c r="G2" s="735"/>
      <c r="H2" s="689"/>
    </row>
    <row r="3" spans="1:8" x14ac:dyDescent="0.2">
      <c r="A3" s="28"/>
      <c r="B3" s="28"/>
      <c r="C3" s="28"/>
      <c r="D3" s="28"/>
      <c r="E3" s="28"/>
      <c r="F3" s="28"/>
      <c r="G3" s="28"/>
    </row>
    <row r="4" spans="1:8" x14ac:dyDescent="0.2">
      <c r="A4" s="746" t="s">
        <v>0</v>
      </c>
      <c r="B4" s="732" t="s">
        <v>26</v>
      </c>
      <c r="C4" s="746" t="s">
        <v>173</v>
      </c>
      <c r="D4" s="677"/>
      <c r="E4" s="677"/>
      <c r="F4" s="677"/>
      <c r="G4" s="678"/>
      <c r="H4" s="12"/>
    </row>
    <row r="5" spans="1:8" x14ac:dyDescent="0.2">
      <c r="A5" s="747"/>
      <c r="B5" s="713"/>
      <c r="C5" s="717" t="s">
        <v>174</v>
      </c>
      <c r="D5" s="684"/>
      <c r="E5" s="684"/>
      <c r="F5" s="684"/>
      <c r="G5" s="685"/>
      <c r="H5" s="12"/>
    </row>
    <row r="6" spans="1:8" ht="25.5" x14ac:dyDescent="0.2">
      <c r="A6" s="748" t="s">
        <v>36</v>
      </c>
      <c r="B6" s="718" t="s">
        <v>1</v>
      </c>
      <c r="C6" s="152" t="s">
        <v>175</v>
      </c>
      <c r="D6" s="196" t="s">
        <v>14</v>
      </c>
      <c r="E6" s="324" t="s">
        <v>176</v>
      </c>
      <c r="F6" s="312" t="s">
        <v>96</v>
      </c>
      <c r="G6" s="324" t="s">
        <v>165</v>
      </c>
      <c r="H6" s="12"/>
    </row>
    <row r="7" spans="1:8" ht="25.5" x14ac:dyDescent="0.2">
      <c r="A7" s="748"/>
      <c r="B7" s="718"/>
      <c r="C7" s="153" t="s">
        <v>177</v>
      </c>
      <c r="D7" s="195" t="s">
        <v>46</v>
      </c>
      <c r="E7" s="310" t="s">
        <v>178</v>
      </c>
      <c r="F7" s="286" t="s">
        <v>10</v>
      </c>
      <c r="G7" s="310" t="s">
        <v>179</v>
      </c>
      <c r="H7" s="12"/>
    </row>
    <row r="8" spans="1:8" x14ac:dyDescent="0.2">
      <c r="A8" s="736" t="s">
        <v>307</v>
      </c>
      <c r="B8" s="736"/>
      <c r="C8" s="736"/>
      <c r="D8" s="737"/>
      <c r="E8" s="737"/>
      <c r="F8" s="737"/>
      <c r="G8" s="738"/>
      <c r="H8" s="12"/>
    </row>
    <row r="9" spans="1:8" x14ac:dyDescent="0.2">
      <c r="A9" s="68" t="s">
        <v>45</v>
      </c>
      <c r="B9" s="125">
        <v>1220294.3999999999</v>
      </c>
      <c r="C9" s="125">
        <v>482012.1</v>
      </c>
      <c r="D9" s="203">
        <v>297042.90000000002</v>
      </c>
      <c r="E9" s="125">
        <v>22879.200000000001</v>
      </c>
      <c r="F9" s="126">
        <v>359177.7</v>
      </c>
      <c r="G9" s="317">
        <v>59182.5</v>
      </c>
      <c r="H9" s="12"/>
    </row>
    <row r="10" spans="1:8" x14ac:dyDescent="0.2">
      <c r="A10" s="120" t="s">
        <v>64</v>
      </c>
      <c r="B10" s="127"/>
      <c r="C10" s="127"/>
      <c r="D10" s="200"/>
      <c r="E10" s="127"/>
      <c r="F10" s="128"/>
      <c r="G10" s="127"/>
      <c r="H10" s="12"/>
    </row>
    <row r="11" spans="1:8" x14ac:dyDescent="0.2">
      <c r="A11" s="69" t="s">
        <v>88</v>
      </c>
      <c r="B11" s="127">
        <v>824824.7</v>
      </c>
      <c r="C11" s="127">
        <v>408947.1</v>
      </c>
      <c r="D11" s="200" t="s">
        <v>118</v>
      </c>
      <c r="E11" s="127" t="s">
        <v>118</v>
      </c>
      <c r="F11" s="128" t="s">
        <v>118</v>
      </c>
      <c r="G11" s="127">
        <v>23932.100000000002</v>
      </c>
      <c r="H11" s="12"/>
    </row>
    <row r="12" spans="1:8" ht="25.5" x14ac:dyDescent="0.2">
      <c r="A12" s="121" t="s">
        <v>65</v>
      </c>
      <c r="B12" s="127"/>
      <c r="C12" s="127"/>
      <c r="D12" s="200"/>
      <c r="E12" s="127"/>
      <c r="F12" s="128"/>
      <c r="G12" s="127"/>
      <c r="H12" s="12"/>
    </row>
    <row r="13" spans="1:8" x14ac:dyDescent="0.2">
      <c r="A13" s="71" t="s">
        <v>89</v>
      </c>
      <c r="B13" s="127">
        <v>923009.1</v>
      </c>
      <c r="C13" s="127">
        <v>473861.1</v>
      </c>
      <c r="D13" s="200">
        <v>51552.800000000003</v>
      </c>
      <c r="E13" s="127">
        <v>22879.200000000001</v>
      </c>
      <c r="F13" s="128">
        <v>323189</v>
      </c>
      <c r="G13" s="127">
        <v>51527</v>
      </c>
      <c r="H13" s="12"/>
    </row>
    <row r="14" spans="1:8" x14ac:dyDescent="0.2">
      <c r="A14" s="123" t="s">
        <v>67</v>
      </c>
      <c r="B14" s="30"/>
      <c r="C14" s="30"/>
      <c r="D14" s="169"/>
      <c r="E14" s="290"/>
      <c r="F14" s="170"/>
      <c r="G14" s="290"/>
      <c r="H14" s="12"/>
    </row>
    <row r="15" spans="1:8" x14ac:dyDescent="0.2">
      <c r="A15" s="739" t="s">
        <v>308</v>
      </c>
      <c r="B15" s="739"/>
      <c r="C15" s="739"/>
      <c r="D15" s="740"/>
      <c r="E15" s="740"/>
      <c r="F15" s="740"/>
      <c r="G15" s="741"/>
      <c r="H15" s="12"/>
    </row>
    <row r="16" spans="1:8" x14ac:dyDescent="0.2">
      <c r="A16" s="305" t="s">
        <v>45</v>
      </c>
      <c r="B16" s="298">
        <v>99.999999999999986</v>
      </c>
      <c r="C16" s="298">
        <v>39.499656804128584</v>
      </c>
      <c r="D16" s="298">
        <v>24.341904707585321</v>
      </c>
      <c r="E16" s="298">
        <v>1.8748918293815002</v>
      </c>
      <c r="F16" s="298">
        <v>29.433692394228803</v>
      </c>
      <c r="G16" s="298">
        <v>4.8498542646758036</v>
      </c>
      <c r="H16" s="12"/>
    </row>
    <row r="17" spans="1:8" x14ac:dyDescent="0.2">
      <c r="A17" s="308" t="s">
        <v>64</v>
      </c>
      <c r="B17" s="289"/>
      <c r="C17" s="292"/>
      <c r="D17" s="292"/>
      <c r="E17" s="292"/>
      <c r="F17" s="292"/>
      <c r="G17" s="292"/>
      <c r="H17" s="12"/>
    </row>
    <row r="18" spans="1:8" x14ac:dyDescent="0.2">
      <c r="A18" s="300" t="s">
        <v>88</v>
      </c>
      <c r="B18" s="410">
        <v>100</v>
      </c>
      <c r="C18" s="410">
        <v>49.579880427926085</v>
      </c>
      <c r="D18" s="410" t="s">
        <v>118</v>
      </c>
      <c r="E18" s="410" t="s">
        <v>118</v>
      </c>
      <c r="F18" s="410" t="s">
        <v>118</v>
      </c>
      <c r="G18" s="410">
        <v>2.9014771259881043</v>
      </c>
      <c r="H18" s="12"/>
    </row>
    <row r="19" spans="1:8" ht="25.5" x14ac:dyDescent="0.2">
      <c r="A19" s="309" t="s">
        <v>65</v>
      </c>
      <c r="B19" s="289"/>
      <c r="C19" s="290"/>
      <c r="D19" s="290"/>
      <c r="E19" s="290"/>
      <c r="F19" s="290"/>
      <c r="G19" s="290"/>
      <c r="H19" s="12"/>
    </row>
    <row r="20" spans="1:8" x14ac:dyDescent="0.2">
      <c r="A20" s="301" t="s">
        <v>89</v>
      </c>
      <c r="B20" s="293">
        <v>100</v>
      </c>
      <c r="C20" s="290">
        <v>51.338724612790926</v>
      </c>
      <c r="D20" s="290">
        <v>5.585297046367149</v>
      </c>
      <c r="E20" s="290">
        <v>2.4787621270472848</v>
      </c>
      <c r="F20" s="290">
        <v>35.014714372805209</v>
      </c>
      <c r="G20" s="290">
        <v>5.5825018409894334</v>
      </c>
      <c r="H20" s="12"/>
    </row>
    <row r="21" spans="1:8" x14ac:dyDescent="0.2">
      <c r="A21" s="313" t="s">
        <v>67</v>
      </c>
      <c r="B21" s="295"/>
      <c r="C21" s="294"/>
      <c r="D21" s="294"/>
      <c r="E21" s="294"/>
      <c r="F21" s="294"/>
      <c r="G21" s="294"/>
      <c r="H21" s="12"/>
    </row>
    <row r="22" spans="1:8" x14ac:dyDescent="0.2">
      <c r="A22" s="9"/>
      <c r="B22" s="9"/>
      <c r="C22" s="9"/>
      <c r="D22" s="9"/>
      <c r="G22" s="96"/>
      <c r="H22" s="12"/>
    </row>
    <row r="23" spans="1:8" x14ac:dyDescent="0.2">
      <c r="A23" s="9"/>
      <c r="B23" s="9"/>
      <c r="C23" s="9"/>
      <c r="D23" s="9"/>
      <c r="G23" s="96"/>
      <c r="H23" s="12"/>
    </row>
    <row r="24" spans="1:8" x14ac:dyDescent="0.2">
      <c r="A24" s="742" t="s">
        <v>166</v>
      </c>
      <c r="B24" s="742"/>
      <c r="C24" s="742"/>
      <c r="D24" s="742"/>
      <c r="E24" s="743"/>
      <c r="F24" s="743"/>
      <c r="G24" s="743"/>
      <c r="H24" s="12"/>
    </row>
    <row r="25" spans="1:8" x14ac:dyDescent="0.2">
      <c r="A25" s="744" t="s">
        <v>83</v>
      </c>
      <c r="B25" s="744"/>
      <c r="C25" s="744"/>
      <c r="D25" s="744"/>
      <c r="E25" s="745"/>
      <c r="F25" s="745"/>
      <c r="G25" s="745"/>
      <c r="H25" s="12"/>
    </row>
    <row r="26" spans="1:8" x14ac:dyDescent="0.2">
      <c r="A26" s="9"/>
      <c r="B26" s="9"/>
      <c r="C26" s="9"/>
      <c r="D26" s="9"/>
      <c r="E26" s="9"/>
    </row>
    <row r="27" spans="1:8" x14ac:dyDescent="0.2">
      <c r="A27" s="9"/>
      <c r="B27" s="9"/>
      <c r="C27" s="9"/>
      <c r="D27" s="9"/>
      <c r="E27" s="9"/>
    </row>
    <row r="42" spans="2:5" x14ac:dyDescent="0.2">
      <c r="B42" s="176"/>
      <c r="C42" s="162"/>
      <c r="D42" s="162"/>
      <c r="E42" s="162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1" orientation="portrait" r:id="rId1"/>
    </customSheetView>
  </customSheetViews>
  <mergeCells count="13">
    <mergeCell ref="A24:G24"/>
    <mergeCell ref="A25:G25"/>
    <mergeCell ref="A4:A5"/>
    <mergeCell ref="B4:B5"/>
    <mergeCell ref="C4:G4"/>
    <mergeCell ref="C5:G5"/>
    <mergeCell ref="A6:A7"/>
    <mergeCell ref="B6:B7"/>
    <mergeCell ref="H1:H2"/>
    <mergeCell ref="A1:G1"/>
    <mergeCell ref="A2:G2"/>
    <mergeCell ref="A8:G8"/>
    <mergeCell ref="A15:G15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7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H49"/>
  <sheetViews>
    <sheetView showGridLines="0" workbookViewId="0">
      <selection activeCell="B25" sqref="B25"/>
    </sheetView>
  </sheetViews>
  <sheetFormatPr defaultRowHeight="12.75" x14ac:dyDescent="0.2"/>
  <cols>
    <col min="1" max="1" width="37.85546875" style="11" customWidth="1"/>
    <col min="2" max="2" width="12.42578125" style="11" customWidth="1"/>
    <col min="3" max="3" width="10.140625" style="11" customWidth="1"/>
    <col min="4" max="5" width="12.42578125" style="11" customWidth="1"/>
    <col min="6" max="7" width="0.140625" style="11" customWidth="1"/>
    <col min="8" max="8" width="16.140625" style="96" customWidth="1"/>
    <col min="9" max="9" width="31.42578125" style="11" customWidth="1"/>
    <col min="10" max="16384" width="9.140625" style="11"/>
  </cols>
  <sheetData>
    <row r="1" spans="1:8" ht="26.25" customHeight="1" x14ac:dyDescent="0.2">
      <c r="A1" s="749" t="s">
        <v>321</v>
      </c>
      <c r="B1" s="749"/>
      <c r="C1" s="749"/>
      <c r="D1" s="749"/>
      <c r="E1" s="749"/>
      <c r="F1" s="749"/>
      <c r="G1" s="749"/>
      <c r="H1" s="689" t="s">
        <v>114</v>
      </c>
    </row>
    <row r="2" spans="1:8" ht="12.95" customHeight="1" x14ac:dyDescent="0.2">
      <c r="A2" s="750" t="s">
        <v>100</v>
      </c>
      <c r="B2" s="750"/>
      <c r="C2" s="750"/>
      <c r="D2" s="750"/>
      <c r="E2" s="750"/>
      <c r="H2" s="689"/>
    </row>
    <row r="3" spans="1:8" ht="12.95" customHeight="1" x14ac:dyDescent="0.2">
      <c r="A3" s="751" t="s">
        <v>322</v>
      </c>
      <c r="B3" s="751"/>
      <c r="C3" s="751"/>
      <c r="D3" s="751"/>
      <c r="E3" s="751"/>
    </row>
    <row r="5" spans="1:8" x14ac:dyDescent="0.2">
      <c r="A5" s="704" t="s">
        <v>51</v>
      </c>
      <c r="B5" s="760" t="s">
        <v>181</v>
      </c>
      <c r="C5" s="762" t="s">
        <v>182</v>
      </c>
      <c r="D5" s="762"/>
      <c r="E5" s="763"/>
      <c r="F5" s="31"/>
    </row>
    <row r="6" spans="1:8" x14ac:dyDescent="0.2">
      <c r="A6" s="705"/>
      <c r="B6" s="761"/>
      <c r="C6" s="764" t="s">
        <v>183</v>
      </c>
      <c r="D6" s="764"/>
      <c r="E6" s="765"/>
      <c r="F6" s="31"/>
    </row>
    <row r="7" spans="1:8" x14ac:dyDescent="0.2">
      <c r="A7" s="705"/>
      <c r="B7" s="761"/>
      <c r="C7" s="761" t="s">
        <v>160</v>
      </c>
      <c r="D7" s="766" t="s">
        <v>184</v>
      </c>
      <c r="E7" s="767"/>
    </row>
    <row r="8" spans="1:8" x14ac:dyDescent="0.2">
      <c r="A8" s="715" t="s">
        <v>180</v>
      </c>
      <c r="B8" s="718" t="s">
        <v>185</v>
      </c>
      <c r="C8" s="761"/>
      <c r="D8" s="733" t="s">
        <v>186</v>
      </c>
      <c r="E8" s="685"/>
    </row>
    <row r="9" spans="1:8" ht="25.5" x14ac:dyDescent="0.2">
      <c r="A9" s="715"/>
      <c r="B9" s="718"/>
      <c r="C9" s="718" t="s">
        <v>162</v>
      </c>
      <c r="D9" s="304" t="s">
        <v>48</v>
      </c>
      <c r="E9" s="314" t="s">
        <v>49</v>
      </c>
    </row>
    <row r="10" spans="1:8" x14ac:dyDescent="0.2">
      <c r="A10" s="768"/>
      <c r="B10" s="718"/>
      <c r="C10" s="718"/>
      <c r="D10" s="179" t="s">
        <v>47</v>
      </c>
      <c r="E10" s="178" t="s">
        <v>50</v>
      </c>
    </row>
    <row r="11" spans="1:8" x14ac:dyDescent="0.2">
      <c r="A11" s="752" t="s">
        <v>187</v>
      </c>
      <c r="B11" s="752"/>
      <c r="C11" s="752"/>
      <c r="D11" s="752"/>
      <c r="E11" s="753"/>
    </row>
    <row r="12" spans="1:8" x14ac:dyDescent="0.2">
      <c r="A12" s="305" t="s">
        <v>45</v>
      </c>
      <c r="B12" s="327">
        <v>40568</v>
      </c>
      <c r="C12" s="326">
        <v>3911</v>
      </c>
      <c r="D12" s="326">
        <v>1964</v>
      </c>
      <c r="E12" s="326">
        <v>1947</v>
      </c>
    </row>
    <row r="13" spans="1:8" x14ac:dyDescent="0.2">
      <c r="A13" s="308" t="s">
        <v>64</v>
      </c>
      <c r="B13" s="319"/>
      <c r="C13" s="319"/>
      <c r="D13" s="319"/>
      <c r="E13" s="319"/>
    </row>
    <row r="14" spans="1:8" x14ac:dyDescent="0.2">
      <c r="A14" s="300" t="s">
        <v>88</v>
      </c>
      <c r="B14" s="319">
        <v>6019</v>
      </c>
      <c r="C14" s="319">
        <v>2145</v>
      </c>
      <c r="D14" s="319">
        <v>1427</v>
      </c>
      <c r="E14" s="319">
        <v>718</v>
      </c>
    </row>
    <row r="15" spans="1:8" ht="25.5" x14ac:dyDescent="0.2">
      <c r="A15" s="309" t="s">
        <v>65</v>
      </c>
      <c r="B15" s="319"/>
      <c r="C15" s="319"/>
      <c r="D15" s="319"/>
      <c r="E15" s="319"/>
    </row>
    <row r="16" spans="1:8" x14ac:dyDescent="0.2">
      <c r="A16" s="300" t="s">
        <v>86</v>
      </c>
      <c r="B16" s="319">
        <v>24546</v>
      </c>
      <c r="C16" s="319">
        <v>2551</v>
      </c>
      <c r="D16" s="319">
        <v>1964</v>
      </c>
      <c r="E16" s="319">
        <v>587</v>
      </c>
    </row>
    <row r="17" spans="1:7" ht="25.5" x14ac:dyDescent="0.2">
      <c r="A17" s="309" t="s">
        <v>66</v>
      </c>
      <c r="B17" s="319"/>
      <c r="C17" s="319"/>
      <c r="D17" s="319"/>
      <c r="E17" s="319"/>
    </row>
    <row r="18" spans="1:7" x14ac:dyDescent="0.2">
      <c r="A18" s="302" t="s">
        <v>27</v>
      </c>
      <c r="B18" s="319"/>
      <c r="C18" s="319"/>
      <c r="D18" s="319"/>
      <c r="E18" s="319"/>
    </row>
    <row r="19" spans="1:7" x14ac:dyDescent="0.2">
      <c r="A19" s="315" t="s">
        <v>60</v>
      </c>
      <c r="B19" s="319"/>
      <c r="C19" s="319"/>
      <c r="D19" s="319"/>
      <c r="E19" s="319"/>
    </row>
    <row r="20" spans="1:7" x14ac:dyDescent="0.2">
      <c r="A20" s="300" t="s">
        <v>107</v>
      </c>
      <c r="B20" s="319">
        <v>1431</v>
      </c>
      <c r="C20" s="319">
        <v>915</v>
      </c>
      <c r="D20" s="319">
        <v>621</v>
      </c>
      <c r="E20" s="319">
        <v>294</v>
      </c>
      <c r="F20" s="31"/>
      <c r="G20" s="31"/>
    </row>
    <row r="21" spans="1:7" x14ac:dyDescent="0.2">
      <c r="A21" s="309" t="s">
        <v>28</v>
      </c>
      <c r="B21" s="319"/>
      <c r="C21" s="319"/>
      <c r="D21" s="319"/>
      <c r="E21" s="319"/>
    </row>
    <row r="22" spans="1:7" x14ac:dyDescent="0.2">
      <c r="A22" s="303" t="s">
        <v>108</v>
      </c>
      <c r="B22" s="319">
        <v>39137</v>
      </c>
      <c r="C22" s="319">
        <v>2996</v>
      </c>
      <c r="D22" s="319">
        <v>1343</v>
      </c>
      <c r="E22" s="319">
        <v>1653</v>
      </c>
    </row>
    <row r="23" spans="1:7" x14ac:dyDescent="0.2">
      <c r="A23" s="316" t="s">
        <v>93</v>
      </c>
      <c r="B23" s="297"/>
      <c r="C23" s="297"/>
      <c r="D23" s="297"/>
      <c r="E23" s="297"/>
    </row>
    <row r="24" spans="1:7" x14ac:dyDescent="0.2">
      <c r="A24" s="754" t="s">
        <v>188</v>
      </c>
      <c r="B24" s="755"/>
      <c r="C24" s="755"/>
      <c r="D24" s="755"/>
      <c r="E24" s="756"/>
    </row>
    <row r="25" spans="1:7" x14ac:dyDescent="0.2">
      <c r="A25" s="305" t="s">
        <v>45</v>
      </c>
      <c r="B25" s="285" t="s">
        <v>117</v>
      </c>
      <c r="C25" s="287">
        <f>D25+E25</f>
        <v>1678</v>
      </c>
      <c r="D25" s="318">
        <v>1244</v>
      </c>
      <c r="E25" s="318">
        <v>434</v>
      </c>
    </row>
    <row r="26" spans="1:7" x14ac:dyDescent="0.2">
      <c r="A26" s="308" t="s">
        <v>64</v>
      </c>
      <c r="B26" s="320"/>
      <c r="C26" s="320"/>
      <c r="D26" s="319"/>
      <c r="E26" s="319"/>
    </row>
    <row r="27" spans="1:7" x14ac:dyDescent="0.2">
      <c r="A27" s="300" t="s">
        <v>88</v>
      </c>
      <c r="B27" s="296" t="s">
        <v>117</v>
      </c>
      <c r="C27" s="321">
        <f t="shared" ref="C27" si="0">D27+E27</f>
        <v>1197</v>
      </c>
      <c r="D27" s="319">
        <v>923</v>
      </c>
      <c r="E27" s="319">
        <v>274</v>
      </c>
    </row>
    <row r="28" spans="1:7" ht="25.5" x14ac:dyDescent="0.2">
      <c r="A28" s="309" t="s">
        <v>65</v>
      </c>
      <c r="B28" s="322"/>
      <c r="C28" s="320"/>
      <c r="D28" s="319"/>
      <c r="E28" s="319"/>
    </row>
    <row r="29" spans="1:7" x14ac:dyDescent="0.2">
      <c r="A29" s="300" t="s">
        <v>90</v>
      </c>
      <c r="B29" s="296" t="s">
        <v>117</v>
      </c>
      <c r="C29" s="321">
        <f t="shared" ref="C29" si="1">D29+E29</f>
        <v>1482</v>
      </c>
      <c r="D29" s="319">
        <v>1244</v>
      </c>
      <c r="E29" s="319">
        <v>238</v>
      </c>
    </row>
    <row r="30" spans="1:7" ht="25.5" x14ac:dyDescent="0.2">
      <c r="A30" s="309" t="s">
        <v>66</v>
      </c>
      <c r="B30" s="322"/>
      <c r="C30" s="321"/>
      <c r="D30" s="319"/>
      <c r="E30" s="319"/>
    </row>
    <row r="31" spans="1:7" x14ac:dyDescent="0.2">
      <c r="A31" s="302" t="s">
        <v>27</v>
      </c>
      <c r="B31" s="321"/>
      <c r="C31" s="321"/>
      <c r="D31" s="319"/>
      <c r="E31" s="319"/>
    </row>
    <row r="32" spans="1:7" x14ac:dyDescent="0.2">
      <c r="A32" s="315" t="s">
        <v>60</v>
      </c>
      <c r="B32" s="321"/>
      <c r="C32" s="321"/>
      <c r="D32" s="319"/>
      <c r="E32" s="319"/>
    </row>
    <row r="33" spans="1:5" x14ac:dyDescent="0.2">
      <c r="A33" s="300" t="s">
        <v>107</v>
      </c>
      <c r="B33" s="296" t="s">
        <v>117</v>
      </c>
      <c r="C33" s="321">
        <f t="shared" ref="C33" si="2">D33+E33</f>
        <v>496</v>
      </c>
      <c r="D33" s="319">
        <v>380</v>
      </c>
      <c r="E33" s="319">
        <v>116</v>
      </c>
    </row>
    <row r="34" spans="1:5" x14ac:dyDescent="0.2">
      <c r="A34" s="309" t="s">
        <v>28</v>
      </c>
      <c r="B34" s="321"/>
      <c r="C34" s="321"/>
      <c r="D34" s="319"/>
      <c r="E34" s="319"/>
    </row>
    <row r="35" spans="1:5" x14ac:dyDescent="0.2">
      <c r="A35" s="303" t="s">
        <v>108</v>
      </c>
      <c r="B35" s="296" t="s">
        <v>117</v>
      </c>
      <c r="C35" s="321">
        <f t="shared" ref="C35" si="3">D35+E35</f>
        <v>1182</v>
      </c>
      <c r="D35" s="319">
        <v>864</v>
      </c>
      <c r="E35" s="319">
        <v>318</v>
      </c>
    </row>
    <row r="36" spans="1:5" x14ac:dyDescent="0.2">
      <c r="A36" s="316" t="s">
        <v>93</v>
      </c>
      <c r="B36" s="323"/>
      <c r="C36" s="325"/>
      <c r="D36" s="323"/>
      <c r="E36" s="323"/>
    </row>
    <row r="37" spans="1:5" x14ac:dyDescent="0.2">
      <c r="A37" s="757" t="s">
        <v>299</v>
      </c>
      <c r="B37" s="758"/>
      <c r="C37" s="758"/>
      <c r="D37" s="758"/>
      <c r="E37" s="759"/>
    </row>
    <row r="38" spans="1:5" x14ac:dyDescent="0.2">
      <c r="A38" s="305" t="s">
        <v>45</v>
      </c>
      <c r="B38" s="299">
        <v>106.4022870931361</v>
      </c>
      <c r="C38" s="299">
        <v>85.542432195975508</v>
      </c>
      <c r="D38" s="299">
        <v>99.493414387031407</v>
      </c>
      <c r="E38" s="299">
        <v>74.942263279445726</v>
      </c>
    </row>
    <row r="39" spans="1:5" x14ac:dyDescent="0.2">
      <c r="A39" s="308" t="s">
        <v>64</v>
      </c>
      <c r="B39" s="291"/>
      <c r="C39" s="291"/>
      <c r="D39" s="291"/>
      <c r="E39" s="291"/>
    </row>
    <row r="40" spans="1:5" x14ac:dyDescent="0.2">
      <c r="A40" s="300" t="s">
        <v>87</v>
      </c>
      <c r="B40" s="288">
        <v>48.388134094380575</v>
      </c>
      <c r="C40" s="288">
        <v>77.492774566473983</v>
      </c>
      <c r="D40" s="288">
        <v>84.089569829110189</v>
      </c>
      <c r="E40" s="288">
        <v>67.040149393090573</v>
      </c>
    </row>
    <row r="41" spans="1:5" ht="25.5" x14ac:dyDescent="0.2">
      <c r="A41" s="309" t="s">
        <v>65</v>
      </c>
      <c r="B41" s="288"/>
      <c r="C41" s="288"/>
      <c r="D41" s="288"/>
      <c r="E41" s="288"/>
    </row>
    <row r="42" spans="1:5" x14ac:dyDescent="0.2">
      <c r="A42" s="300" t="s">
        <v>86</v>
      </c>
      <c r="B42" s="288">
        <v>106.96356981000523</v>
      </c>
      <c r="C42" s="288">
        <v>91.994230075730258</v>
      </c>
      <c r="D42" s="288">
        <v>99.493414387031407</v>
      </c>
      <c r="E42" s="288">
        <v>73.466833541927414</v>
      </c>
    </row>
    <row r="43" spans="1:5" ht="25.5" x14ac:dyDescent="0.2">
      <c r="A43" s="309" t="s">
        <v>66</v>
      </c>
      <c r="B43" s="288"/>
      <c r="C43" s="288"/>
      <c r="D43" s="288"/>
      <c r="E43" s="288"/>
    </row>
    <row r="44" spans="1:5" x14ac:dyDescent="0.2">
      <c r="A44" s="302" t="s">
        <v>27</v>
      </c>
      <c r="B44" s="291"/>
      <c r="C44" s="291"/>
      <c r="D44" s="291"/>
      <c r="E44" s="291"/>
    </row>
    <row r="45" spans="1:5" x14ac:dyDescent="0.2">
      <c r="A45" s="315" t="s">
        <v>60</v>
      </c>
      <c r="B45" s="291"/>
      <c r="C45" s="291"/>
      <c r="D45" s="291"/>
      <c r="E45" s="291"/>
    </row>
    <row r="46" spans="1:5" x14ac:dyDescent="0.2">
      <c r="A46" s="300" t="s">
        <v>107</v>
      </c>
      <c r="B46" s="288">
        <v>101.48936170212765</v>
      </c>
      <c r="C46" s="288">
        <v>92.705167173252278</v>
      </c>
      <c r="D46" s="288">
        <v>100.81168831168831</v>
      </c>
      <c r="E46" s="288">
        <v>79.245283018867923</v>
      </c>
    </row>
    <row r="47" spans="1:5" x14ac:dyDescent="0.2">
      <c r="A47" s="309" t="s">
        <v>28</v>
      </c>
      <c r="B47" s="288"/>
      <c r="C47" s="288"/>
      <c r="D47" s="288"/>
      <c r="E47" s="288"/>
    </row>
    <row r="48" spans="1:5" x14ac:dyDescent="0.2">
      <c r="A48" s="303" t="s">
        <v>108</v>
      </c>
      <c r="B48" s="288">
        <v>106.59095241986002</v>
      </c>
      <c r="C48" s="288">
        <v>83.570432357043231</v>
      </c>
      <c r="D48" s="288">
        <v>98.895434462444769</v>
      </c>
      <c r="E48" s="288">
        <v>74.225415356982481</v>
      </c>
    </row>
    <row r="49" spans="1:5" x14ac:dyDescent="0.2">
      <c r="A49" s="316" t="s">
        <v>93</v>
      </c>
      <c r="B49" s="177"/>
      <c r="C49" s="177"/>
      <c r="D49" s="177"/>
      <c r="E49" s="177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7">
    <mergeCell ref="A24:E24"/>
    <mergeCell ref="A37:E37"/>
    <mergeCell ref="A5:A7"/>
    <mergeCell ref="B5:B7"/>
    <mergeCell ref="C5:E5"/>
    <mergeCell ref="C6:E6"/>
    <mergeCell ref="C7:C8"/>
    <mergeCell ref="D7:E7"/>
    <mergeCell ref="A8:A10"/>
    <mergeCell ref="B8:B10"/>
    <mergeCell ref="D8:E8"/>
    <mergeCell ref="C9:C10"/>
    <mergeCell ref="H1:H2"/>
    <mergeCell ref="A1:G1"/>
    <mergeCell ref="A2:E2"/>
    <mergeCell ref="A3:E3"/>
    <mergeCell ref="A11:E11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3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N47"/>
  <sheetViews>
    <sheetView showGridLines="0" zoomScaleNormal="100" workbookViewId="0">
      <pane ySplit="8" topLeftCell="A9" activePane="bottomLeft" state="frozen"/>
      <selection pane="bottomLeft" sqref="A1:E1"/>
    </sheetView>
  </sheetViews>
  <sheetFormatPr defaultRowHeight="12.75" x14ac:dyDescent="0.2"/>
  <cols>
    <col min="1" max="1" width="34.28515625" style="328" customWidth="1"/>
    <col min="2" max="5" width="20.7109375" style="328" customWidth="1"/>
    <col min="6" max="6" width="19.140625" style="351" customWidth="1"/>
    <col min="7" max="7" width="40" style="328" customWidth="1"/>
    <col min="8" max="16384" width="9.140625" style="328"/>
  </cols>
  <sheetData>
    <row r="1" spans="1:14" x14ac:dyDescent="0.2">
      <c r="A1" s="769" t="s">
        <v>323</v>
      </c>
      <c r="B1" s="769"/>
      <c r="C1" s="769"/>
      <c r="D1" s="769"/>
      <c r="E1" s="769"/>
      <c r="F1" s="689" t="s">
        <v>114</v>
      </c>
      <c r="G1" s="329"/>
      <c r="J1" s="330"/>
      <c r="K1" s="330"/>
      <c r="L1" s="330"/>
      <c r="M1" s="330"/>
      <c r="N1" s="330"/>
    </row>
    <row r="2" spans="1:14" x14ac:dyDescent="0.2">
      <c r="A2" s="750" t="s">
        <v>100</v>
      </c>
      <c r="B2" s="750"/>
      <c r="C2" s="750"/>
      <c r="D2" s="750"/>
      <c r="E2" s="750"/>
      <c r="F2" s="689"/>
    </row>
    <row r="3" spans="1:14" x14ac:dyDescent="0.2">
      <c r="A3" s="751" t="s">
        <v>324</v>
      </c>
      <c r="B3" s="751"/>
      <c r="C3" s="751"/>
      <c r="D3" s="751"/>
      <c r="E3" s="751"/>
    </row>
    <row r="4" spans="1:14" x14ac:dyDescent="0.2">
      <c r="B4" s="341"/>
      <c r="C4" s="341"/>
      <c r="D4" s="341"/>
      <c r="E4" s="341"/>
      <c r="F4" s="355"/>
      <c r="G4" s="329"/>
      <c r="H4" s="329"/>
    </row>
    <row r="5" spans="1:14" x14ac:dyDescent="0.2">
      <c r="A5" s="774" t="s">
        <v>82</v>
      </c>
      <c r="B5" s="776" t="s">
        <v>26</v>
      </c>
      <c r="C5" s="732" t="s">
        <v>189</v>
      </c>
      <c r="D5" s="732"/>
      <c r="E5" s="732" t="s">
        <v>73</v>
      </c>
      <c r="F5" s="353"/>
      <c r="G5" s="329"/>
      <c r="H5" s="329"/>
    </row>
    <row r="6" spans="1:14" x14ac:dyDescent="0.2">
      <c r="A6" s="775"/>
      <c r="B6" s="777"/>
      <c r="C6" s="722" t="s">
        <v>190</v>
      </c>
      <c r="D6" s="734"/>
      <c r="E6" s="713"/>
      <c r="F6" s="353"/>
      <c r="G6" s="329"/>
      <c r="H6" s="329"/>
    </row>
    <row r="7" spans="1:14" ht="38.25" x14ac:dyDescent="0.2">
      <c r="A7" s="775"/>
      <c r="B7" s="777"/>
      <c r="C7" s="357" t="s">
        <v>191</v>
      </c>
      <c r="D7" s="357" t="s">
        <v>192</v>
      </c>
      <c r="E7" s="713"/>
      <c r="F7" s="354"/>
      <c r="G7" s="329"/>
      <c r="H7" s="329"/>
    </row>
    <row r="8" spans="1:14" ht="38.25" x14ac:dyDescent="0.2">
      <c r="A8" s="364" t="s">
        <v>36</v>
      </c>
      <c r="B8" s="365" t="s">
        <v>1</v>
      </c>
      <c r="C8" s="358" t="s">
        <v>193</v>
      </c>
      <c r="D8" s="358" t="s">
        <v>194</v>
      </c>
      <c r="E8" s="358" t="s">
        <v>72</v>
      </c>
      <c r="F8" s="354"/>
      <c r="G8" s="329"/>
      <c r="H8" s="329"/>
    </row>
    <row r="9" spans="1:14" x14ac:dyDescent="0.2">
      <c r="A9" s="752" t="s">
        <v>187</v>
      </c>
      <c r="B9" s="752"/>
      <c r="C9" s="752"/>
      <c r="D9" s="752"/>
      <c r="E9" s="753"/>
    </row>
    <row r="10" spans="1:14" x14ac:dyDescent="0.2">
      <c r="A10" s="388" t="s">
        <v>45</v>
      </c>
      <c r="B10" s="381">
        <v>1964</v>
      </c>
      <c r="C10" s="413" t="s">
        <v>117</v>
      </c>
      <c r="D10" s="381">
        <v>1233</v>
      </c>
      <c r="E10" s="381">
        <v>182</v>
      </c>
    </row>
    <row r="11" spans="1:14" x14ac:dyDescent="0.2">
      <c r="A11" s="359" t="s">
        <v>64</v>
      </c>
      <c r="B11" s="334"/>
      <c r="C11" s="334"/>
      <c r="D11" s="334"/>
      <c r="E11" s="334"/>
    </row>
    <row r="12" spans="1:14" x14ac:dyDescent="0.2">
      <c r="A12" s="347" t="s">
        <v>87</v>
      </c>
      <c r="B12" s="223">
        <v>1427</v>
      </c>
      <c r="C12" s="413" t="s">
        <v>117</v>
      </c>
      <c r="D12" s="334">
        <v>928</v>
      </c>
      <c r="E12" s="335">
        <v>47</v>
      </c>
    </row>
    <row r="13" spans="1:14" ht="25.5" x14ac:dyDescent="0.2">
      <c r="A13" s="360" t="s">
        <v>65</v>
      </c>
      <c r="B13" s="334"/>
      <c r="C13" s="334"/>
      <c r="D13" s="334"/>
      <c r="E13" s="334"/>
    </row>
    <row r="14" spans="1:14" x14ac:dyDescent="0.2">
      <c r="A14" s="347" t="s">
        <v>86</v>
      </c>
      <c r="B14" s="334">
        <v>1964</v>
      </c>
      <c r="C14" s="413" t="s">
        <v>117</v>
      </c>
      <c r="D14" s="334">
        <v>1233</v>
      </c>
      <c r="E14" s="334">
        <v>182</v>
      </c>
    </row>
    <row r="15" spans="1:14" ht="25.5" x14ac:dyDescent="0.2">
      <c r="A15" s="360" t="s">
        <v>66</v>
      </c>
      <c r="B15" s="334"/>
      <c r="C15" s="334"/>
      <c r="D15" s="334"/>
      <c r="E15" s="334"/>
    </row>
    <row r="16" spans="1:14" x14ac:dyDescent="0.2">
      <c r="A16" s="348" t="s">
        <v>27</v>
      </c>
      <c r="B16" s="334"/>
      <c r="C16" s="335"/>
      <c r="D16" s="334"/>
      <c r="E16" s="334"/>
    </row>
    <row r="17" spans="1:7" x14ac:dyDescent="0.2">
      <c r="A17" s="361" t="s">
        <v>60</v>
      </c>
      <c r="B17" s="334"/>
      <c r="C17" s="335"/>
      <c r="D17" s="334"/>
      <c r="E17" s="334"/>
    </row>
    <row r="18" spans="1:7" x14ac:dyDescent="0.2">
      <c r="A18" s="347" t="s">
        <v>107</v>
      </c>
      <c r="B18" s="334">
        <v>621</v>
      </c>
      <c r="C18" s="413" t="s">
        <v>117</v>
      </c>
      <c r="D18" s="334">
        <v>369</v>
      </c>
      <c r="E18" s="346">
        <v>43</v>
      </c>
      <c r="F18" s="352"/>
      <c r="G18" s="331"/>
    </row>
    <row r="19" spans="1:7" x14ac:dyDescent="0.2">
      <c r="A19" s="360" t="s">
        <v>28</v>
      </c>
      <c r="B19" s="334"/>
      <c r="C19" s="335"/>
      <c r="D19" s="334"/>
      <c r="E19" s="346"/>
    </row>
    <row r="20" spans="1:7" x14ac:dyDescent="0.2">
      <c r="A20" s="350" t="s">
        <v>108</v>
      </c>
      <c r="B20" s="334">
        <v>1343</v>
      </c>
      <c r="C20" s="413" t="s">
        <v>117</v>
      </c>
      <c r="D20" s="334">
        <v>864</v>
      </c>
      <c r="E20" s="346">
        <v>139</v>
      </c>
    </row>
    <row r="21" spans="1:7" x14ac:dyDescent="0.2">
      <c r="A21" s="363" t="s">
        <v>93</v>
      </c>
      <c r="B21" s="344"/>
      <c r="C21" s="345"/>
      <c r="D21" s="344"/>
      <c r="E21" s="344"/>
    </row>
    <row r="22" spans="1:7" x14ac:dyDescent="0.2">
      <c r="A22" s="770" t="s">
        <v>195</v>
      </c>
      <c r="B22" s="771"/>
      <c r="C22" s="771"/>
      <c r="D22" s="771"/>
      <c r="E22" s="772"/>
    </row>
    <row r="23" spans="1:7" x14ac:dyDescent="0.2">
      <c r="A23" s="388" t="s">
        <v>45</v>
      </c>
      <c r="B23" s="382">
        <v>1244</v>
      </c>
      <c r="C23" s="413" t="s">
        <v>117</v>
      </c>
      <c r="D23" s="382">
        <v>811</v>
      </c>
      <c r="E23" s="382">
        <v>121</v>
      </c>
    </row>
    <row r="24" spans="1:7" x14ac:dyDescent="0.2">
      <c r="A24" s="359" t="s">
        <v>64</v>
      </c>
      <c r="B24" s="336"/>
      <c r="C24" s="336"/>
      <c r="D24" s="336"/>
      <c r="E24" s="336"/>
    </row>
    <row r="25" spans="1:7" x14ac:dyDescent="0.2">
      <c r="A25" s="347" t="s">
        <v>87</v>
      </c>
      <c r="B25" s="336">
        <v>923</v>
      </c>
      <c r="C25" s="413" t="s">
        <v>117</v>
      </c>
      <c r="D25" s="336">
        <v>629</v>
      </c>
      <c r="E25" s="337">
        <v>38</v>
      </c>
    </row>
    <row r="26" spans="1:7" ht="25.5" x14ac:dyDescent="0.2">
      <c r="A26" s="360" t="s">
        <v>65</v>
      </c>
      <c r="B26" s="336"/>
      <c r="C26" s="336"/>
      <c r="D26" s="336"/>
      <c r="E26" s="336"/>
    </row>
    <row r="27" spans="1:7" x14ac:dyDescent="0.2">
      <c r="A27" s="347" t="s">
        <v>86</v>
      </c>
      <c r="B27" s="336">
        <v>1244</v>
      </c>
      <c r="C27" s="413" t="s">
        <v>117</v>
      </c>
      <c r="D27" s="336">
        <v>811</v>
      </c>
      <c r="E27" s="336">
        <v>121</v>
      </c>
    </row>
    <row r="28" spans="1:7" ht="25.5" x14ac:dyDescent="0.2">
      <c r="A28" s="360" t="s">
        <v>66</v>
      </c>
      <c r="B28" s="336"/>
      <c r="C28" s="336"/>
      <c r="D28" s="336"/>
      <c r="E28" s="336"/>
    </row>
    <row r="29" spans="1:7" x14ac:dyDescent="0.2">
      <c r="A29" s="348" t="s">
        <v>27</v>
      </c>
      <c r="B29" s="336"/>
      <c r="C29" s="336"/>
      <c r="D29" s="336"/>
      <c r="E29" s="336"/>
    </row>
    <row r="30" spans="1:7" x14ac:dyDescent="0.2">
      <c r="A30" s="361" t="s">
        <v>60</v>
      </c>
      <c r="B30" s="336"/>
      <c r="C30" s="336"/>
      <c r="D30" s="336"/>
      <c r="E30" s="336"/>
    </row>
    <row r="31" spans="1:7" x14ac:dyDescent="0.2">
      <c r="A31" s="347" t="s">
        <v>107</v>
      </c>
      <c r="B31" s="336">
        <v>380</v>
      </c>
      <c r="C31" s="342" t="s">
        <v>118</v>
      </c>
      <c r="D31" s="369">
        <v>247</v>
      </c>
      <c r="E31" s="370" t="s">
        <v>118</v>
      </c>
    </row>
    <row r="32" spans="1:7" x14ac:dyDescent="0.2">
      <c r="A32" s="360" t="s">
        <v>28</v>
      </c>
      <c r="B32" s="332"/>
      <c r="C32" s="338"/>
      <c r="D32" s="332"/>
      <c r="E32" s="332"/>
    </row>
    <row r="33" spans="1:5" x14ac:dyDescent="0.2">
      <c r="A33" s="350" t="s">
        <v>108</v>
      </c>
      <c r="B33" s="339">
        <v>864</v>
      </c>
      <c r="C33" s="333" t="s">
        <v>118</v>
      </c>
      <c r="D33" s="346">
        <v>564</v>
      </c>
      <c r="E33" s="346" t="s">
        <v>118</v>
      </c>
    </row>
    <row r="34" spans="1:5" x14ac:dyDescent="0.2">
      <c r="A34" s="363" t="s">
        <v>93</v>
      </c>
      <c r="B34" s="343"/>
      <c r="C34" s="343"/>
      <c r="D34" s="343"/>
      <c r="E34" s="343"/>
    </row>
    <row r="35" spans="1:5" x14ac:dyDescent="0.2">
      <c r="A35" s="757" t="s">
        <v>300</v>
      </c>
      <c r="B35" s="758"/>
      <c r="C35" s="758"/>
      <c r="D35" s="758"/>
      <c r="E35" s="773"/>
    </row>
    <row r="36" spans="1:5" x14ac:dyDescent="0.2">
      <c r="A36" s="356" t="s">
        <v>45</v>
      </c>
      <c r="B36" s="368">
        <v>99.493414387031407</v>
      </c>
      <c r="C36" s="368">
        <v>94.818652849740928</v>
      </c>
      <c r="D36" s="368">
        <v>105.20477815699658</v>
      </c>
      <c r="E36" s="368">
        <v>81.61434977578476</v>
      </c>
    </row>
    <row r="37" spans="1:5" x14ac:dyDescent="0.2">
      <c r="A37" s="359" t="s">
        <v>64</v>
      </c>
      <c r="B37" s="340"/>
      <c r="C37" s="340"/>
      <c r="D37" s="340"/>
      <c r="E37" s="340"/>
    </row>
    <row r="38" spans="1:5" x14ac:dyDescent="0.2">
      <c r="A38" s="347" t="s">
        <v>87</v>
      </c>
      <c r="B38" s="366">
        <v>84.089569829110189</v>
      </c>
      <c r="C38" s="366">
        <v>87.596899224806208</v>
      </c>
      <c r="D38" s="366">
        <v>92.154915590863951</v>
      </c>
      <c r="E38" s="366">
        <v>27.011494252873565</v>
      </c>
    </row>
    <row r="39" spans="1:5" ht="25.5" x14ac:dyDescent="0.2">
      <c r="A39" s="360" t="s">
        <v>65</v>
      </c>
      <c r="B39" s="366"/>
      <c r="C39" s="366"/>
      <c r="D39" s="366"/>
      <c r="E39" s="366"/>
    </row>
    <row r="40" spans="1:5" x14ac:dyDescent="0.2">
      <c r="A40" s="347" t="s">
        <v>86</v>
      </c>
      <c r="B40" s="366">
        <v>99.493414387031407</v>
      </c>
      <c r="C40" s="366">
        <v>94.818652849740928</v>
      </c>
      <c r="D40" s="366">
        <v>105.20477815699658</v>
      </c>
      <c r="E40" s="366">
        <v>81.61434977578476</v>
      </c>
    </row>
    <row r="41" spans="1:5" ht="25.5" x14ac:dyDescent="0.2">
      <c r="A41" s="360" t="s">
        <v>66</v>
      </c>
      <c r="B41" s="366"/>
      <c r="C41" s="366"/>
      <c r="D41" s="366"/>
      <c r="E41" s="366"/>
    </row>
    <row r="42" spans="1:5" x14ac:dyDescent="0.2">
      <c r="A42" s="349" t="s">
        <v>27</v>
      </c>
      <c r="B42" s="340"/>
      <c r="C42" s="340"/>
      <c r="D42" s="340"/>
      <c r="E42" s="340"/>
    </row>
    <row r="43" spans="1:5" x14ac:dyDescent="0.2">
      <c r="A43" s="362" t="s">
        <v>60</v>
      </c>
      <c r="B43" s="340"/>
      <c r="C43" s="340"/>
      <c r="D43" s="340"/>
      <c r="E43" s="340"/>
    </row>
    <row r="44" spans="1:5" x14ac:dyDescent="0.2">
      <c r="A44" s="347" t="s">
        <v>107</v>
      </c>
      <c r="B44" s="366">
        <v>100.81168831168831</v>
      </c>
      <c r="C44" s="366">
        <v>102.95566502463055</v>
      </c>
      <c r="D44" s="366">
        <v>98.663101604278069</v>
      </c>
      <c r="E44" s="366">
        <v>110.25641025641026</v>
      </c>
    </row>
    <row r="45" spans="1:5" x14ac:dyDescent="0.2">
      <c r="A45" s="360" t="s">
        <v>28</v>
      </c>
      <c r="B45" s="366"/>
      <c r="C45" s="366"/>
      <c r="D45" s="366"/>
      <c r="E45" s="366"/>
    </row>
    <row r="46" spans="1:5" x14ac:dyDescent="0.2">
      <c r="A46" s="350" t="s">
        <v>108</v>
      </c>
      <c r="B46" s="366">
        <v>98.895434462444769</v>
      </c>
      <c r="C46" s="366">
        <v>90.425531914893611</v>
      </c>
      <c r="D46" s="366">
        <v>108.27067669172932</v>
      </c>
      <c r="E46" s="366">
        <v>75.543478260869563</v>
      </c>
    </row>
    <row r="47" spans="1:5" x14ac:dyDescent="0.2">
      <c r="A47" s="363" t="s">
        <v>93</v>
      </c>
      <c r="B47" s="367"/>
      <c r="C47" s="367"/>
      <c r="D47" s="367"/>
      <c r="E47" s="367"/>
    </row>
  </sheetData>
  <customSheetViews>
    <customSheetView guid="{B7F7A172-D1E7-433C-8FAE-940BA993F8EB}" fitToPage="1">
      <selection sqref="A1:F1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2">
    <mergeCell ref="A22:E22"/>
    <mergeCell ref="A35:E35"/>
    <mergeCell ref="A5:A7"/>
    <mergeCell ref="C5:D5"/>
    <mergeCell ref="E5:E7"/>
    <mergeCell ref="B5:B7"/>
    <mergeCell ref="C6:D6"/>
    <mergeCell ref="F1:F2"/>
    <mergeCell ref="A1:E1"/>
    <mergeCell ref="A3:E3"/>
    <mergeCell ref="A2:E2"/>
    <mergeCell ref="A9:E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Zakresy nazwane</vt:lpstr>
      </vt:variant>
      <vt:variant>
        <vt:i4>20</vt:i4>
      </vt:variant>
    </vt:vector>
  </HeadingPairs>
  <TitlesOfParts>
    <vt:vector size="42" baseType="lpstr">
      <vt:lpstr>stosowane symbole</vt:lpstr>
      <vt:lpstr>Spis tablic</vt:lpstr>
      <vt:lpstr>1 (74)</vt:lpstr>
      <vt:lpstr>2 (75)</vt:lpstr>
      <vt:lpstr>3 (76)</vt:lpstr>
      <vt:lpstr>4 (77)</vt:lpstr>
      <vt:lpstr>5 (78)</vt:lpstr>
      <vt:lpstr>6 (79)</vt:lpstr>
      <vt:lpstr>7 (80)</vt:lpstr>
      <vt:lpstr>8 (81)</vt:lpstr>
      <vt:lpstr>9 (82)</vt:lpstr>
      <vt:lpstr>10 (83)</vt:lpstr>
      <vt:lpstr>11 (84)</vt:lpstr>
      <vt:lpstr>12 (85)</vt:lpstr>
      <vt:lpstr>13 (86)</vt:lpstr>
      <vt:lpstr>14 (87)</vt:lpstr>
      <vt:lpstr>15 (88)</vt:lpstr>
      <vt:lpstr>16 (89)</vt:lpstr>
      <vt:lpstr>17 (90)</vt:lpstr>
      <vt:lpstr>18 (91)</vt:lpstr>
      <vt:lpstr>19 (92)</vt:lpstr>
      <vt:lpstr>20 (93)</vt:lpstr>
      <vt:lpstr>Table_3__76_._Intramural_expenditures_of_biotechnology_firms_in_2020</vt:lpstr>
      <vt:lpstr>'1 (74)'!Tytuły_wydruku</vt:lpstr>
      <vt:lpstr>'10 (83)'!Tytuły_wydruku</vt:lpstr>
      <vt:lpstr>'11 (84)'!Tytuły_wydruku</vt:lpstr>
      <vt:lpstr>'12 (85)'!Tytuły_wydruku</vt:lpstr>
      <vt:lpstr>'13 (86)'!Tytuły_wydruku</vt:lpstr>
      <vt:lpstr>'14 (87)'!Tytuły_wydruku</vt:lpstr>
      <vt:lpstr>'15 (88)'!Tytuły_wydruku</vt:lpstr>
      <vt:lpstr>'16 (89)'!Tytuły_wydruku</vt:lpstr>
      <vt:lpstr>'17 (90)'!Tytuły_wydruku</vt:lpstr>
      <vt:lpstr>'18 (91)'!Tytuły_wydruku</vt:lpstr>
      <vt:lpstr>'19 (92)'!Tytuły_wydruku</vt:lpstr>
      <vt:lpstr>'2 (75)'!Tytuły_wydruku</vt:lpstr>
      <vt:lpstr>'3 (76)'!Tytuły_wydruku</vt:lpstr>
      <vt:lpstr>'4 (77)'!Tytuły_wydruku</vt:lpstr>
      <vt:lpstr>'5 (78)'!Tytuły_wydruku</vt:lpstr>
      <vt:lpstr>'6 (79)'!Tytuły_wydruku</vt:lpstr>
      <vt:lpstr>'7 (80)'!Tytuły_wydruku</vt:lpstr>
      <vt:lpstr>'8 (81)'!Tytuły_wydruku</vt:lpstr>
      <vt:lpstr>'9 (82)'!Tytuły_wydruku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2019-02-11T07:18:54Z</cp:lastPrinted>
  <dcterms:created xsi:type="dcterms:W3CDTF">2014-01-05T17:43:33Z</dcterms:created>
  <dcterms:modified xsi:type="dcterms:W3CDTF">2022-04-05T08:52:33Z</dcterms:modified>
</cp:coreProperties>
</file>