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defaultThemeVersion="124226"/>
  <mc:AlternateContent xmlns:mc="http://schemas.openxmlformats.org/markup-compatibility/2006">
    <mc:Choice Requires="x15">
      <x15ac:absPath xmlns:x15ac="http://schemas.microsoft.com/office/spreadsheetml/2010/11/ac" url="\\cmfgus01a\D19b\W7\2022_PUBLIKACJA OCHRONA ŚRODOWISKA\materiały do DK\EXCELE\"/>
    </mc:Choice>
  </mc:AlternateContent>
  <xr:revisionPtr revIDLastSave="0" documentId="14_{FCAC04E9-3699-42BE-A87A-9200AF9F239D}" xr6:coauthVersionLast="36" xr6:coauthVersionMax="36" xr10:uidLastSave="{00000000-0000-0000-0000-000000000000}"/>
  <bookViews>
    <workbookView xWindow="0" yWindow="0" windowWidth="28800" windowHeight="12225" tabRatio="871" activeTab="2" xr2:uid="{00000000-000D-0000-FFFF-FFFF00000000}"/>
  </bookViews>
  <sheets>
    <sheet name="Dział 2._Chapter 2." sheetId="35" r:id="rId1"/>
    <sheet name="Spis tablic_Contents" sheetId="37" r:id="rId2"/>
    <sheet name="TABL. 1(19) " sheetId="80" r:id="rId3"/>
    <sheet name="TABL.2(20)" sheetId="81" r:id="rId4"/>
    <sheet name="TABL. 2(20)" sheetId="41" state="hidden" r:id="rId5"/>
    <sheet name="TABL. 3(21)" sheetId="40" r:id="rId6"/>
    <sheet name="TABL.4(22)" sheetId="43" r:id="rId7"/>
    <sheet name="TABL.5(23)" sheetId="42" r:id="rId8"/>
    <sheet name="TABL. 6(24)" sheetId="44" r:id="rId9"/>
    <sheet name="TABL. 7(25)" sheetId="45" r:id="rId10"/>
    <sheet name="TABL. 8(26)" sheetId="46" r:id="rId11"/>
    <sheet name="TABL.9(27)" sheetId="47" r:id="rId12"/>
    <sheet name="TABL. 10(28)" sheetId="48" r:id="rId13"/>
    <sheet name="TABL. 11(29)" sheetId="49" r:id="rId14"/>
    <sheet name="TABL. 12(30)" sheetId="50" r:id="rId15"/>
    <sheet name="TABL. 13(31)" sheetId="51" r:id="rId16"/>
    <sheet name="TABL. 14(32)" sheetId="53" r:id="rId17"/>
    <sheet name="TABL. 15(33)" sheetId="54" r:id="rId18"/>
    <sheet name="TABL. 16(34)" sheetId="55" r:id="rId19"/>
    <sheet name="TABL. 17(35)" sheetId="56" r:id="rId20"/>
    <sheet name="TABL.18(36)" sheetId="68" r:id="rId21"/>
    <sheet name="TABL. 19(37)" sheetId="58" r:id="rId22"/>
    <sheet name="TABL. 20(38)" sheetId="59" r:id="rId23"/>
    <sheet name="TABL. 21(39)" sheetId="60" r:id="rId24"/>
    <sheet name="TABL. 22(40)" sheetId="61" r:id="rId25"/>
    <sheet name="TABL. 23(41)" sheetId="62" r:id="rId26"/>
    <sheet name="TABL. 24(42)" sheetId="63" r:id="rId27"/>
    <sheet name="TABL. 25(43)" sheetId="64" r:id="rId28"/>
    <sheet name="TABL. 26(44)" sheetId="65" r:id="rId29"/>
    <sheet name="TABL. 27(45)" sheetId="73" r:id="rId30"/>
  </sheets>
  <definedNames>
    <definedName name="_xlnm.Print_Area" localSheetId="0">'Dział 2._Chapter 2.'!$A$1:$K$22</definedName>
    <definedName name="_xlnm.Print_Area" localSheetId="1">'Spis tablic_Contents'!$A$1:$J$110</definedName>
    <definedName name="_xlnm.Print_Area" localSheetId="2">'TABL. 1(19) '!#REF!</definedName>
    <definedName name="_xlnm.Print_Area" localSheetId="12">'TABL. 10(28)'!$A$1:$J$20</definedName>
    <definedName name="_xlnm.Print_Area" localSheetId="13">'TABL. 11(29)'!$A$1:$L$32</definedName>
    <definedName name="_xlnm.Print_Area" localSheetId="14">'TABL. 12(30)'!$A$1:$I$32</definedName>
    <definedName name="_xlnm.Print_Area" localSheetId="15">'TABL. 13(31)'!$A$1:$H$35</definedName>
    <definedName name="_xlnm.Print_Area" localSheetId="16">'TABL. 14(32)'!$A$1:$K$21</definedName>
    <definedName name="_xlnm.Print_Area" localSheetId="17">'TABL. 15(33)'!$A$1:$J$21</definedName>
    <definedName name="_xlnm.Print_Area" localSheetId="18">'TABL. 16(34)'!$A$1:$I$32</definedName>
    <definedName name="_xlnm.Print_Area" localSheetId="19">'TABL. 17(35)'!$A$1:$K$28</definedName>
    <definedName name="_xlnm.Print_Area" localSheetId="21">'TABL. 19(37)'!$A$1:$I$71</definedName>
    <definedName name="_xlnm.Print_Area" localSheetId="4">'TABL. 2(20)'!$A$1:$N$89</definedName>
    <definedName name="_xlnm.Print_Area" localSheetId="22">'TABL. 20(38)'!$A$1:$I$86</definedName>
    <definedName name="_xlnm.Print_Area" localSheetId="23">'TABL. 21(39)'!$A$1:$K$22</definedName>
    <definedName name="_xlnm.Print_Area" localSheetId="24">'TABL. 22(40)'!$A$1:$H$18</definedName>
    <definedName name="_xlnm.Print_Area" localSheetId="25">'TABL. 23(41)'!$A$1:$H$18</definedName>
    <definedName name="_xlnm.Print_Area" localSheetId="26">'TABL. 24(42)'!$A$1:$G$18</definedName>
    <definedName name="_xlnm.Print_Area" localSheetId="27">'TABL. 25(43)'!$A$1:$I$29</definedName>
    <definedName name="_xlnm.Print_Area" localSheetId="28">'TABL. 26(44)'!$A$1:$Q$34</definedName>
    <definedName name="_xlnm.Print_Area" localSheetId="29">'TABL. 27(45)'!$A$1:$G$28</definedName>
    <definedName name="_xlnm.Print_Area" localSheetId="5">'TABL. 3(21)'!$A$1:$J$29</definedName>
    <definedName name="_xlnm.Print_Area" localSheetId="8">'TABL. 6(24)'!$A$1:$H$39</definedName>
    <definedName name="_xlnm.Print_Area" localSheetId="9">'TABL. 7(25)'!$A$1:$J$29</definedName>
    <definedName name="_xlnm.Print_Area" localSheetId="10">'TABL. 8(26)'!$A$1:$J$29</definedName>
    <definedName name="_xlnm.Print_Area" localSheetId="20">'TABL.18(36)'!$A$1:$J$28</definedName>
    <definedName name="_xlnm.Print_Area" localSheetId="6">'TABL.4(22)'!$A$1:$J$19</definedName>
    <definedName name="_xlnm.Print_Area" localSheetId="7">'TABL.5(23)'!$A$1:$R$32</definedName>
    <definedName name="_xlnm.Print_Area" localSheetId="11">'TABL.9(27)'!$A$1:$L$37</definedName>
    <definedName name="OLE_LINK4" localSheetId="22">'TABL. 20(38)'!$B$71</definedName>
  </definedNames>
  <calcPr calcId="191029"/>
</workbook>
</file>

<file path=xl/calcChain.xml><?xml version="1.0" encoding="utf-8"?>
<calcChain xmlns="http://schemas.openxmlformats.org/spreadsheetml/2006/main">
  <c r="B12" i="45" l="1"/>
  <c r="B13" i="45"/>
  <c r="B14" i="45"/>
  <c r="B15" i="45"/>
  <c r="B16" i="45"/>
  <c r="B17" i="45"/>
  <c r="B18" i="45"/>
  <c r="B19" i="45"/>
  <c r="B20" i="45"/>
  <c r="B21" i="45"/>
  <c r="B22" i="45"/>
  <c r="B23" i="45"/>
  <c r="B24" i="45"/>
  <c r="B25" i="45"/>
  <c r="B26" i="45"/>
  <c r="B11" i="45"/>
  <c r="B9" i="45"/>
  <c r="D26" i="80" l="1"/>
</calcChain>
</file>

<file path=xl/sharedStrings.xml><?xml version="1.0" encoding="utf-8"?>
<sst xmlns="http://schemas.openxmlformats.org/spreadsheetml/2006/main" count="1774" uniqueCount="897">
  <si>
    <t>WYSZCZEGÓLNIENIE</t>
  </si>
  <si>
    <t>SPECIFICATION</t>
  </si>
  <si>
    <t>Go to the contents</t>
  </si>
  <si>
    <t>T A B L I C E</t>
  </si>
  <si>
    <t>T A B L E S</t>
  </si>
  <si>
    <t>CONTENTS</t>
  </si>
  <si>
    <t>&lt; POWRÓT</t>
  </si>
  <si>
    <t>&lt; BACK</t>
  </si>
  <si>
    <t>Dział 2.</t>
  </si>
  <si>
    <t>Chapter 2.</t>
  </si>
  <si>
    <t>TABL. 1(19).</t>
  </si>
  <si>
    <t>arable land, orchards, permanent</t>
  </si>
  <si>
    <t>meadows and pastures</t>
  </si>
  <si>
    <t xml:space="preserve">grunty orne </t>
  </si>
  <si>
    <t>arable land</t>
  </si>
  <si>
    <t xml:space="preserve">sady </t>
  </si>
  <si>
    <t>orchards</t>
  </si>
  <si>
    <t xml:space="preserve">łąki trwałe </t>
  </si>
  <si>
    <t>permanent meadows</t>
  </si>
  <si>
    <t xml:space="preserve">pastwiska trwałe </t>
  </si>
  <si>
    <t>permanent pastures</t>
  </si>
  <si>
    <t xml:space="preserve">grunty rolne zabudowane </t>
  </si>
  <si>
    <t>agricultural built-up areas</t>
  </si>
  <si>
    <t xml:space="preserve">grunty pod stawami </t>
  </si>
  <si>
    <t>lands under ponds</t>
  </si>
  <si>
    <t xml:space="preserve">grunty pod rowami </t>
  </si>
  <si>
    <t>lands under ditches</t>
  </si>
  <si>
    <t xml:space="preserve">Forest land as well as woody </t>
  </si>
  <si>
    <t xml:space="preserve">and bushy land  </t>
  </si>
  <si>
    <t xml:space="preserve">lasy </t>
  </si>
  <si>
    <t>forests</t>
  </si>
  <si>
    <t>woody and bushy</t>
  </si>
  <si>
    <t>Lands under waters</t>
  </si>
  <si>
    <t xml:space="preserve">morskimi wewnętrznymi </t>
  </si>
  <si>
    <t>marine internal</t>
  </si>
  <si>
    <t>surface flowing</t>
  </si>
  <si>
    <t>surface standing</t>
  </si>
  <si>
    <t>residential areas</t>
  </si>
  <si>
    <t xml:space="preserve">inne tereny zabudowane </t>
  </si>
  <si>
    <t>other built-up areas</t>
  </si>
  <si>
    <t xml:space="preserve">tereny rekreacji i wypoczynku </t>
  </si>
  <si>
    <t>recreational areas</t>
  </si>
  <si>
    <t xml:space="preserve">tereny komunikacyjne </t>
  </si>
  <si>
    <t>transport areas</t>
  </si>
  <si>
    <t xml:space="preserve">drogi </t>
  </si>
  <si>
    <t>roads</t>
  </si>
  <si>
    <t xml:space="preserve">tereny kolejowe </t>
  </si>
  <si>
    <t>rail areas</t>
  </si>
  <si>
    <t>Ecological arable land</t>
  </si>
  <si>
    <t>Ź r ó d ł o: dane Głównego Urzędu Geodezji i Kartografii.</t>
  </si>
  <si>
    <t>GEODESIC STATUS, DIRECTIONS AND CHANGES OF LAND USE</t>
  </si>
  <si>
    <t xml:space="preserve">Grunty leśne oraz zadrzewione </t>
  </si>
  <si>
    <t>industrial areas</t>
  </si>
  <si>
    <t xml:space="preserve">użytki kopalne </t>
  </si>
  <si>
    <t>urbanised unbuilt areas</t>
  </si>
  <si>
    <t>minerals</t>
  </si>
  <si>
    <t>STAN GEODEZYJNY, KIERUNKI  I ZMIANY W WYKORZYSTANIU POWIERZCHNI KRAJU</t>
  </si>
  <si>
    <t>TABL. 2(20).</t>
  </si>
  <si>
    <t>TABL. 3(21).</t>
  </si>
  <si>
    <t>As  of 1 January</t>
  </si>
  <si>
    <t>P O L A N D</t>
  </si>
  <si>
    <t xml:space="preserve">Dolnośląskie </t>
  </si>
  <si>
    <t>Kujawsko-pomorskie</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</si>
  <si>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</si>
  <si>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</si>
  <si>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</si>
  <si>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</si>
  <si>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</si>
  <si>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</si>
  <si>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</si>
  <si>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</si>
  <si>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</si>
  <si>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</si>
  <si>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</si>
  <si>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</si>
  <si>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</si>
  <si>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</si>
  <si>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Kujawsko- pomorskie </t>
  </si>
  <si>
    <t xml:space="preserve">Kujawsko-pomorskie </t>
  </si>
  <si>
    <t>Ż r ó d ł o: dane Głównego Urzędu Geodezji i Kartografii.</t>
  </si>
  <si>
    <t xml:space="preserve"> Stan w dniu1 I</t>
  </si>
  <si>
    <t>TABL. 4(22).</t>
  </si>
  <si>
    <t xml:space="preserve">Stan w czerwcu              </t>
  </si>
  <si>
    <t xml:space="preserve"> As of June</t>
  </si>
  <si>
    <t>w tysiącach hektarów</t>
  </si>
  <si>
    <t>TABL. 5(23).</t>
  </si>
  <si>
    <t xml:space="preserve">Stan w czerwcu  </t>
  </si>
  <si>
    <t>W TYSIĄCACH HEKTARÓW</t>
  </si>
  <si>
    <t>TOTAL</t>
  </si>
  <si>
    <t>w tym:</t>
  </si>
  <si>
    <t xml:space="preserve">gospodarstwa indywidualne </t>
  </si>
  <si>
    <t>of which</t>
  </si>
  <si>
    <t>private farms</t>
  </si>
  <si>
    <t>As of June</t>
  </si>
  <si>
    <t>Stan w czerwcu</t>
  </si>
  <si>
    <t>TABL. 6(24).</t>
  </si>
  <si>
    <t xml:space="preserve">Użytki rolne </t>
  </si>
  <si>
    <t>Forest land</t>
  </si>
  <si>
    <t xml:space="preserve">bór suchy i bagienny </t>
  </si>
  <si>
    <t xml:space="preserve">klasy bonitacyjne: </t>
  </si>
  <si>
    <t xml:space="preserve">I-III </t>
  </si>
  <si>
    <t xml:space="preserve">V i VI </t>
  </si>
  <si>
    <t xml:space="preserve">quality classes: </t>
  </si>
  <si>
    <t>I-III</t>
  </si>
  <si>
    <t>IV</t>
  </si>
  <si>
    <t>V and VI</t>
  </si>
  <si>
    <t xml:space="preserve">Grunty leśne </t>
  </si>
  <si>
    <t>i górski</t>
  </si>
  <si>
    <t xml:space="preserve">pod drogi i szlaki </t>
  </si>
  <si>
    <t xml:space="preserve">komunikacyjne </t>
  </si>
  <si>
    <t xml:space="preserve">roads and </t>
  </si>
  <si>
    <t>communication trails</t>
  </si>
  <si>
    <t>wyłączone:</t>
  </si>
  <si>
    <t xml:space="preserve">na tereny osiedlowe </t>
  </si>
  <si>
    <t xml:space="preserve">na tereny przemysłowe </t>
  </si>
  <si>
    <t xml:space="preserve">pod użytki kopalne </t>
  </si>
  <si>
    <t xml:space="preserve">na inne cele </t>
  </si>
  <si>
    <t>designated for:</t>
  </si>
  <si>
    <t>other purposes</t>
  </si>
  <si>
    <t>TABL. 7(25).</t>
  </si>
  <si>
    <t>GRUNTY  ROLNE  I LEŚNE  WYŁĄCZONE  NA CELE  NIEROLNICZE  I NIELEŚNE</t>
  </si>
  <si>
    <t>TABL. 8(26).</t>
  </si>
  <si>
    <t>TABL. 9(27).</t>
  </si>
  <si>
    <t>I - II</t>
  </si>
  <si>
    <t>III</t>
  </si>
  <si>
    <t>V-VI</t>
  </si>
  <si>
    <t>P O L S K A</t>
  </si>
  <si>
    <t>TABL. 10(28).</t>
  </si>
  <si>
    <t xml:space="preserve">Grunty zdewastowane i zdegradowane </t>
  </si>
  <si>
    <t>Devastated and degraded land</t>
  </si>
  <si>
    <t>Land reclaimed during the year</t>
  </si>
  <si>
    <t>for forest purposes</t>
  </si>
  <si>
    <t>Land managed during the year</t>
  </si>
  <si>
    <t>DEVASTATED AND DEGRADED LAND REQUIRING RECLAMATION AND MANAGEMENT, AS WELL AS RECLAIMED</t>
  </si>
  <si>
    <t>AND MANAGED LAND  As of the end of the year</t>
  </si>
  <si>
    <t>S o u r c e: data of the Ministry of Agriculture and Rural Development.</t>
  </si>
  <si>
    <t xml:space="preserve">leśne </t>
  </si>
  <si>
    <t>Grunty zagospodarowane w ciągu roku</t>
  </si>
  <si>
    <t>Grunty zrekultywowane w ciągu roku</t>
  </si>
  <si>
    <t>TABL. 11(29).</t>
  </si>
  <si>
    <t xml:space="preserve">GRUNTY ZDEWASTOWANE   I ZDEGRADOWANE   WYMAGAJĄCE   REKULTYWACJI I ZAGOSPODAROWANIA  </t>
  </si>
  <si>
    <t xml:space="preserve"> S o u r c e: data of the Ministry of Agriculture and Rural Development.</t>
  </si>
  <si>
    <t xml:space="preserve">                        </t>
  </si>
  <si>
    <t xml:space="preserve">DEVASTATED AND DEGRADED LAND REQUIRING RECLAMATION AND MANAGEMENT, AS WELL AS RECLAIMED </t>
  </si>
  <si>
    <t>TABL. 12(30).</t>
  </si>
  <si>
    <t>GRUNTY  ZDEWASTOWANE  I  ZDEGRADOWANE WYMAGAJĄCE  REKULTYWACJI I ZAGOSPODAROWANIA</t>
  </si>
  <si>
    <t xml:space="preserve">LAND DEVASTATED AND DEGRADED REQUIRING RECLAMATION ACCORDING TO THE POLISH </t>
  </si>
  <si>
    <t>Hard coal</t>
  </si>
  <si>
    <t>Lignite</t>
  </si>
  <si>
    <t>Copper ores</t>
  </si>
  <si>
    <t>Zinc and lead ores</t>
  </si>
  <si>
    <t>Sulphur</t>
  </si>
  <si>
    <t>Salt</t>
  </si>
  <si>
    <t>Petroleum and natural gas</t>
  </si>
  <si>
    <t>Mineral resources</t>
  </si>
  <si>
    <t>S o u r c e: data of the State Mining Authority.</t>
  </si>
  <si>
    <t>TABL. 13(31).</t>
  </si>
  <si>
    <t xml:space="preserve">GRUNTY  ZDEWASTOWANE  I  ZDEGRADOWANE  WYMAGAJĄCE  REKULTYWACJI  WEDŁUG </t>
  </si>
  <si>
    <t>POWIERZCHNIA  GRUNTÓW UGOROWANYCH</t>
  </si>
  <si>
    <t>FALLOW LAND AREA</t>
  </si>
  <si>
    <t>TABL. 14(32).</t>
  </si>
  <si>
    <t>REKULTYWACJA  I  ZAGOSPODAROWANIE GRUNTÓW PRZEKSZTAŁCONYCH DZIAŁALNOŚCIĄ</t>
  </si>
  <si>
    <t xml:space="preserve"> GÓRNICZĄ</t>
  </si>
  <si>
    <t>RECLAMATION AND MANAGEMENT OF LAND TRANSFORMED BY MINING ACTIVITY</t>
  </si>
  <si>
    <t>As of 31 December</t>
  </si>
  <si>
    <t>TABL. 15(33).</t>
  </si>
  <si>
    <t>SALES OF PLANT PROTECTION PRODUCTS BY TYPES</t>
  </si>
  <si>
    <t>IN COMMODITY MASS</t>
  </si>
  <si>
    <t xml:space="preserve">Owadobójcze </t>
  </si>
  <si>
    <t>Insecticides</t>
  </si>
  <si>
    <t xml:space="preserve">Grzybobójcze i zaprawy nasienne </t>
  </si>
  <si>
    <t>Fungicides and dressings</t>
  </si>
  <si>
    <t xml:space="preserve">Chwastobójcze  </t>
  </si>
  <si>
    <t xml:space="preserve">Herbicides </t>
  </si>
  <si>
    <t xml:space="preserve">Regulatory wzrostu </t>
  </si>
  <si>
    <t>.</t>
  </si>
  <si>
    <t>Regulators of growth</t>
  </si>
  <si>
    <t xml:space="preserve">Gryzoniobójcze  </t>
  </si>
  <si>
    <t xml:space="preserve">Rodent poisons </t>
  </si>
  <si>
    <t xml:space="preserve">Pozostałe </t>
  </si>
  <si>
    <t>Other</t>
  </si>
  <si>
    <t>IN ACTIVE SUBSTANCE</t>
  </si>
  <si>
    <t>TABL. 16(34).</t>
  </si>
  <si>
    <t>SPRZEDAŻ ŚRODKÓW OCHRONY ROŚLIN</t>
  </si>
  <si>
    <t>CONSUMPTION OF MINERAL AND LIME FERTILISERS (in pure ingredient)</t>
  </si>
  <si>
    <t>1999/2000</t>
  </si>
  <si>
    <t>2004/2005</t>
  </si>
  <si>
    <t>2010/2011</t>
  </si>
  <si>
    <t>Nawozy wapniowe (CaO)</t>
  </si>
  <si>
    <t>ZUŻYCIE  NAWOZÓW  MINERALNYCH  I  WAPNIOWYCH  (w czystym składniku)</t>
  </si>
  <si>
    <t>TABL. 17(35).</t>
  </si>
  <si>
    <t>CONSUMPTION OF MINERAL AND LIME FERTILISERS, AS WELL AS OF MANURE IN TERMS OF PURE INGREDIENT</t>
  </si>
  <si>
    <t>ZUŻYCIE  NAWOZÓW  MINERALNYCH,  WAPNIOWYCH  I  OBORNIKA  W  PRZELICZENIU  NA  CZYSTY</t>
  </si>
  <si>
    <t>TABL. 18(36).</t>
  </si>
  <si>
    <t>TABL. 19(37).</t>
  </si>
  <si>
    <t>TABL. 20(38).</t>
  </si>
  <si>
    <t>FOSFOR</t>
  </si>
  <si>
    <t>POTAS</t>
  </si>
  <si>
    <t>POTASSIUM</t>
  </si>
  <si>
    <t>MAGNEZ</t>
  </si>
  <si>
    <t>MAGNESIUM</t>
  </si>
  <si>
    <t>TABL. 21(39).</t>
  </si>
  <si>
    <t>Crude petroleum</t>
  </si>
  <si>
    <t>Natural gas</t>
  </si>
  <si>
    <t>Coal bed methane</t>
  </si>
  <si>
    <t>Rock-salt</t>
  </si>
  <si>
    <t>Potassic-magnesium salt</t>
  </si>
  <si>
    <t>Barite</t>
  </si>
  <si>
    <t>Bentonites and bentonite loam</t>
  </si>
  <si>
    <t>Dolomite</t>
  </si>
  <si>
    <t>Gypsum and anhydrite</t>
  </si>
  <si>
    <t>Chalk</t>
  </si>
  <si>
    <t>Refractory quartzite</t>
  </si>
  <si>
    <t>Vein quartz</t>
  </si>
  <si>
    <t>Magnesites</t>
  </si>
  <si>
    <t>Moulding sand</t>
  </si>
  <si>
    <t>Sand and gravel (Natural aggregate)</t>
  </si>
  <si>
    <t>Filling sand</t>
  </si>
  <si>
    <t xml:space="preserve">Surowce kaolinowe </t>
  </si>
  <si>
    <t>Kaolin raw materials</t>
  </si>
  <si>
    <t xml:space="preserve">Surowce skaleniowe </t>
  </si>
  <si>
    <t>Feldspar raw materials</t>
  </si>
  <si>
    <t xml:space="preserve">Surowce szklarskie </t>
  </si>
  <si>
    <t>Glass materials</t>
  </si>
  <si>
    <t xml:space="preserve">i budowlane)  </t>
  </si>
  <si>
    <t xml:space="preserve">Crushed and block stones (road and </t>
  </si>
  <si>
    <t>construction stones)</t>
  </si>
  <si>
    <t>Fire-resistant clay</t>
  </si>
  <si>
    <t xml:space="preserve">Quartz sand for the production of bricks and </t>
  </si>
  <si>
    <t>concrete</t>
  </si>
  <si>
    <t xml:space="preserve">Argillaceous raw materials for construction </t>
  </si>
  <si>
    <t>ceramics</t>
  </si>
  <si>
    <t xml:space="preserve">Argillaceous raw materials for the production </t>
  </si>
  <si>
    <t xml:space="preserve">of light aggregate </t>
  </si>
  <si>
    <t>TABL. 22(40).</t>
  </si>
  <si>
    <t>Górnośląskie Zagłębie Węglowe</t>
  </si>
  <si>
    <t>Lubelskie Zagłębie Węglowe</t>
  </si>
  <si>
    <t xml:space="preserve">Lublin Coal Basin </t>
  </si>
  <si>
    <t>Dolnośląskie Zagłębie Węglowe</t>
  </si>
  <si>
    <t>Stan w dniu 31 XII</t>
  </si>
  <si>
    <t>TABL. 23(41).</t>
  </si>
  <si>
    <t>ZASOBY ZŁÓŻ</t>
  </si>
  <si>
    <t>DEPOSIT RESOURCES</t>
  </si>
  <si>
    <t xml:space="preserve">Udokumentowane geologicznie </t>
  </si>
  <si>
    <t xml:space="preserve">Geologically documented </t>
  </si>
  <si>
    <t>not exploited</t>
  </si>
  <si>
    <t xml:space="preserve">wstępnie </t>
  </si>
  <si>
    <t>preliminarily</t>
  </si>
  <si>
    <t>TABL. 24(42).</t>
  </si>
  <si>
    <t>których eksploatacji zaniechano</t>
  </si>
  <si>
    <t>TABL. 25(43).</t>
  </si>
  <si>
    <t>Geologically documented</t>
  </si>
  <si>
    <t>TABL. 26(44).</t>
  </si>
  <si>
    <t>w tym</t>
  </si>
  <si>
    <t>of which:</t>
  </si>
  <si>
    <t xml:space="preserve">exploited </t>
  </si>
  <si>
    <t xml:space="preserve">in detail </t>
  </si>
  <si>
    <t xml:space="preserve">preliminarily </t>
  </si>
  <si>
    <t xml:space="preserve">no longer exploited </t>
  </si>
  <si>
    <t>Udokumentowane geologicznie</t>
  </si>
  <si>
    <t>zagospodarowane</t>
  </si>
  <si>
    <t>szczegółowo</t>
  </si>
  <si>
    <t>wstępnie</t>
  </si>
  <si>
    <t>TABL. 27(45).</t>
  </si>
  <si>
    <t>Warmińsko-mazurskie</t>
  </si>
  <si>
    <t>Zachodniopomorskie</t>
  </si>
  <si>
    <t>Przejdź do spisu tablic</t>
  </si>
  <si>
    <t>SPIS TABLIC</t>
  </si>
  <si>
    <t>no longer exploited</t>
  </si>
  <si>
    <t xml:space="preserve">Typy siedliskowe lasów: </t>
  </si>
  <si>
    <t xml:space="preserve">Forest habitats: </t>
  </si>
  <si>
    <t xml:space="preserve"> Ź r ó d ł o: dane Ministerstwa Rolnictwa i Rozwoju Wsi.</t>
  </si>
  <si>
    <t>Ceramic clay</t>
  </si>
  <si>
    <t>2014/2015</t>
  </si>
  <si>
    <t>WOJEWÓDZTWA</t>
  </si>
  <si>
    <t>VOIVODSHIPS</t>
  </si>
  <si>
    <t>Ogółem</t>
  </si>
  <si>
    <t>Grand total</t>
  </si>
  <si>
    <t>razem</t>
  </si>
  <si>
    <t>in total</t>
  </si>
  <si>
    <t>grunty orne</t>
  </si>
  <si>
    <t>sady</t>
  </si>
  <si>
    <t>łąki trwałe</t>
  </si>
  <si>
    <t>pastwiska</t>
  </si>
  <si>
    <t>trwałe</t>
  </si>
  <si>
    <t>Dolnośląskie</t>
  </si>
  <si>
    <t>Lubelskie</t>
  </si>
  <si>
    <t>Lubuskie</t>
  </si>
  <si>
    <t>Łódzkie</t>
  </si>
  <si>
    <t>Małopolskie</t>
  </si>
  <si>
    <t>Mazowieckie</t>
  </si>
  <si>
    <t>Opolskie</t>
  </si>
  <si>
    <t>Podkarpackie</t>
  </si>
  <si>
    <t>Podlaskie</t>
  </si>
  <si>
    <t>Pomorskie</t>
  </si>
  <si>
    <t>Śląskie</t>
  </si>
  <si>
    <t>Świętokrzyskie</t>
  </si>
  <si>
    <t>Wielkopolskie</t>
  </si>
  <si>
    <t>nieużytki</t>
  </si>
  <si>
    <t>grunty zadrzewione</t>
  </si>
  <si>
    <t>on agricultural land</t>
  </si>
  <si>
    <t xml:space="preserve"> </t>
  </si>
  <si>
    <t>grunty przeznaczone pod budowę dróg publicznych lub linii kolejowych</t>
  </si>
  <si>
    <t>x</t>
  </si>
  <si>
    <r>
      <t>P O L S K A</t>
    </r>
    <r>
      <rPr>
        <sz val="9"/>
        <color indexed="8"/>
        <rFont val="Arial"/>
        <family val="2"/>
        <charset val="238"/>
      </rPr>
      <t xml:space="preserve"> </t>
    </r>
  </si>
  <si>
    <r>
      <t xml:space="preserve">P O L S K A </t>
    </r>
    <r>
      <rPr>
        <sz val="9"/>
        <color indexed="8"/>
        <rFont val="Arial"/>
        <family val="2"/>
        <charset val="238"/>
      </rPr>
      <t xml:space="preserve"> </t>
    </r>
  </si>
  <si>
    <r>
      <t>P O L S K A</t>
    </r>
    <r>
      <rPr>
        <i/>
        <sz val="9"/>
        <color indexed="8"/>
        <rFont val="Arial"/>
        <family val="2"/>
        <charset val="238"/>
      </rPr>
      <t xml:space="preserve"> </t>
    </r>
  </si>
  <si>
    <r>
      <t>O G Ó Ł E M</t>
    </r>
    <r>
      <rPr>
        <sz val="9"/>
        <color indexed="8"/>
        <rFont val="Arial"/>
        <family val="2"/>
        <charset val="238"/>
      </rPr>
      <t xml:space="preserve"> </t>
    </r>
  </si>
  <si>
    <r>
      <t>O G ÓŁ E M</t>
    </r>
    <r>
      <rPr>
        <sz val="9"/>
        <color indexed="8"/>
        <rFont val="Arial"/>
        <family val="2"/>
        <charset val="238"/>
      </rPr>
      <t xml:space="preserve">  </t>
    </r>
  </si>
  <si>
    <r>
      <t>P O L S K A</t>
    </r>
    <r>
      <rPr>
        <sz val="9"/>
        <rFont val="Arial"/>
        <family val="2"/>
        <charset val="238"/>
      </rPr>
      <t xml:space="preserve"> </t>
    </r>
  </si>
  <si>
    <r>
      <t>P O L S K A</t>
    </r>
    <r>
      <rPr>
        <i/>
        <sz val="9"/>
        <rFont val="Arial"/>
        <family val="2"/>
        <charset val="238"/>
      </rPr>
      <t xml:space="preserve"> </t>
    </r>
  </si>
  <si>
    <r>
      <t>Rudy cynku i ołowiu</t>
    </r>
    <r>
      <rPr>
        <i/>
        <sz val="9"/>
        <rFont val="Arial"/>
        <family val="2"/>
        <charset val="238"/>
      </rPr>
      <t xml:space="preserve"> </t>
    </r>
  </si>
  <si>
    <r>
      <t>Siarka</t>
    </r>
    <r>
      <rPr>
        <i/>
        <sz val="9"/>
        <rFont val="Arial"/>
        <family val="2"/>
        <charset val="238"/>
      </rPr>
      <t xml:space="preserve"> </t>
    </r>
  </si>
  <si>
    <r>
      <t>Sól kamienna</t>
    </r>
    <r>
      <rPr>
        <i/>
        <sz val="9"/>
        <rFont val="Arial"/>
        <family val="2"/>
        <charset val="238"/>
      </rPr>
      <t xml:space="preserve"> </t>
    </r>
  </si>
  <si>
    <r>
      <t>Sole potasowo-magnezowe</t>
    </r>
    <r>
      <rPr>
        <i/>
        <sz val="9"/>
        <rFont val="Arial"/>
        <family val="2"/>
        <charset val="238"/>
      </rPr>
      <t xml:space="preserve"> </t>
    </r>
  </si>
  <si>
    <r>
      <t>Baryt</t>
    </r>
    <r>
      <rPr>
        <i/>
        <sz val="9"/>
        <rFont val="Arial"/>
        <family val="2"/>
        <charset val="238"/>
      </rPr>
      <t xml:space="preserve"> </t>
    </r>
  </si>
  <si>
    <r>
      <t>Bentonity i iły bentonitowe</t>
    </r>
    <r>
      <rPr>
        <i/>
        <sz val="9"/>
        <rFont val="Arial"/>
        <family val="2"/>
        <charset val="238"/>
      </rPr>
      <t xml:space="preserve"> </t>
    </r>
  </si>
  <si>
    <r>
      <t>Dolomity</t>
    </r>
    <r>
      <rPr>
        <i/>
        <sz val="9"/>
        <rFont val="Arial"/>
        <family val="2"/>
        <charset val="238"/>
      </rPr>
      <t xml:space="preserve"> </t>
    </r>
  </si>
  <si>
    <r>
      <t>Kreda</t>
    </r>
    <r>
      <rPr>
        <i/>
        <sz val="9"/>
        <rFont val="Arial"/>
        <family val="2"/>
        <charset val="238"/>
      </rPr>
      <t xml:space="preserve"> </t>
    </r>
  </si>
  <si>
    <r>
      <t>Kwarcyty ogniotrwałe</t>
    </r>
    <r>
      <rPr>
        <i/>
        <sz val="9"/>
        <rFont val="Arial"/>
        <family val="2"/>
        <charset val="238"/>
      </rPr>
      <t xml:space="preserve"> </t>
    </r>
  </si>
  <si>
    <r>
      <t>Kwarc żyłowy</t>
    </r>
    <r>
      <rPr>
        <i/>
        <sz val="9"/>
        <rFont val="Arial"/>
        <family val="2"/>
        <charset val="238"/>
      </rPr>
      <t xml:space="preserve"> </t>
    </r>
  </si>
  <si>
    <r>
      <t>Piaski formierskie</t>
    </r>
    <r>
      <rPr>
        <i/>
        <sz val="9"/>
        <rFont val="Arial"/>
        <family val="2"/>
        <charset val="238"/>
      </rPr>
      <t xml:space="preserve"> </t>
    </r>
  </si>
  <si>
    <r>
      <t>Piaski podsadzkowe</t>
    </r>
    <r>
      <rPr>
        <i/>
        <sz val="9"/>
        <rFont val="Arial"/>
        <family val="2"/>
        <charset val="238"/>
      </rPr>
      <t xml:space="preserve"> </t>
    </r>
  </si>
  <si>
    <r>
      <t>Surowce ilaste ceramiki budowlanej</t>
    </r>
    <r>
      <rPr>
        <i/>
        <sz val="9"/>
        <rFont val="Arial"/>
        <family val="2"/>
        <charset val="238"/>
      </rPr>
      <t xml:space="preserve"> </t>
    </r>
  </si>
  <si>
    <r>
      <t>O G Ó Ł E M</t>
    </r>
    <r>
      <rPr>
        <i/>
        <sz val="9"/>
        <color indexed="8"/>
        <rFont val="Arial"/>
        <family val="2"/>
        <charset val="238"/>
      </rPr>
      <t xml:space="preserve"> </t>
    </r>
  </si>
  <si>
    <r>
      <t>ZASOBY ZŁÓŻ</t>
    </r>
    <r>
      <rPr>
        <i/>
        <sz val="9"/>
        <rFont val="Arial"/>
        <family val="2"/>
        <charset val="238"/>
      </rPr>
      <t xml:space="preserve"> </t>
    </r>
  </si>
  <si>
    <t xml:space="preserve">POWIERZCHNIA  GRUNTÓW UGUROWANYCH NA UŻYTKACH ROLNYCH WEDŁUG  WOJEWÓDZTW </t>
  </si>
  <si>
    <t>AREA OF SET ASIDE LAND WITHIN AGRICULTURAL LAND BY VOIVODSHIPS</t>
  </si>
  <si>
    <t xml:space="preserve">                                                                                                                                                    </t>
  </si>
  <si>
    <r>
      <t xml:space="preserve">Grunty rolne </t>
    </r>
    <r>
      <rPr>
        <sz val="9"/>
        <color indexed="63"/>
        <rFont val="Arial"/>
        <family val="2"/>
        <charset val="238"/>
      </rPr>
      <t>agricultural land</t>
    </r>
  </si>
  <si>
    <t>wasteland</t>
  </si>
  <si>
    <t>S o u r c e: data of the Head Office of Geodesy and Cartography.</t>
  </si>
  <si>
    <t xml:space="preserve">Upper Silesian Coal Basin </t>
  </si>
  <si>
    <t xml:space="preserve">Lower Silesian Coal Basin </t>
  </si>
  <si>
    <t xml:space="preserve">S o u r c e: data of the Head Office of Geodesy and Cartography. </t>
  </si>
  <si>
    <t>grunty orne, sady, łąki i pastwiska</t>
  </si>
  <si>
    <t xml:space="preserve">trwałe </t>
  </si>
  <si>
    <t xml:space="preserve">i zakrzewione </t>
  </si>
  <si>
    <t>grunty zadrzewione i zakrzewione</t>
  </si>
  <si>
    <t>woody and bushy land</t>
  </si>
  <si>
    <t xml:space="preserve">Grunty pod wodami </t>
  </si>
  <si>
    <t xml:space="preserve">powierzchniowymi płynącymi </t>
  </si>
  <si>
    <t xml:space="preserve">powierzchniowymi stojącymi </t>
  </si>
  <si>
    <t>Built-up and urbanised areas</t>
  </si>
  <si>
    <t xml:space="preserve">tereny mieszkaniowe </t>
  </si>
  <si>
    <t xml:space="preserve">tereny przemysłowe </t>
  </si>
  <si>
    <t>zurbanizowane tereny niezabudowane</t>
  </si>
  <si>
    <t>publicznych lub linii kolejowych</t>
  </si>
  <si>
    <t>grunty przeznaczone na budowę dróg</t>
  </si>
  <si>
    <t xml:space="preserve">lands for the construction of public </t>
  </si>
  <si>
    <t>roads or railways</t>
  </si>
  <si>
    <t>pastures</t>
  </si>
  <si>
    <t>permanent</t>
  </si>
  <si>
    <t>meadows</t>
  </si>
  <si>
    <t>grunty rolne</t>
  </si>
  <si>
    <t xml:space="preserve"> zabudowane</t>
  </si>
  <si>
    <t>agricultural land</t>
  </si>
  <si>
    <t>built-up</t>
  </si>
  <si>
    <t xml:space="preserve">lands under </t>
  </si>
  <si>
    <t>ditches</t>
  </si>
  <si>
    <t xml:space="preserve"> lands</t>
  </si>
  <si>
    <t xml:space="preserve"> na użytkach rolnych</t>
  </si>
  <si>
    <t>i zakrzewione</t>
  </si>
  <si>
    <t xml:space="preserve">grunty </t>
  </si>
  <si>
    <t>lands under</t>
  </si>
  <si>
    <t>ponds</t>
  </si>
  <si>
    <t xml:space="preserve">pod stawami </t>
  </si>
  <si>
    <t>pod rowami</t>
  </si>
  <si>
    <t>grunty</t>
  </si>
  <si>
    <r>
      <t xml:space="preserve">w hektarach  </t>
    </r>
    <r>
      <rPr>
        <i/>
        <sz val="9"/>
        <color indexed="63"/>
        <rFont val="Arial"/>
        <family val="2"/>
        <charset val="238"/>
      </rPr>
      <t xml:space="preserve"> </t>
    </r>
    <r>
      <rPr>
        <i/>
        <sz val="9"/>
        <color rgb="FF4D4D4D"/>
        <rFont val="Arial"/>
        <family val="2"/>
        <charset val="238"/>
      </rPr>
      <t xml:space="preserve"> </t>
    </r>
    <r>
      <rPr>
        <sz val="9"/>
        <color rgb="FF4D4D4D"/>
        <rFont val="Arial"/>
        <family val="2"/>
        <charset val="238"/>
      </rPr>
      <t>in hectares</t>
    </r>
  </si>
  <si>
    <r>
      <t xml:space="preserve">Grunty pod wodami
</t>
    </r>
    <r>
      <rPr>
        <sz val="9"/>
        <color rgb="FF4D4D4D"/>
        <rFont val="Arial"/>
        <family val="2"/>
        <charset val="238"/>
      </rPr>
      <t>Lands under waters</t>
    </r>
  </si>
  <si>
    <r>
      <rPr>
        <sz val="9"/>
        <color indexed="63"/>
        <rFont val="Arial"/>
        <family val="2"/>
        <charset val="238"/>
      </rPr>
      <t>razem</t>
    </r>
    <r>
      <rPr>
        <i/>
        <sz val="9"/>
        <color indexed="8"/>
        <rFont val="Arial"/>
        <family val="2"/>
        <charset val="238"/>
      </rPr>
      <t xml:space="preserve">
</t>
    </r>
    <r>
      <rPr>
        <sz val="9"/>
        <color rgb="FF4D4D4D"/>
        <rFont val="Arial"/>
        <family val="2"/>
        <charset val="238"/>
      </rPr>
      <t>in total</t>
    </r>
  </si>
  <si>
    <r>
      <t xml:space="preserve">lasy
</t>
    </r>
    <r>
      <rPr>
        <sz val="9"/>
        <color rgb="FF4D4D4D"/>
        <rFont val="Arial"/>
        <family val="2"/>
        <charset val="238"/>
      </rPr>
      <t>forests</t>
    </r>
  </si>
  <si>
    <r>
      <t xml:space="preserve">grunty zadrzewione 
i zakrzewione
</t>
    </r>
    <r>
      <rPr>
        <sz val="9"/>
        <color rgb="FF4D4D4D"/>
        <rFont val="Arial"/>
        <family val="2"/>
        <charset val="238"/>
      </rPr>
      <t>woody and bushy land</t>
    </r>
  </si>
  <si>
    <r>
      <t xml:space="preserve">Grunty leśne oraz zadrzewione i zakrzewione
</t>
    </r>
    <r>
      <rPr>
        <sz val="9"/>
        <color rgb="FF4D4D4D"/>
        <rFont val="Arial"/>
        <family val="2"/>
        <charset val="238"/>
      </rPr>
      <t>Forest land as well as woody and bushy land</t>
    </r>
  </si>
  <si>
    <r>
      <t xml:space="preserve">razem
</t>
    </r>
    <r>
      <rPr>
        <sz val="9"/>
        <color rgb="FF4D4D4D"/>
        <rFont val="Arial"/>
        <family val="2"/>
        <charset val="238"/>
      </rPr>
      <t>in total</t>
    </r>
  </si>
  <si>
    <r>
      <t xml:space="preserve">morskimi wewnętrznymi
</t>
    </r>
    <r>
      <rPr>
        <sz val="9"/>
        <color rgb="FF4D4D4D"/>
        <rFont val="Arial"/>
        <family val="2"/>
        <charset val="238"/>
      </rPr>
      <t>internal</t>
    </r>
  </si>
  <si>
    <r>
      <t xml:space="preserve">powierzchniowymi płynącymi
</t>
    </r>
    <r>
      <rPr>
        <sz val="9"/>
        <color rgb="FF4D4D4D"/>
        <rFont val="Arial"/>
        <family val="2"/>
        <charset val="238"/>
      </rPr>
      <t>surface and flowing</t>
    </r>
  </si>
  <si>
    <r>
      <t xml:space="preserve">powierzchniowymi stojącymi
</t>
    </r>
    <r>
      <rPr>
        <sz val="9"/>
        <color rgb="FF4D4D4D"/>
        <rFont val="Arial"/>
        <family val="2"/>
        <charset val="238"/>
      </rPr>
      <t>surface and standing</t>
    </r>
  </si>
  <si>
    <r>
      <t xml:space="preserve">w hektarach </t>
    </r>
    <r>
      <rPr>
        <i/>
        <sz val="9"/>
        <color indexed="8"/>
        <rFont val="Arial"/>
        <family val="2"/>
        <charset val="238"/>
      </rPr>
      <t xml:space="preserve"> </t>
    </r>
    <r>
      <rPr>
        <sz val="9"/>
        <color rgb="FF4D4D4D"/>
        <rFont val="Arial"/>
        <family val="2"/>
        <charset val="238"/>
      </rPr>
      <t xml:space="preserve"> in hectares</t>
    </r>
  </si>
  <si>
    <r>
      <t xml:space="preserve">WOJEWÓDZTWA      </t>
    </r>
    <r>
      <rPr>
        <sz val="9"/>
        <color rgb="FF4D4D4D"/>
        <rFont val="Arial"/>
        <family val="2"/>
        <charset val="238"/>
      </rPr>
      <t xml:space="preserve">    VOIVODSHIPS</t>
    </r>
  </si>
  <si>
    <r>
      <t xml:space="preserve">Grunty zabudowane i zurbanizowane     </t>
    </r>
    <r>
      <rPr>
        <sz val="9"/>
        <color rgb="FF4D4D4D"/>
        <rFont val="Arial"/>
        <family val="2"/>
        <charset val="238"/>
      </rPr>
      <t xml:space="preserve"> Built-up and urbanised areas</t>
    </r>
  </si>
  <si>
    <r>
      <t>WOJEWÓDZTWA</t>
    </r>
    <r>
      <rPr>
        <sz val="9"/>
        <color rgb="FF4D4D4D"/>
        <rFont val="Arial"/>
        <family val="2"/>
        <charset val="238"/>
      </rPr>
      <t xml:space="preserve">
</t>
    </r>
    <r>
      <rPr>
        <sz val="9"/>
        <color indexed="63"/>
        <rFont val="Arial"/>
        <family val="2"/>
        <charset val="238"/>
      </rPr>
      <t>VOIVODSHIPS</t>
    </r>
  </si>
  <si>
    <r>
      <t xml:space="preserve">tereny mieszkaniowe
</t>
    </r>
    <r>
      <rPr>
        <sz val="9"/>
        <color rgb="FF4D4D4D"/>
        <rFont val="Arial"/>
        <family val="2"/>
        <charset val="238"/>
      </rPr>
      <t>residential areas</t>
    </r>
  </si>
  <si>
    <r>
      <t xml:space="preserve">tereny przemysłowe
</t>
    </r>
    <r>
      <rPr>
        <sz val="9"/>
        <color rgb="FF4D4D4D"/>
        <rFont val="Arial"/>
        <family val="2"/>
        <charset val="238"/>
      </rPr>
      <t>industrial areas</t>
    </r>
  </si>
  <si>
    <r>
      <t xml:space="preserve">inne tereny zabudowane
</t>
    </r>
    <r>
      <rPr>
        <sz val="9"/>
        <color rgb="FF4D4D4D"/>
        <rFont val="Arial"/>
        <family val="2"/>
        <charset val="238"/>
      </rPr>
      <t>other builtup areas</t>
    </r>
  </si>
  <si>
    <r>
      <t xml:space="preserve">zurbanizowane tereny niezabudowane
</t>
    </r>
    <r>
      <rPr>
        <sz val="9"/>
        <color rgb="FF4D4D4D"/>
        <rFont val="Arial"/>
        <family val="2"/>
        <charset val="238"/>
      </rPr>
      <t xml:space="preserve">urbanised unbuilt areas </t>
    </r>
  </si>
  <si>
    <r>
      <t xml:space="preserve">tereny rekreacji 
i wypoczynku
</t>
    </r>
    <r>
      <rPr>
        <sz val="9"/>
        <color rgb="FF4D4D4D"/>
        <rFont val="Arial"/>
        <family val="2"/>
        <charset val="238"/>
      </rPr>
      <t>recreational areas</t>
    </r>
  </si>
  <si>
    <r>
      <t xml:space="preserve">drogi
</t>
    </r>
    <r>
      <rPr>
        <sz val="9"/>
        <color rgb="FF4D4D4D"/>
        <rFont val="Arial"/>
        <family val="2"/>
        <charset val="238"/>
      </rPr>
      <t>roads</t>
    </r>
  </si>
  <si>
    <r>
      <t xml:space="preserve">tereny kolejowe
</t>
    </r>
    <r>
      <rPr>
        <sz val="9"/>
        <color rgb="FF4D4D4D"/>
        <rFont val="Arial"/>
        <family val="2"/>
        <charset val="238"/>
      </rPr>
      <t>railways</t>
    </r>
  </si>
  <si>
    <r>
      <t xml:space="preserve">inne
</t>
    </r>
    <r>
      <rPr>
        <sz val="9"/>
        <color rgb="FF4D4D4D"/>
        <rFont val="Arial"/>
        <family val="2"/>
        <charset val="238"/>
      </rPr>
      <t>other</t>
    </r>
  </si>
  <si>
    <t>areas used for public road construction or railways</t>
  </si>
  <si>
    <r>
      <t xml:space="preserve">Użytki ekologiczne    </t>
    </r>
    <r>
      <rPr>
        <sz val="9"/>
        <color rgb="FF4D4D4D"/>
        <rFont val="Arial"/>
        <family val="2"/>
        <charset val="238"/>
      </rPr>
      <t xml:space="preserve">  Ecological arable land </t>
    </r>
  </si>
  <si>
    <r>
      <t xml:space="preserve">Tereny różne        </t>
    </r>
    <r>
      <rPr>
        <sz val="9"/>
        <color rgb="FF4D4D4D"/>
        <rFont val="Arial"/>
        <family val="2"/>
        <charset val="238"/>
      </rPr>
      <t>Miscellaneous land</t>
    </r>
  </si>
  <si>
    <r>
      <t xml:space="preserve">w hektarach     </t>
    </r>
    <r>
      <rPr>
        <i/>
        <sz val="9"/>
        <color indexed="8"/>
        <rFont val="Arial"/>
        <family val="2"/>
        <charset val="238"/>
      </rPr>
      <t xml:space="preserve"> </t>
    </r>
    <r>
      <rPr>
        <sz val="9"/>
        <color rgb="FF4D4D4D"/>
        <rFont val="Arial"/>
        <family val="2"/>
        <charset val="238"/>
      </rPr>
      <t xml:space="preserve">in hectares </t>
    </r>
  </si>
  <si>
    <t xml:space="preserve">P O L S K A </t>
  </si>
  <si>
    <t>N o t e: Data of new land file (O. J. 2001, No. 38, item 454).</t>
  </si>
  <si>
    <t>U w a g a: Dane według nowej ewidencji gruntów (Dz. U . z 2001 r. Nr 38, poz. 454).</t>
  </si>
  <si>
    <t xml:space="preserve">Ź r ó d ł o: dane Krajowej Stacji Chemiczno-Rolniczej. </t>
  </si>
  <si>
    <r>
      <rPr>
        <sz val="9"/>
        <color theme="1"/>
        <rFont val="Arial"/>
        <family val="2"/>
        <charset val="238"/>
      </rPr>
      <t>WOJEWÓDZTWA</t>
    </r>
    <r>
      <rPr>
        <i/>
        <sz val="9"/>
        <color theme="1"/>
        <rFont val="Arial"/>
        <family val="2"/>
        <charset val="238"/>
      </rPr>
      <t xml:space="preserve">
</t>
    </r>
    <r>
      <rPr>
        <sz val="9"/>
        <color theme="1"/>
        <rFont val="Arial"/>
        <family val="2"/>
        <charset val="238"/>
      </rPr>
      <t>VOIVODSHIPS</t>
    </r>
  </si>
  <si>
    <r>
      <t>P O L S K A</t>
    </r>
    <r>
      <rPr>
        <i/>
        <sz val="9"/>
        <color theme="1"/>
        <rFont val="Arial"/>
        <family val="2"/>
        <charset val="238"/>
      </rPr>
      <t xml:space="preserve"> </t>
    </r>
  </si>
  <si>
    <r>
      <t xml:space="preserve">Odczyn gleby w %
</t>
    </r>
    <r>
      <rPr>
        <sz val="9"/>
        <color rgb="FF4D4D4D"/>
        <rFont val="Arial"/>
        <family val="2"/>
        <charset val="238"/>
      </rPr>
      <t>Soil reaction in %</t>
    </r>
  </si>
  <si>
    <r>
      <t xml:space="preserve">Przebadana powierzchnia 
w tys. ha
</t>
    </r>
    <r>
      <rPr>
        <sz val="9"/>
        <color rgb="FF4D4D4D"/>
        <rFont val="Arial"/>
        <family val="2"/>
        <charset val="238"/>
      </rPr>
      <t>Area examined in thousand hectares</t>
    </r>
  </si>
  <si>
    <r>
      <t xml:space="preserve">bardzo kwaśny
pH &lt; 4,5
</t>
    </r>
    <r>
      <rPr>
        <sz val="9"/>
        <color rgb="FF4D4D4D"/>
        <rFont val="Arial"/>
        <family val="2"/>
        <charset val="238"/>
      </rPr>
      <t>very acidic
pH &lt; 4.5</t>
    </r>
  </si>
  <si>
    <r>
      <t xml:space="preserve">zasadowy
pH &gt; 7,2
</t>
    </r>
    <r>
      <rPr>
        <sz val="9"/>
        <color rgb="FF4D4D4D"/>
        <rFont val="Arial"/>
        <family val="2"/>
        <charset val="238"/>
      </rPr>
      <t>alkaline
pH &gt; 7.2</t>
    </r>
  </si>
  <si>
    <r>
      <t xml:space="preserve">Liczba próbek w sztukach
</t>
    </r>
    <r>
      <rPr>
        <sz val="9"/>
        <color rgb="FF4D4D4D"/>
        <rFont val="Arial"/>
        <family val="2"/>
        <charset val="238"/>
      </rPr>
      <t>Number of samples in pieces</t>
    </r>
  </si>
  <si>
    <r>
      <t xml:space="preserve">kwaśny
pH 4,6 - 5,5
</t>
    </r>
    <r>
      <rPr>
        <sz val="9"/>
        <color rgb="FF4D4D4D"/>
        <rFont val="Arial"/>
        <family val="2"/>
        <charset val="238"/>
      </rPr>
      <t>acidic
pH 4.6 - 5.5</t>
    </r>
  </si>
  <si>
    <r>
      <t xml:space="preserve">lekko kwaśny
pH 5,6 - 6,5
</t>
    </r>
    <r>
      <rPr>
        <sz val="9"/>
        <color rgb="FF4D4D4D"/>
        <rFont val="Arial"/>
        <family val="2"/>
        <charset val="238"/>
      </rPr>
      <t>slightly acidic
pH 5.6 - 6.5</t>
    </r>
  </si>
  <si>
    <r>
      <t xml:space="preserve">obojętny
pH 6,6 - 7,2
</t>
    </r>
    <r>
      <rPr>
        <sz val="9"/>
        <color rgb="FF4D4D4D"/>
        <rFont val="Arial"/>
        <family val="2"/>
        <charset val="238"/>
      </rPr>
      <t>neutral
pH 6.6 - 7.2</t>
    </r>
  </si>
  <si>
    <t>T O T A L</t>
  </si>
  <si>
    <t>IN THOUSAND HECTARES</t>
  </si>
  <si>
    <r>
      <t xml:space="preserve">WOJEWÓDZTWA
</t>
    </r>
    <r>
      <rPr>
        <sz val="9"/>
        <color rgb="FF4D4D4D"/>
        <rFont val="Arial"/>
        <family val="2"/>
        <charset val="238"/>
      </rPr>
      <t>VOIVODSHIPS</t>
    </r>
  </si>
  <si>
    <r>
      <t xml:space="preserve">ogółem
</t>
    </r>
    <r>
      <rPr>
        <sz val="9"/>
        <color rgb="FF4D4D4D"/>
        <rFont val="Arial"/>
        <family val="2"/>
        <charset val="238"/>
      </rPr>
      <t>in total</t>
    </r>
  </si>
  <si>
    <t>in thousand hectares</t>
  </si>
  <si>
    <t>of which private farms</t>
  </si>
  <si>
    <t>w tym gospodarstwa indywidualne</t>
  </si>
  <si>
    <t xml:space="preserve">of which in % of arable land area </t>
  </si>
  <si>
    <t>ogółem</t>
  </si>
  <si>
    <t xml:space="preserve"> of which private farms</t>
  </si>
  <si>
    <t>of which in % of arable land area</t>
  </si>
  <si>
    <t>of which in % of agricultural land area</t>
  </si>
  <si>
    <t>z ogółem w % powierzchni użytków rolnych</t>
  </si>
  <si>
    <t>z ogółem w % powierzchni gruntów ornych</t>
  </si>
  <si>
    <r>
      <t xml:space="preserve">w hektarach   </t>
    </r>
    <r>
      <rPr>
        <sz val="9"/>
        <color rgb="FF4D4D4D"/>
        <rFont val="Arial"/>
        <family val="2"/>
        <charset val="238"/>
      </rPr>
      <t xml:space="preserve"> in hectares </t>
    </r>
  </si>
  <si>
    <t xml:space="preserve">O G Ó Ł E M </t>
  </si>
  <si>
    <t xml:space="preserve">IV </t>
  </si>
  <si>
    <t xml:space="preserve">Inne grunty rolne </t>
  </si>
  <si>
    <t>górski oraz ols jesionowy</t>
  </si>
  <si>
    <t xml:space="preserve">i ols górski </t>
  </si>
  <si>
    <t>las mieszany: świeży, wilgotny,</t>
  </si>
  <si>
    <t>las świeży, wilgotny, łęgowy,</t>
  </si>
  <si>
    <t>bagienny, wyżynny</t>
  </si>
  <si>
    <t>bór mieszany: świeży, wilgotny,</t>
  </si>
  <si>
    <t>bór świeży, wilgotny i górski</t>
  </si>
  <si>
    <t>coniferous forest: dry and marshy</t>
  </si>
  <si>
    <t>forest: fresh, humid, riparian,</t>
  </si>
  <si>
    <t>mountain as well as</t>
  </si>
  <si>
    <t>ash-tree</t>
  </si>
  <si>
    <t>mixed forest: fresh, humid,</t>
  </si>
  <si>
    <t>marshy, mountain and wet leafy</t>
  </si>
  <si>
    <t>bagienny, wyżynny i górski</t>
  </si>
  <si>
    <t>mixed coniferous forest: fresh,</t>
  </si>
  <si>
    <t>humid, marshy, mountain</t>
  </si>
  <si>
    <t>and wet leafy</t>
  </si>
  <si>
    <t>and mountain</t>
  </si>
  <si>
    <t>coniferous forest: fresh, humid</t>
  </si>
  <si>
    <r>
      <t xml:space="preserve">Kierunki wyłączenia             </t>
    </r>
    <r>
      <rPr>
        <i/>
        <sz val="9"/>
        <color indexed="63"/>
        <rFont val="Arial"/>
        <family val="2"/>
        <charset val="238"/>
      </rPr>
      <t xml:space="preserve"> </t>
    </r>
    <r>
      <rPr>
        <sz val="9"/>
        <color indexed="63"/>
        <rFont val="Arial"/>
        <family val="2"/>
        <charset val="238"/>
      </rPr>
      <t xml:space="preserve"> </t>
    </r>
    <r>
      <rPr>
        <sz val="9"/>
        <color rgb="FF4D4D4D"/>
        <rFont val="Arial"/>
        <family val="2"/>
        <charset val="238"/>
      </rPr>
      <t>Directions of designation</t>
    </r>
  </si>
  <si>
    <r>
      <t xml:space="preserve">Ogółem
</t>
    </r>
    <r>
      <rPr>
        <sz val="9"/>
        <color rgb="FF4D4D4D"/>
        <rFont val="Arial"/>
        <family val="2"/>
        <charset val="238"/>
      </rPr>
      <t>Grand total</t>
    </r>
  </si>
  <si>
    <r>
      <rPr>
        <sz val="9"/>
        <color theme="1"/>
        <rFont val="Arial"/>
        <family val="2"/>
        <charset val="238"/>
      </rPr>
      <t>rolne</t>
    </r>
    <r>
      <rPr>
        <sz val="9"/>
        <color rgb="FF4D4D4D"/>
        <rFont val="Arial"/>
        <family val="2"/>
        <charset val="238"/>
      </rPr>
      <t xml:space="preserve">
agricultural</t>
    </r>
  </si>
  <si>
    <r>
      <rPr>
        <sz val="9"/>
        <color theme="1"/>
        <rFont val="Arial"/>
        <family val="2"/>
        <charset val="238"/>
      </rPr>
      <t>osiedlowe</t>
    </r>
    <r>
      <rPr>
        <sz val="9"/>
        <color rgb="FF4D4D4D"/>
        <rFont val="Arial"/>
        <family val="2"/>
        <charset val="238"/>
      </rPr>
      <t xml:space="preserve">
residential</t>
    </r>
  </si>
  <si>
    <r>
      <t xml:space="preserve">przemysłowe
</t>
    </r>
    <r>
      <rPr>
        <sz val="9"/>
        <color rgb="FF4D4D4D"/>
        <rFont val="Arial"/>
        <family val="2"/>
        <charset val="238"/>
      </rPr>
      <t>industrial</t>
    </r>
  </si>
  <si>
    <r>
      <rPr>
        <sz val="9"/>
        <color theme="1"/>
        <rFont val="Arial"/>
        <family val="2"/>
        <charset val="238"/>
      </rPr>
      <t>użytki kopalne</t>
    </r>
    <r>
      <rPr>
        <i/>
        <sz val="9"/>
        <color indexed="63"/>
        <rFont val="Arial"/>
        <family val="2"/>
        <charset val="238"/>
      </rPr>
      <t xml:space="preserve">
</t>
    </r>
    <r>
      <rPr>
        <sz val="9"/>
        <color rgb="FF4D4D4D"/>
        <rFont val="Arial"/>
        <family val="2"/>
        <charset val="238"/>
      </rPr>
      <t>minerals</t>
    </r>
  </si>
  <si>
    <r>
      <rPr>
        <sz val="9"/>
        <color theme="1"/>
        <rFont val="Arial"/>
        <family val="2"/>
        <charset val="238"/>
      </rPr>
      <t>zbiorniki wodne</t>
    </r>
    <r>
      <rPr>
        <i/>
        <sz val="9"/>
        <color indexed="63"/>
        <rFont val="Arial"/>
        <family val="2"/>
        <charset val="238"/>
      </rPr>
      <t xml:space="preserve">
</t>
    </r>
    <r>
      <rPr>
        <sz val="9"/>
        <color rgb="FF4D4D4D"/>
        <rFont val="Arial"/>
        <family val="2"/>
        <charset val="238"/>
      </rPr>
      <t>reservoirs</t>
    </r>
  </si>
  <si>
    <r>
      <t xml:space="preserve">w hektarach    </t>
    </r>
    <r>
      <rPr>
        <i/>
        <sz val="9"/>
        <color indexed="8"/>
        <rFont val="Arial"/>
        <family val="2"/>
        <charset val="238"/>
      </rPr>
      <t xml:space="preserve"> </t>
    </r>
    <r>
      <rPr>
        <sz val="9"/>
        <color rgb="FF4D4D4D"/>
        <rFont val="Arial"/>
        <family val="2"/>
        <charset val="238"/>
      </rPr>
      <t xml:space="preserve">in hectares </t>
    </r>
  </si>
  <si>
    <r>
      <rPr>
        <sz val="9"/>
        <color theme="1"/>
        <rFont val="Arial"/>
        <family val="2"/>
        <charset val="238"/>
      </rPr>
      <t xml:space="preserve">tereny </t>
    </r>
    <r>
      <rPr>
        <sz val="9"/>
        <color rgb="FF4D4D4D"/>
        <rFont val="Arial"/>
        <family val="2"/>
        <charset val="238"/>
      </rPr>
      <t>area</t>
    </r>
  </si>
  <si>
    <r>
      <t>P O L S K A</t>
    </r>
    <r>
      <rPr>
        <sz val="9"/>
        <color theme="1"/>
        <rFont val="Arial"/>
        <family val="2"/>
        <charset val="238"/>
      </rPr>
      <t xml:space="preserve"> </t>
    </r>
  </si>
  <si>
    <r>
      <rPr>
        <sz val="9"/>
        <color theme="1"/>
        <rFont val="Arial"/>
        <family val="2"/>
        <charset val="238"/>
      </rPr>
      <t>WOJEWÓDZTWA</t>
    </r>
    <r>
      <rPr>
        <sz val="9"/>
        <color rgb="FF4D4D4D"/>
        <rFont val="Arial"/>
        <family val="2"/>
        <charset val="238"/>
      </rPr>
      <t xml:space="preserve">
VOIVODSHIPS</t>
    </r>
  </si>
  <si>
    <r>
      <rPr>
        <sz val="9"/>
        <color theme="1"/>
        <rFont val="Arial"/>
        <family val="2"/>
        <charset val="238"/>
      </rPr>
      <t>komunikacyjne</t>
    </r>
    <r>
      <rPr>
        <sz val="9"/>
        <color rgb="FF000000"/>
        <rFont val="Arial"/>
        <family val="2"/>
        <charset val="238"/>
      </rPr>
      <t xml:space="preserve">
</t>
    </r>
    <r>
      <rPr>
        <sz val="9"/>
        <color rgb="FF4D4D4D"/>
        <rFont val="Arial"/>
        <family val="2"/>
        <charset val="238"/>
      </rPr>
      <t>transport</t>
    </r>
  </si>
  <si>
    <t>Ź r ó d ł o: dane Ministerstwa Rolnictwa i Rozwoju Wsi.</t>
  </si>
  <si>
    <r>
      <t xml:space="preserve">Z ogółem wyłączono 
</t>
    </r>
    <r>
      <rPr>
        <sz val="9"/>
        <color rgb="FF4D4D4D"/>
        <rFont val="Arial"/>
        <family val="2"/>
        <charset val="238"/>
      </rPr>
      <t>Of which designated</t>
    </r>
  </si>
  <si>
    <r>
      <t xml:space="preserve">mineralne
</t>
    </r>
    <r>
      <rPr>
        <sz val="9"/>
        <color rgb="FF4D4D4D"/>
        <rFont val="Arial"/>
        <family val="2"/>
        <charset val="238"/>
      </rPr>
      <t>mineral</t>
    </r>
  </si>
  <si>
    <r>
      <t xml:space="preserve">organiczne
</t>
    </r>
    <r>
      <rPr>
        <sz val="9"/>
        <color rgb="FF4D4D4D"/>
        <rFont val="Arial"/>
        <family val="2"/>
        <charset val="238"/>
      </rPr>
      <t xml:space="preserve">organic </t>
    </r>
  </si>
  <si>
    <r>
      <rPr>
        <sz val="9"/>
        <color indexed="8"/>
        <rFont val="Arial"/>
        <family val="2"/>
        <charset val="238"/>
      </rPr>
      <t xml:space="preserve">Inne grunty
</t>
    </r>
    <r>
      <rPr>
        <sz val="9"/>
        <color rgb="FF4D4D4D"/>
        <rFont val="Arial"/>
        <family val="2"/>
        <charset val="238"/>
      </rPr>
      <t>Miscellaneous land</t>
    </r>
  </si>
  <si>
    <t xml:space="preserve">S o u r c e: data of the Ministry of Agriculture and Rural Development as regards the increase or decrease in arable land, orchards, permanent meadows and pastures – the Head Office of Geodesy and Cartography. </t>
  </si>
  <si>
    <t xml:space="preserve">rolnicze </t>
  </si>
  <si>
    <t>w tym na cele:</t>
  </si>
  <si>
    <t>for agricultural purposes</t>
  </si>
  <si>
    <t>DEVASTATED AND DEGRADED LAND REQUIRING RECLAMATION AND MANAGEMENT, AS WELL AS RECLAIMED AND MANAGED LAND</t>
  </si>
  <si>
    <t>As of the end of the year</t>
  </si>
  <si>
    <t>TABL.11(29). GRUNTY ZDEWASTOWANE I ZDEGRADOWANE WYMAGAJĄCE REKULTYWACJI I ZAGOSPODAROWANIA ORAZ ZREKULTYWOWANE</t>
  </si>
  <si>
    <r>
      <t xml:space="preserve">Grunty wymagające rekultywacji
</t>
    </r>
    <r>
      <rPr>
        <sz val="9"/>
        <color rgb="FF4D4D4D"/>
        <rFont val="Arial"/>
        <family val="2"/>
        <charset val="238"/>
      </rPr>
      <t>Land requiring reclamation</t>
    </r>
  </si>
  <si>
    <r>
      <t xml:space="preserve">Grunty w ciągu roku
</t>
    </r>
    <r>
      <rPr>
        <sz val="9"/>
        <color rgb="FF4D4D4D"/>
        <rFont val="Arial"/>
        <family val="2"/>
        <charset val="238"/>
      </rPr>
      <t>Land during the year</t>
    </r>
  </si>
  <si>
    <r>
      <t xml:space="preserve">zrekultywowane
</t>
    </r>
    <r>
      <rPr>
        <sz val="9"/>
        <color rgb="FF4D4D4D"/>
        <rFont val="Arial"/>
        <family val="2"/>
        <charset val="238"/>
      </rPr>
      <t>reclaimed</t>
    </r>
    <r>
      <rPr>
        <i/>
        <sz val="9"/>
        <color rgb="FF4D4D4D"/>
        <rFont val="Arial"/>
        <family val="2"/>
        <charset val="238"/>
      </rPr>
      <t xml:space="preserve"> </t>
    </r>
  </si>
  <si>
    <r>
      <t>ogółem</t>
    </r>
    <r>
      <rPr>
        <sz val="9"/>
        <color rgb="FF4D4D4D"/>
        <rFont val="Arial"/>
        <family val="2"/>
        <charset val="238"/>
      </rPr>
      <t xml:space="preserve">
in total</t>
    </r>
  </si>
  <si>
    <r>
      <t xml:space="preserve">zdewastowane
</t>
    </r>
    <r>
      <rPr>
        <sz val="9"/>
        <color rgb="FF4D4D4D"/>
        <rFont val="Arial"/>
        <family val="2"/>
        <charset val="238"/>
      </rPr>
      <t>devastated</t>
    </r>
  </si>
  <si>
    <r>
      <t xml:space="preserve">rolnicze
</t>
    </r>
    <r>
      <rPr>
        <sz val="9"/>
        <color rgb="FF4D4D4D"/>
        <rFont val="Arial"/>
        <family val="2"/>
        <charset val="238"/>
      </rPr>
      <t>agricultural purposes</t>
    </r>
  </si>
  <si>
    <r>
      <rPr>
        <sz val="9"/>
        <color theme="1"/>
        <rFont val="Arial"/>
        <family val="2"/>
        <charset val="238"/>
      </rPr>
      <t>leśne</t>
    </r>
    <r>
      <rPr>
        <sz val="9"/>
        <color rgb="FF4D4D4D"/>
        <rFont val="Arial"/>
        <family val="2"/>
        <charset val="238"/>
      </rPr>
      <t xml:space="preserve">
forest purposes</t>
    </r>
  </si>
  <si>
    <r>
      <t xml:space="preserve">w tym na cele
</t>
    </r>
    <r>
      <rPr>
        <sz val="9"/>
        <color rgb="FF4D4D4D"/>
        <rFont val="Arial"/>
        <family val="2"/>
        <charset val="238"/>
      </rPr>
      <t>of which designated for</t>
    </r>
  </si>
  <si>
    <r>
      <rPr>
        <sz val="9"/>
        <color theme="1"/>
        <rFont val="Arial"/>
        <family val="2"/>
        <charset val="238"/>
      </rPr>
      <t xml:space="preserve">leśne
</t>
    </r>
    <r>
      <rPr>
        <sz val="9"/>
        <color rgb="FF4D4D4D"/>
        <rFont val="Arial"/>
        <family val="2"/>
        <charset val="238"/>
      </rPr>
      <t>forest purposes</t>
    </r>
  </si>
  <si>
    <r>
      <t xml:space="preserve">zagospodarowane
</t>
    </r>
    <r>
      <rPr>
        <sz val="9"/>
        <color rgb="FF4D4D4D"/>
        <rFont val="Arial"/>
        <family val="2"/>
        <charset val="238"/>
      </rPr>
      <t>managed</t>
    </r>
  </si>
  <si>
    <r>
      <rPr>
        <sz val="9"/>
        <color theme="1"/>
        <rFont val="Arial"/>
        <family val="2"/>
        <charset val="238"/>
      </rPr>
      <t>zdegradowane</t>
    </r>
    <r>
      <rPr>
        <sz val="9"/>
        <color rgb="FF4D4D4D"/>
        <rFont val="Arial"/>
        <family val="2"/>
        <charset val="238"/>
      </rPr>
      <t xml:space="preserve">
degraded</t>
    </r>
  </si>
  <si>
    <t>TABL. 12(30). GRUNTY ZDEWASTOWANE I ZDEGRADOWANE WYMAGAJĄCE REKULTYWACJI WEDŁUG POLSKIEJ KLASYFIKACJI DZIAŁALNOŚCI</t>
  </si>
  <si>
    <t>LAND DEVASTATED AND DEGRADED REQUIRING RECLAMATION ACCORDING TO THE POLISH CLASSIFICATION OF ACTIVITY</t>
  </si>
  <si>
    <r>
      <t xml:space="preserve">górnictwa i kopalnictwa surowców
</t>
    </r>
    <r>
      <rPr>
        <sz val="9"/>
        <color rgb="FF4D4D4D"/>
        <rFont val="Arial"/>
        <family val="2"/>
        <charset val="238"/>
      </rPr>
      <t>mining and quarrying</t>
    </r>
  </si>
  <si>
    <r>
      <rPr>
        <sz val="9"/>
        <color theme="1"/>
        <rFont val="Arial"/>
        <family val="2"/>
        <charset val="238"/>
      </rPr>
      <t>innych niż energetyczne</t>
    </r>
    <r>
      <rPr>
        <i/>
        <sz val="9"/>
        <color indexed="63"/>
        <rFont val="Arial"/>
        <family val="2"/>
        <charset val="238"/>
      </rPr>
      <t xml:space="preserve">
</t>
    </r>
    <r>
      <rPr>
        <sz val="9"/>
        <color rgb="FF4D4D4D"/>
        <rFont val="Arial"/>
        <family val="2"/>
        <charset val="238"/>
      </rPr>
      <t xml:space="preserve">other than energy </t>
    </r>
  </si>
  <si>
    <r>
      <rPr>
        <sz val="9"/>
        <rFont val="Arial"/>
        <family val="2"/>
        <charset val="238"/>
      </rPr>
      <t>produkcji metali</t>
    </r>
    <r>
      <rPr>
        <i/>
        <sz val="9"/>
        <rFont val="Arial"/>
        <family val="2"/>
        <charset val="238"/>
      </rPr>
      <t xml:space="preserve">
</t>
    </r>
    <r>
      <rPr>
        <sz val="9"/>
        <color rgb="FF4D4D4D"/>
        <rFont val="Arial"/>
        <family val="2"/>
        <charset val="238"/>
      </rPr>
      <t>manufacture of basic metals</t>
    </r>
  </si>
  <si>
    <r>
      <t xml:space="preserve">w hektarach    </t>
    </r>
    <r>
      <rPr>
        <sz val="9"/>
        <color rgb="FF4D4D4D"/>
        <rFont val="Arial"/>
        <family val="2"/>
        <charset val="238"/>
      </rPr>
      <t>in hectares</t>
    </r>
  </si>
  <si>
    <r>
      <t xml:space="preserve">zrekultywowane
</t>
    </r>
    <r>
      <rPr>
        <sz val="9"/>
        <color rgb="FF4D4D4D"/>
        <rFont val="Arial"/>
        <family val="2"/>
        <charset val="238"/>
      </rPr>
      <t>reclaimed</t>
    </r>
  </si>
  <si>
    <r>
      <t xml:space="preserve">Grunty zrekultywowane i zagospodarowane przekazane innym użytkownikom
</t>
    </r>
    <r>
      <rPr>
        <sz val="9"/>
        <color rgb="FF4D4D4D"/>
        <rFont val="Arial"/>
        <family val="2"/>
        <charset val="238"/>
      </rPr>
      <t xml:space="preserve">Reclaimed and managed land transferred to other users </t>
    </r>
  </si>
  <si>
    <r>
      <t xml:space="preserve">w hektarach  </t>
    </r>
    <r>
      <rPr>
        <i/>
        <sz val="9"/>
        <color indexed="63"/>
        <rFont val="Arial"/>
        <family val="2"/>
        <charset val="238"/>
      </rPr>
      <t xml:space="preserve">  </t>
    </r>
    <r>
      <rPr>
        <sz val="9"/>
        <color rgb="FF4D4D4D"/>
        <rFont val="Arial"/>
        <family val="2"/>
        <charset val="238"/>
      </rPr>
      <t xml:space="preserve"> in hectares</t>
    </r>
  </si>
  <si>
    <r>
      <t>a</t>
    </r>
    <r>
      <rPr>
        <sz val="9"/>
        <color indexed="8"/>
        <rFont val="Arial"/>
        <family val="2"/>
        <charset val="238"/>
      </rPr>
      <t xml:space="preserve"> Dotyczy gruntów prawnie przejętych przez przedsiębiorstwa górnicze oraz gruntów innych użytkowników.</t>
    </r>
  </si>
  <si>
    <t xml:space="preserve">T O T A L </t>
  </si>
  <si>
    <t>TABL.15(33). ZUŻYCIE NAWOZÓW MINERALNYCH I WAPNIOWYCH (w czystym składniku)</t>
  </si>
  <si>
    <t>na 1 hektar użytków rolnych w kilogramach</t>
  </si>
  <si>
    <t>per 1 hectare of agricultural land in kilogrames</t>
  </si>
  <si>
    <r>
      <t>w tysiącach ton</t>
    </r>
    <r>
      <rPr>
        <i/>
        <sz val="9"/>
        <rFont val="Arial"/>
        <family val="2"/>
        <charset val="238"/>
      </rPr>
      <t/>
    </r>
  </si>
  <si>
    <t>TABL. 16(34). ZUŻYCIE NAWOZÓW MINERALNYCH, WAPNIOWYCH I OBORNIKA W PRZELICZENIU NA CZYSTY SKŁADNIK</t>
  </si>
  <si>
    <r>
      <t xml:space="preserve">ogółem (NPK)
</t>
    </r>
    <r>
      <rPr>
        <sz val="9"/>
        <color rgb="FF4D4D4D"/>
        <rFont val="Arial"/>
        <family val="2"/>
        <charset val="238"/>
      </rPr>
      <t>in total (NPK)</t>
    </r>
  </si>
  <si>
    <r>
      <t xml:space="preserve">azotowe (N)
</t>
    </r>
    <r>
      <rPr>
        <sz val="9"/>
        <color rgb="FF4D4D4D"/>
        <rFont val="Arial"/>
        <family val="2"/>
        <charset val="238"/>
      </rPr>
      <t>nitric (N)</t>
    </r>
  </si>
  <si>
    <r>
      <t>fosforowe (P</t>
    </r>
    <r>
      <rPr>
        <vertAlign val="subscript"/>
        <sz val="9"/>
        <color indexed="63"/>
        <rFont val="Arial"/>
        <family val="2"/>
        <charset val="238"/>
      </rPr>
      <t>2</t>
    </r>
    <r>
      <rPr>
        <sz val="9"/>
        <color indexed="63"/>
        <rFont val="Arial"/>
        <family val="2"/>
        <charset val="238"/>
      </rPr>
      <t>O</t>
    </r>
    <r>
      <rPr>
        <vertAlign val="subscript"/>
        <sz val="9"/>
        <color indexed="63"/>
        <rFont val="Arial"/>
        <family val="2"/>
        <charset val="238"/>
      </rPr>
      <t>5</t>
    </r>
    <r>
      <rPr>
        <sz val="9"/>
        <color indexed="63"/>
        <rFont val="Arial"/>
        <family val="2"/>
        <charset val="238"/>
      </rPr>
      <t xml:space="preserve">)
</t>
    </r>
    <r>
      <rPr>
        <sz val="9"/>
        <color rgb="FF4D4D4D"/>
        <rFont val="Arial"/>
        <family val="2"/>
        <charset val="238"/>
      </rPr>
      <t>phosphoric (P</t>
    </r>
    <r>
      <rPr>
        <vertAlign val="subscript"/>
        <sz val="9"/>
        <color rgb="FF4D4D4D"/>
        <rFont val="Arial"/>
        <family val="2"/>
        <charset val="238"/>
      </rPr>
      <t>2</t>
    </r>
    <r>
      <rPr>
        <sz val="9"/>
        <color rgb="FF4D4D4D"/>
        <rFont val="Arial"/>
        <family val="2"/>
        <charset val="238"/>
      </rPr>
      <t>O</t>
    </r>
    <r>
      <rPr>
        <vertAlign val="subscript"/>
        <sz val="9"/>
        <color rgb="FF4D4D4D"/>
        <rFont val="Arial"/>
        <family val="2"/>
        <charset val="238"/>
      </rPr>
      <t>5</t>
    </r>
    <r>
      <rPr>
        <sz val="9"/>
        <color rgb="FF4D4D4D"/>
        <rFont val="Arial"/>
        <family val="2"/>
        <charset val="238"/>
      </rPr>
      <t>)</t>
    </r>
  </si>
  <si>
    <r>
      <t>potasowe (K</t>
    </r>
    <r>
      <rPr>
        <vertAlign val="subscript"/>
        <sz val="9"/>
        <color indexed="63"/>
        <rFont val="Arial"/>
        <family val="2"/>
        <charset val="238"/>
      </rPr>
      <t>2</t>
    </r>
    <r>
      <rPr>
        <sz val="9"/>
        <color indexed="63"/>
        <rFont val="Arial"/>
        <family val="2"/>
        <charset val="238"/>
      </rPr>
      <t xml:space="preserve">O)
</t>
    </r>
    <r>
      <rPr>
        <sz val="9"/>
        <color rgb="FF4D4D4D"/>
        <rFont val="Arial"/>
        <family val="2"/>
        <charset val="238"/>
      </rPr>
      <t>potassium (K</t>
    </r>
    <r>
      <rPr>
        <vertAlign val="subscript"/>
        <sz val="9"/>
        <color rgb="FF4D4D4D"/>
        <rFont val="Arial"/>
        <family val="2"/>
        <charset val="238"/>
      </rPr>
      <t>2</t>
    </r>
    <r>
      <rPr>
        <sz val="9"/>
        <color rgb="FF4D4D4D"/>
        <rFont val="Arial"/>
        <family val="2"/>
        <charset val="238"/>
      </rPr>
      <t>O)</t>
    </r>
  </si>
  <si>
    <r>
      <t xml:space="preserve">Obornik (NPK)
</t>
    </r>
    <r>
      <rPr>
        <sz val="9"/>
        <color rgb="FF4D4D4D"/>
        <rFont val="Arial"/>
        <family val="2"/>
        <charset val="238"/>
      </rPr>
      <t>Manure (NPK)</t>
    </r>
  </si>
  <si>
    <r>
      <t xml:space="preserve">Przychód
</t>
    </r>
    <r>
      <rPr>
        <sz val="9"/>
        <color rgb="FF4D4D4D"/>
        <rFont val="Arial"/>
        <family val="2"/>
        <charset val="238"/>
      </rPr>
      <t>Resource</t>
    </r>
  </si>
  <si>
    <r>
      <rPr>
        <sz val="9"/>
        <color theme="1"/>
        <rFont val="Arial"/>
        <family val="2"/>
        <charset val="238"/>
      </rPr>
      <t>nawożenie</t>
    </r>
    <r>
      <rPr>
        <sz val="9"/>
        <color rgb="FF333333"/>
        <rFont val="Arial"/>
        <family val="2"/>
        <charset val="238"/>
      </rPr>
      <t xml:space="preserve">
</t>
    </r>
    <r>
      <rPr>
        <sz val="9"/>
        <color rgb="FF4D4D4D"/>
        <rFont val="Arial"/>
        <family val="2"/>
        <charset val="238"/>
      </rPr>
      <t>fertilisation</t>
    </r>
  </si>
  <si>
    <r>
      <rPr>
        <sz val="9"/>
        <color theme="1"/>
        <rFont val="Arial"/>
        <family val="2"/>
        <charset val="238"/>
      </rPr>
      <t>WOJEWÓDZTWA</t>
    </r>
    <r>
      <rPr>
        <sz val="9"/>
        <color rgb="FF333333"/>
        <rFont val="Arial"/>
        <family val="2"/>
        <charset val="238"/>
      </rPr>
      <t xml:space="preserve">
</t>
    </r>
    <r>
      <rPr>
        <sz val="9"/>
        <color rgb="FF4D4D4D"/>
        <rFont val="Arial"/>
        <family val="2"/>
        <charset val="238"/>
      </rPr>
      <t>VOIVODSHIPS</t>
    </r>
  </si>
  <si>
    <r>
      <rPr>
        <sz val="9"/>
        <color indexed="8"/>
        <rFont val="Arial"/>
        <family val="2"/>
        <charset val="238"/>
      </rPr>
      <t>naturalne</t>
    </r>
    <r>
      <rPr>
        <i/>
        <sz val="9"/>
        <color indexed="8"/>
        <rFont val="Arial"/>
        <family val="2"/>
        <charset val="238"/>
      </rPr>
      <t xml:space="preserve">
</t>
    </r>
    <r>
      <rPr>
        <sz val="9"/>
        <color rgb="FF4D4D4D"/>
        <rFont val="Arial"/>
        <family val="2"/>
        <charset val="238"/>
      </rPr>
      <t>manure</t>
    </r>
  </si>
  <si>
    <r>
      <t xml:space="preserve">materiał siewny i sadzeniaki
</t>
    </r>
    <r>
      <rPr>
        <sz val="9"/>
        <color rgb="FF4D4D4D"/>
        <rFont val="Arial"/>
        <family val="2"/>
        <charset val="238"/>
      </rPr>
      <t>sowing materials and seedpotatoes</t>
    </r>
  </si>
  <si>
    <r>
      <t xml:space="preserve">Efektywność 
(rozchód / przychód)
</t>
    </r>
    <r>
      <rPr>
        <sz val="9"/>
        <color rgb="FF4D4D4D"/>
        <rFont val="Arial"/>
        <family val="2"/>
        <charset val="238"/>
      </rPr>
      <t>Efficiency 
(use / resource)</t>
    </r>
  </si>
  <si>
    <r>
      <t xml:space="preserve">Liczba przebadanych próbek w sztukach
</t>
    </r>
    <r>
      <rPr>
        <sz val="9"/>
        <color rgb="FF4D4D4D"/>
        <rFont val="Arial"/>
        <family val="2"/>
        <charset val="238"/>
      </rPr>
      <t>Number of samples examined in pieces</t>
    </r>
  </si>
  <si>
    <r>
      <t xml:space="preserve">Przebadana powierzchnia w tysiącach hektarów
</t>
    </r>
    <r>
      <rPr>
        <sz val="9"/>
        <color rgb="FF4D4D4D"/>
        <rFont val="Arial"/>
        <family val="2"/>
        <charset val="238"/>
      </rPr>
      <t>Area examined in thousand hectares</t>
    </r>
  </si>
  <si>
    <r>
      <rPr>
        <sz val="9"/>
        <color theme="1"/>
        <rFont val="Arial"/>
        <family val="2"/>
        <charset val="238"/>
      </rPr>
      <t>konieczne</t>
    </r>
    <r>
      <rPr>
        <sz val="9"/>
        <color rgb="FF333333"/>
        <rFont val="Arial"/>
        <family val="2"/>
        <charset val="238"/>
      </rPr>
      <t xml:space="preserve">
</t>
    </r>
    <r>
      <rPr>
        <sz val="9"/>
        <color rgb="FF4D4D4D"/>
        <rFont val="Arial"/>
        <family val="2"/>
        <charset val="238"/>
      </rPr>
      <t>required</t>
    </r>
  </si>
  <si>
    <t xml:space="preserve">Ź r ó d ł o: dane Krajowej Stacji Chemiczno-Rolniczej.                  </t>
  </si>
  <si>
    <t>S o u r c e: data of the National Chemistry-Agriculture Station.</t>
  </si>
  <si>
    <r>
      <rPr>
        <sz val="9"/>
        <color theme="1"/>
        <rFont val="Arial"/>
        <family val="2"/>
        <charset val="238"/>
      </rPr>
      <t>Wysoka</t>
    </r>
    <r>
      <rPr>
        <sz val="9"/>
        <color rgb="FF333333"/>
        <rFont val="Arial"/>
        <family val="2"/>
        <charset val="238"/>
      </rPr>
      <t xml:space="preserve">
</t>
    </r>
    <r>
      <rPr>
        <sz val="9"/>
        <color rgb="FF4D4D4D"/>
        <rFont val="Arial"/>
        <family val="2"/>
        <charset val="238"/>
      </rPr>
      <t>High</t>
    </r>
  </si>
  <si>
    <t>Ź r ó d ł o: dane Krajowej Stacji Chemiczno-Rolniczej.</t>
  </si>
  <si>
    <r>
      <t xml:space="preserve">Liczba złóż
</t>
    </r>
    <r>
      <rPr>
        <sz val="9"/>
        <color rgb="FF4D4D4D"/>
        <rFont val="Arial"/>
        <family val="2"/>
        <charset val="238"/>
      </rPr>
      <t>Number of deposits</t>
    </r>
  </si>
  <si>
    <r>
      <t xml:space="preserve">w tym zagospoda-rowane
</t>
    </r>
    <r>
      <rPr>
        <sz val="9"/>
        <color rgb="FF4D4D4D"/>
        <rFont val="Arial"/>
        <family val="2"/>
        <charset val="238"/>
      </rPr>
      <t>of which exploited</t>
    </r>
  </si>
  <si>
    <r>
      <t xml:space="preserve">Wydobycie
</t>
    </r>
    <r>
      <rPr>
        <sz val="9"/>
        <color rgb="FF4D4D4D"/>
        <rFont val="Arial"/>
        <family val="2"/>
        <charset val="238"/>
      </rPr>
      <t>Production</t>
    </r>
  </si>
  <si>
    <r>
      <t xml:space="preserve">KOPALINY
</t>
    </r>
    <r>
      <rPr>
        <sz val="9"/>
        <color rgb="FF4D4D4D"/>
        <rFont val="Arial"/>
        <family val="2"/>
        <charset val="238"/>
      </rPr>
      <t>MINERALS</t>
    </r>
  </si>
  <si>
    <t>number</t>
  </si>
  <si>
    <t>zasoby w milionach ton</t>
  </si>
  <si>
    <t>liczba</t>
  </si>
  <si>
    <r>
      <t xml:space="preserve">Złoża geologicznie udokumentowane    </t>
    </r>
    <r>
      <rPr>
        <i/>
        <sz val="9"/>
        <rFont val="Arial"/>
        <family val="2"/>
        <charset val="238"/>
      </rPr>
      <t xml:space="preserve">  </t>
    </r>
    <r>
      <rPr>
        <i/>
        <sz val="9"/>
        <color rgb="FF4D4D4D"/>
        <rFont val="Arial"/>
        <family val="2"/>
        <charset val="238"/>
      </rPr>
      <t xml:space="preserve">     </t>
    </r>
    <r>
      <rPr>
        <sz val="9"/>
        <color rgb="FF4D4D4D"/>
        <rFont val="Arial"/>
        <family val="2"/>
        <charset val="238"/>
      </rPr>
      <t xml:space="preserve">Geologically documented deposit </t>
    </r>
  </si>
  <si>
    <r>
      <t xml:space="preserve">zagospoda-rowane
</t>
    </r>
    <r>
      <rPr>
        <sz val="9"/>
        <color rgb="FF4D4D4D"/>
        <rFont val="Arial"/>
        <family val="2"/>
        <charset val="238"/>
      </rPr>
      <t>exploited</t>
    </r>
  </si>
  <si>
    <r>
      <t xml:space="preserve">których eksplotacji zaniechano
</t>
    </r>
    <r>
      <rPr>
        <sz val="9"/>
        <color rgb="FF4D4D4D"/>
        <rFont val="Arial"/>
        <family val="2"/>
        <charset val="238"/>
      </rPr>
      <t>no longer exploited</t>
    </r>
  </si>
  <si>
    <r>
      <t xml:space="preserve">zagospodarowane
</t>
    </r>
    <r>
      <rPr>
        <sz val="9"/>
        <color rgb="FF4D4D4D"/>
        <rFont val="Arial"/>
        <family val="2"/>
        <charset val="238"/>
      </rPr>
      <t xml:space="preserve"> exploited</t>
    </r>
  </si>
  <si>
    <r>
      <t xml:space="preserve">niezagos-podarowane
</t>
    </r>
    <r>
      <rPr>
        <sz val="9"/>
        <color rgb="FF4D4D4D"/>
        <rFont val="Arial"/>
        <family val="2"/>
        <charset val="238"/>
      </rPr>
      <t>not exploited</t>
    </r>
  </si>
  <si>
    <r>
      <rPr>
        <sz val="9"/>
        <color theme="1"/>
        <rFont val="Arial"/>
        <family val="2"/>
        <charset val="238"/>
      </rPr>
      <t>których eksplotacji zaniechano</t>
    </r>
    <r>
      <rPr>
        <sz val="9"/>
        <color rgb="FF4D4D4D"/>
        <rFont val="Arial"/>
        <family val="2"/>
        <charset val="238"/>
      </rPr>
      <t xml:space="preserve">
no longer exploited</t>
    </r>
  </si>
  <si>
    <t>I N  T O T A L</t>
  </si>
  <si>
    <r>
      <t xml:space="preserve">ZASOBY ZŁÓŻ 
</t>
    </r>
    <r>
      <rPr>
        <sz val="9"/>
        <color rgb="FF4D4D4D"/>
        <rFont val="Arial"/>
        <family val="2"/>
        <charset val="238"/>
      </rPr>
      <t>DEPOSIT RESOURCES</t>
    </r>
  </si>
  <si>
    <t xml:space="preserve">szczegółowo </t>
  </si>
  <si>
    <t>w tym rozpoznane:</t>
  </si>
  <si>
    <t xml:space="preserve">of which identified: </t>
  </si>
  <si>
    <t>in detail</t>
  </si>
  <si>
    <r>
      <t xml:space="preserve">bilansowe
</t>
    </r>
    <r>
      <rPr>
        <sz val="9"/>
        <color rgb="FF4D4D4D"/>
        <rFont val="Arial"/>
        <family val="2"/>
        <charset val="238"/>
      </rPr>
      <t>balance resources</t>
    </r>
  </si>
  <si>
    <r>
      <t xml:space="preserve">pozabilansowe
</t>
    </r>
    <r>
      <rPr>
        <sz val="9"/>
        <color rgb="FF4D4D4D"/>
        <rFont val="Arial"/>
        <family val="2"/>
        <charset val="238"/>
      </rPr>
      <t>offbalance resources</t>
    </r>
  </si>
  <si>
    <r>
      <t xml:space="preserve">przemysłowe
</t>
    </r>
    <r>
      <rPr>
        <sz val="9"/>
        <color rgb="FF4D4D4D"/>
        <rFont val="Arial"/>
        <family val="2"/>
        <charset val="238"/>
      </rPr>
      <t>industrial resources</t>
    </r>
  </si>
  <si>
    <t xml:space="preserve">których eksploatacji zaniechano </t>
  </si>
  <si>
    <t xml:space="preserve">niezagospodarowane </t>
  </si>
  <si>
    <r>
      <t xml:space="preserve">poza-bilansowe
</t>
    </r>
    <r>
      <rPr>
        <sz val="9"/>
        <color rgb="FF4D4D4D"/>
        <rFont val="Arial"/>
        <family val="2"/>
        <charset val="238"/>
      </rPr>
      <t>off-balance resources</t>
    </r>
  </si>
  <si>
    <t>exploited (in active enterprises)</t>
  </si>
  <si>
    <r>
      <rPr>
        <sz val="9"/>
        <color theme="1"/>
        <rFont val="Arial"/>
        <family val="2"/>
        <charset val="238"/>
      </rPr>
      <t>Liczba złóż</t>
    </r>
    <r>
      <rPr>
        <sz val="9"/>
        <color rgb="FF4D4D4D"/>
        <rFont val="Arial"/>
        <family val="2"/>
        <charset val="238"/>
      </rPr>
      <t xml:space="preserve">
Number of deposits</t>
    </r>
  </si>
  <si>
    <r>
      <rPr>
        <sz val="9"/>
        <color theme="1"/>
        <rFont val="Arial"/>
        <family val="2"/>
        <charset val="238"/>
      </rPr>
      <t>bilansowe</t>
    </r>
    <r>
      <rPr>
        <sz val="9"/>
        <color rgb="FF4D4D4D"/>
        <rFont val="Arial"/>
        <family val="2"/>
        <charset val="238"/>
      </rPr>
      <t xml:space="preserve">
balance resources</t>
    </r>
  </si>
  <si>
    <r>
      <rPr>
        <sz val="9"/>
        <color theme="1"/>
        <rFont val="Arial"/>
        <family val="2"/>
        <charset val="238"/>
      </rPr>
      <t>poza-bilansowe</t>
    </r>
    <r>
      <rPr>
        <sz val="9"/>
        <color rgb="FF4D4D4D"/>
        <rFont val="Arial"/>
        <family val="2"/>
        <charset val="238"/>
      </rPr>
      <t xml:space="preserve">
off-balance resources</t>
    </r>
  </si>
  <si>
    <r>
      <t xml:space="preserve">ZASOBY ZŁÓŻ
</t>
    </r>
    <r>
      <rPr>
        <sz val="9"/>
        <color rgb="FF4D4D4D"/>
        <rFont val="Arial"/>
        <family val="2"/>
        <charset val="238"/>
      </rPr>
      <t>DEPOSIT RESOURCES</t>
    </r>
  </si>
  <si>
    <t>niezagospodarowane</t>
  </si>
  <si>
    <t xml:space="preserve">not exploited </t>
  </si>
  <si>
    <r>
      <t xml:space="preserve">Zasoby
</t>
    </r>
    <r>
      <rPr>
        <sz val="9"/>
        <color rgb="FF4D4D4D"/>
        <rFont val="Arial"/>
        <family val="2"/>
        <charset val="238"/>
      </rPr>
      <t>Resources</t>
    </r>
  </si>
  <si>
    <r>
      <t xml:space="preserve">W tym  </t>
    </r>
    <r>
      <rPr>
        <i/>
        <sz val="9"/>
        <color indexed="63"/>
        <rFont val="Arial"/>
        <family val="2"/>
        <charset val="238"/>
      </rPr>
      <t xml:space="preserve"> </t>
    </r>
    <r>
      <rPr>
        <sz val="9"/>
        <color indexed="63"/>
        <rFont val="Arial"/>
        <family val="2"/>
        <charset val="238"/>
      </rPr>
      <t xml:space="preserve"> </t>
    </r>
    <r>
      <rPr>
        <sz val="9"/>
        <color rgb="FF4D4D4D"/>
        <rFont val="Arial"/>
        <family val="2"/>
        <charset val="238"/>
      </rPr>
      <t>Of which</t>
    </r>
  </si>
  <si>
    <r>
      <t xml:space="preserve">eksploatowane
</t>
    </r>
    <r>
      <rPr>
        <sz val="9"/>
        <color rgb="FF4D4D4D"/>
        <rFont val="Arial"/>
        <family val="2"/>
        <charset val="238"/>
      </rPr>
      <t>exploited</t>
    </r>
  </si>
  <si>
    <r>
      <t xml:space="preserve">w ha
</t>
    </r>
    <r>
      <rPr>
        <sz val="9"/>
        <color rgb="FF4D4D4D"/>
        <rFont val="Arial"/>
        <family val="2"/>
        <charset val="238"/>
      </rPr>
      <t>in ha</t>
    </r>
  </si>
  <si>
    <r>
      <t>w mln m</t>
    </r>
    <r>
      <rPr>
        <vertAlign val="superscript"/>
        <sz val="9"/>
        <rFont val="Arial"/>
        <family val="2"/>
        <charset val="238"/>
      </rPr>
      <t>3</t>
    </r>
    <r>
      <rPr>
        <sz val="9"/>
        <rFont val="Arial"/>
        <family val="2"/>
        <charset val="238"/>
      </rPr>
      <t xml:space="preserve">
</t>
    </r>
    <r>
      <rPr>
        <sz val="9"/>
        <color rgb="FF4D4D4D"/>
        <rFont val="Arial"/>
        <family val="2"/>
        <charset val="238"/>
      </rPr>
      <t>in mln m</t>
    </r>
    <r>
      <rPr>
        <vertAlign val="superscript"/>
        <sz val="9"/>
        <color rgb="FF4D4D4D"/>
        <rFont val="Arial"/>
        <family val="2"/>
        <charset val="238"/>
      </rPr>
      <t>3</t>
    </r>
  </si>
  <si>
    <r>
      <t xml:space="preserve">upraw rolnych, łąk, rżysk
</t>
    </r>
    <r>
      <rPr>
        <sz val="9"/>
        <color rgb="FF4D4D4D"/>
        <rFont val="Arial"/>
        <family val="2"/>
        <charset val="238"/>
      </rPr>
      <t>of agricultural crops, meadows, stubbles</t>
    </r>
  </si>
  <si>
    <t>Ź r ó d ł o: dane Komendy Głównej Państwowej Straży Pożarnej.</t>
  </si>
  <si>
    <t>S o u r c e: data of the National Headquarters of the State Fire Services.</t>
  </si>
  <si>
    <t>Stan w dniu1 I</t>
  </si>
  <si>
    <t>ORAZ GRUNTY ZREKULTYWOWANE I ZAGOSPODAROWANE. Stan w końcu roku</t>
  </si>
  <si>
    <r>
      <t xml:space="preserve">Surowce wapienne
</t>
    </r>
    <r>
      <rPr>
        <sz val="9"/>
        <color rgb="FF4D4D4D"/>
        <rFont val="Arial"/>
        <family val="2"/>
        <charset val="238"/>
      </rPr>
      <t>Limestone</t>
    </r>
  </si>
  <si>
    <r>
      <rPr>
        <sz val="9"/>
        <color theme="1"/>
        <rFont val="Arial"/>
        <family val="2"/>
        <charset val="238"/>
      </rPr>
      <t>bilansowe</t>
    </r>
    <r>
      <rPr>
        <i/>
        <sz val="9"/>
        <color theme="1"/>
        <rFont val="Arial"/>
        <family val="2"/>
        <charset val="238"/>
      </rPr>
      <t xml:space="preserve">
</t>
    </r>
    <r>
      <rPr>
        <sz val="9"/>
        <color rgb="FF4D4D4D"/>
        <rFont val="Arial"/>
        <family val="2"/>
        <charset val="238"/>
      </rPr>
      <t>balance resources</t>
    </r>
  </si>
  <si>
    <r>
      <rPr>
        <sz val="9"/>
        <color theme="1"/>
        <rFont val="Arial"/>
        <family val="2"/>
        <charset val="238"/>
      </rPr>
      <t>poza-bilansowe</t>
    </r>
    <r>
      <rPr>
        <i/>
        <sz val="9"/>
        <color theme="1"/>
        <rFont val="Arial"/>
        <family val="2"/>
        <charset val="238"/>
      </rPr>
      <t xml:space="preserve">
</t>
    </r>
    <r>
      <rPr>
        <sz val="9"/>
        <color rgb="FF4D4D4D"/>
        <rFont val="Arial"/>
        <family val="2"/>
        <charset val="238"/>
      </rPr>
      <t>off-balance resources</t>
    </r>
  </si>
  <si>
    <r>
      <t xml:space="preserve">liczba złóż
</t>
    </r>
    <r>
      <rPr>
        <sz val="9"/>
        <color rgb="FF4D4D4D"/>
        <rFont val="Arial"/>
        <family val="2"/>
        <charset val="238"/>
      </rPr>
      <t>number of deposits</t>
    </r>
  </si>
  <si>
    <r>
      <rPr>
        <sz val="9"/>
        <color theme="1"/>
        <rFont val="Arial"/>
        <family val="2"/>
        <charset val="238"/>
      </rPr>
      <t>Bardzo wysoka</t>
    </r>
    <r>
      <rPr>
        <sz val="9"/>
        <color rgb="FF333333"/>
        <rFont val="Arial"/>
        <family val="2"/>
        <charset val="238"/>
      </rPr>
      <t xml:space="preserve">
</t>
    </r>
    <r>
      <rPr>
        <sz val="9"/>
        <color rgb="FF4D4D4D"/>
        <rFont val="Arial"/>
        <family val="2"/>
        <charset val="238"/>
      </rPr>
      <t>Very high</t>
    </r>
  </si>
  <si>
    <r>
      <rPr>
        <sz val="9"/>
        <color theme="1"/>
        <rFont val="Arial"/>
        <family val="2"/>
        <charset val="238"/>
      </rPr>
      <t>Średnia</t>
    </r>
    <r>
      <rPr>
        <sz val="9"/>
        <color rgb="FF333333"/>
        <rFont val="Arial"/>
        <family val="2"/>
        <charset val="238"/>
      </rPr>
      <t xml:space="preserve">
</t>
    </r>
    <r>
      <rPr>
        <sz val="9"/>
        <color rgb="FF4D4D4D"/>
        <rFont val="Arial"/>
        <family val="2"/>
        <charset val="238"/>
      </rPr>
      <t>Average</t>
    </r>
  </si>
  <si>
    <r>
      <rPr>
        <sz val="9"/>
        <color theme="1"/>
        <rFont val="Arial"/>
        <family val="2"/>
        <charset val="238"/>
      </rPr>
      <t>Niska</t>
    </r>
    <r>
      <rPr>
        <sz val="9"/>
        <color rgb="FF333333"/>
        <rFont val="Arial"/>
        <family val="2"/>
        <charset val="238"/>
      </rPr>
      <t xml:space="preserve">
</t>
    </r>
    <r>
      <rPr>
        <sz val="9"/>
        <color rgb="FF4D4D4D"/>
        <rFont val="Arial"/>
        <family val="2"/>
        <charset val="238"/>
      </rPr>
      <t>Low</t>
    </r>
  </si>
  <si>
    <r>
      <t xml:space="preserve">Bardzo niska
</t>
    </r>
    <r>
      <rPr>
        <sz val="9"/>
        <color rgb="FF4D4D4D"/>
        <rFont val="Arial"/>
        <family val="2"/>
        <charset val="238"/>
      </rPr>
      <t>Very low</t>
    </r>
  </si>
  <si>
    <r>
      <t xml:space="preserve">Liczba przebadanych próbek w sztukach
</t>
    </r>
    <r>
      <rPr>
        <sz val="9"/>
        <color rgb="FF4D4D4D"/>
        <rFont val="Arial"/>
        <family val="2"/>
        <charset val="238"/>
      </rPr>
      <t>Number of samples examined</t>
    </r>
  </si>
  <si>
    <r>
      <rPr>
        <sz val="9"/>
        <color theme="1"/>
        <rFont val="Arial"/>
        <family val="2"/>
        <charset val="238"/>
      </rPr>
      <t>zbędne</t>
    </r>
    <r>
      <rPr>
        <sz val="9"/>
        <color rgb="FF333333"/>
        <rFont val="Arial"/>
        <family val="2"/>
        <charset val="238"/>
      </rPr>
      <t xml:space="preserve">
</t>
    </r>
    <r>
      <rPr>
        <sz val="9"/>
        <color rgb="FF4D4D4D"/>
        <rFont val="Arial"/>
        <family val="2"/>
        <charset val="238"/>
      </rPr>
      <t>needless</t>
    </r>
  </si>
  <si>
    <r>
      <rPr>
        <sz val="9"/>
        <color theme="1"/>
        <rFont val="Arial"/>
        <family val="2"/>
        <charset val="238"/>
      </rPr>
      <t>potrzebne</t>
    </r>
    <r>
      <rPr>
        <sz val="9"/>
        <color rgb="FF333333"/>
        <rFont val="Arial"/>
        <family val="2"/>
        <charset val="238"/>
      </rPr>
      <t xml:space="preserve">
</t>
    </r>
    <r>
      <rPr>
        <sz val="9"/>
        <color rgb="FF4D4D4D"/>
        <rFont val="Arial"/>
        <family val="2"/>
        <charset val="238"/>
      </rPr>
      <t>needed</t>
    </r>
  </si>
  <si>
    <r>
      <rPr>
        <sz val="9"/>
        <color theme="1"/>
        <rFont val="Arial"/>
        <family val="2"/>
        <charset val="238"/>
      </rPr>
      <t>wskazane</t>
    </r>
    <r>
      <rPr>
        <sz val="9"/>
        <color rgb="FF333333"/>
        <rFont val="Arial"/>
        <family val="2"/>
        <charset val="238"/>
      </rPr>
      <t xml:space="preserve">
</t>
    </r>
    <r>
      <rPr>
        <sz val="9"/>
        <color rgb="FF4D4D4D"/>
        <rFont val="Arial"/>
        <family val="2"/>
        <charset val="238"/>
      </rPr>
      <t>recommended</t>
    </r>
  </si>
  <si>
    <r>
      <t xml:space="preserve">Potrzeby wapnowania w %
</t>
    </r>
    <r>
      <rPr>
        <sz val="9"/>
        <color rgb="FF4D4D4D"/>
        <rFont val="Arial"/>
        <family val="2"/>
        <charset val="238"/>
      </rPr>
      <t>Liming needs in %</t>
    </r>
  </si>
  <si>
    <r>
      <rPr>
        <sz val="9"/>
        <color theme="1"/>
        <rFont val="Arial"/>
        <family val="2"/>
        <charset val="238"/>
      </rPr>
      <t>azot</t>
    </r>
    <r>
      <rPr>
        <sz val="9"/>
        <color rgb="FF333333"/>
        <rFont val="Arial"/>
        <family val="2"/>
        <charset val="238"/>
      </rPr>
      <t xml:space="preserve">
</t>
    </r>
    <r>
      <rPr>
        <sz val="9"/>
        <color rgb="FF4D4D4D"/>
        <rFont val="Arial"/>
        <family val="2"/>
        <charset val="238"/>
      </rPr>
      <t>nitrogen</t>
    </r>
  </si>
  <si>
    <r>
      <rPr>
        <sz val="9"/>
        <color theme="1"/>
        <rFont val="Arial"/>
        <family val="2"/>
        <charset val="238"/>
      </rPr>
      <t>Saldo bilansu brutto (przychód-rozchód)</t>
    </r>
    <r>
      <rPr>
        <sz val="9"/>
        <color rgb="FF333333"/>
        <rFont val="Arial"/>
        <family val="2"/>
        <charset val="238"/>
      </rPr>
      <t xml:space="preserve">
</t>
    </r>
    <r>
      <rPr>
        <sz val="9"/>
        <color rgb="FF4D4D4D"/>
        <rFont val="Arial"/>
        <family val="2"/>
        <charset val="238"/>
      </rPr>
      <t>Gross balance sheet (resource-use)</t>
    </r>
  </si>
  <si>
    <r>
      <t xml:space="preserve">na 1 hektar użytków rolnych w kilogramach
</t>
    </r>
    <r>
      <rPr>
        <sz val="9"/>
        <color rgb="FF4D4D4D"/>
        <rFont val="Arial"/>
        <family val="2"/>
        <charset val="238"/>
      </rPr>
      <t>per 1 hectare of agricultural land in kilogrames</t>
    </r>
  </si>
  <si>
    <r>
      <rPr>
        <sz val="9"/>
        <color theme="1"/>
        <rFont val="Arial"/>
        <family val="2"/>
        <charset val="238"/>
      </rPr>
      <t>Inne</t>
    </r>
    <r>
      <rPr>
        <sz val="9"/>
        <color rgb="FF000000"/>
        <rFont val="Arial"/>
        <family val="2"/>
        <charset val="238"/>
      </rPr>
      <t xml:space="preserve">
</t>
    </r>
    <r>
      <rPr>
        <sz val="9"/>
        <color rgb="FF4D4D4D"/>
        <rFont val="Arial"/>
        <family val="2"/>
        <charset val="238"/>
      </rPr>
      <t>Other</t>
    </r>
  </si>
  <si>
    <r>
      <rPr>
        <sz val="9"/>
        <color theme="1"/>
        <rFont val="Arial"/>
        <family val="2"/>
        <charset val="238"/>
      </rPr>
      <t>Zbiorniki wodne</t>
    </r>
    <r>
      <rPr>
        <sz val="9"/>
        <color rgb="FF000000"/>
        <rFont val="Arial"/>
        <family val="2"/>
        <charset val="238"/>
      </rPr>
      <t xml:space="preserve">
</t>
    </r>
    <r>
      <rPr>
        <sz val="9"/>
        <color rgb="FF4D4D4D"/>
        <rFont val="Arial"/>
        <family val="2"/>
        <charset val="238"/>
      </rPr>
      <t>Reservoirs</t>
    </r>
  </si>
  <si>
    <r>
      <rPr>
        <sz val="9"/>
        <color theme="1"/>
        <rFont val="Arial"/>
        <family val="2"/>
        <charset val="238"/>
      </rPr>
      <t>Użytki kopalne</t>
    </r>
    <r>
      <rPr>
        <sz val="9"/>
        <color rgb="FF000000"/>
        <rFont val="Arial"/>
        <family val="2"/>
        <charset val="238"/>
      </rPr>
      <t xml:space="preserve">
</t>
    </r>
    <r>
      <rPr>
        <sz val="9"/>
        <color rgb="FF4D4D4D"/>
        <rFont val="Arial"/>
        <family val="2"/>
        <charset val="238"/>
      </rPr>
      <t>Minerals</t>
    </r>
  </si>
  <si>
    <r>
      <rPr>
        <sz val="9"/>
        <color theme="1"/>
        <rFont val="Arial"/>
        <family val="2"/>
        <charset val="238"/>
      </rPr>
      <t>przemysłowe</t>
    </r>
    <r>
      <rPr>
        <sz val="9"/>
        <color rgb="FF000000"/>
        <rFont val="Arial"/>
        <family val="2"/>
        <charset val="238"/>
      </rPr>
      <t xml:space="preserve">
</t>
    </r>
    <r>
      <rPr>
        <sz val="9"/>
        <color rgb="FF4D4D4D"/>
        <rFont val="Arial"/>
        <family val="2"/>
        <charset val="238"/>
      </rPr>
      <t>industrial</t>
    </r>
  </si>
  <si>
    <r>
      <rPr>
        <sz val="9"/>
        <color theme="1"/>
        <rFont val="Arial"/>
        <family val="2"/>
        <charset val="238"/>
      </rPr>
      <t>osiedlowe</t>
    </r>
    <r>
      <rPr>
        <sz val="9"/>
        <color rgb="FF000000"/>
        <rFont val="Arial"/>
        <family val="2"/>
        <charset val="238"/>
      </rPr>
      <t xml:space="preserve">
</t>
    </r>
    <r>
      <rPr>
        <sz val="9"/>
        <color rgb="FF4D4D4D"/>
        <rFont val="Arial"/>
        <family val="2"/>
        <charset val="238"/>
      </rPr>
      <t>residential</t>
    </r>
  </si>
  <si>
    <r>
      <t>użytki kopalne</t>
    </r>
    <r>
      <rPr>
        <i/>
        <sz val="9"/>
        <color indexed="8"/>
        <rFont val="Arial"/>
        <family val="2"/>
        <charset val="238"/>
      </rPr>
      <t xml:space="preserve"> </t>
    </r>
    <r>
      <rPr>
        <sz val="9"/>
        <color rgb="FF4D4D4D"/>
        <rFont val="Arial"/>
        <family val="2"/>
        <charset val="238"/>
      </rPr>
      <t>minerals</t>
    </r>
  </si>
  <si>
    <r>
      <t xml:space="preserve">tereny   komunikacyjne
</t>
    </r>
    <r>
      <rPr>
        <sz val="9"/>
        <color rgb="FF4D4D4D"/>
        <rFont val="Arial"/>
        <family val="2"/>
        <charset val="238"/>
      </rPr>
      <t>transport areas</t>
    </r>
  </si>
  <si>
    <r>
      <t xml:space="preserve">RODZAJE KOPALIN
</t>
    </r>
    <r>
      <rPr>
        <sz val="9"/>
        <color rgb="FF4D4D4D"/>
        <rFont val="Arial"/>
        <family val="2"/>
        <charset val="238"/>
      </rPr>
      <t>MINERALS TYPES</t>
    </r>
  </si>
  <si>
    <r>
      <t xml:space="preserve">użytki rolne  </t>
    </r>
    <r>
      <rPr>
        <i/>
        <sz val="9"/>
        <color indexed="63"/>
        <rFont val="Arial"/>
        <family val="2"/>
        <charset val="238"/>
      </rPr>
      <t xml:space="preserve"> </t>
    </r>
    <r>
      <rPr>
        <sz val="9"/>
        <color rgb="FF4D4D4D"/>
        <rFont val="Arial"/>
        <family val="2"/>
        <charset val="238"/>
      </rPr>
      <t>Agricultural land</t>
    </r>
  </si>
  <si>
    <r>
      <t>WOJEWÓDZTWA</t>
    </r>
    <r>
      <rPr>
        <i/>
        <sz val="9"/>
        <color indexed="8"/>
        <rFont val="Arial"/>
        <family val="2"/>
        <charset val="238"/>
      </rPr>
      <t xml:space="preserve">
</t>
    </r>
    <r>
      <rPr>
        <sz val="9"/>
        <color rgb="FF4D4D4D"/>
        <rFont val="Arial"/>
        <family val="2"/>
        <charset val="238"/>
      </rPr>
      <t>VOIVODSHIPS</t>
    </r>
  </si>
  <si>
    <r>
      <t xml:space="preserve">leśne
</t>
    </r>
    <r>
      <rPr>
        <sz val="9"/>
        <color rgb="FF4D4D4D"/>
        <rFont val="Arial"/>
        <family val="2"/>
        <charset val="238"/>
      </rPr>
      <t>forest</t>
    </r>
  </si>
  <si>
    <r>
      <t xml:space="preserve">w hektarach   </t>
    </r>
    <r>
      <rPr>
        <sz val="9"/>
        <color indexed="63"/>
        <rFont val="Arial"/>
        <family val="2"/>
        <charset val="238"/>
      </rPr>
      <t xml:space="preserve"> </t>
    </r>
    <r>
      <rPr>
        <sz val="9"/>
        <color rgb="FF4D4D4D"/>
        <rFont val="Arial"/>
        <family val="2"/>
        <charset val="238"/>
      </rPr>
      <t xml:space="preserve">in hectares </t>
    </r>
  </si>
  <si>
    <r>
      <t xml:space="preserve">w hektarach     </t>
    </r>
    <r>
      <rPr>
        <sz val="9"/>
        <color rgb="FF4D4D4D"/>
        <rFont val="Arial"/>
        <family val="2"/>
        <charset val="238"/>
      </rPr>
      <t>in hectares</t>
    </r>
  </si>
  <si>
    <r>
      <rPr>
        <sz val="9"/>
        <rFont val="Arial"/>
        <family val="2"/>
        <charset val="238"/>
      </rPr>
      <t>w tym na cele</t>
    </r>
    <r>
      <rPr>
        <i/>
        <sz val="9"/>
        <rFont val="Arial"/>
        <family val="2"/>
        <charset val="238"/>
      </rPr>
      <t xml:space="preserve">
</t>
    </r>
    <r>
      <rPr>
        <sz val="9"/>
        <color rgb="FF4D4D4D"/>
        <rFont val="Arial"/>
        <family val="2"/>
        <charset val="238"/>
      </rPr>
      <t>of which designated for</t>
    </r>
  </si>
  <si>
    <r>
      <rPr>
        <sz val="9"/>
        <color rgb="FF080808"/>
        <rFont val="Arial"/>
        <family val="2"/>
        <charset val="238"/>
      </rPr>
      <t>Ogółem</t>
    </r>
    <r>
      <rPr>
        <sz val="9"/>
        <color rgb="FF333333"/>
        <rFont val="Arial"/>
        <family val="2"/>
        <charset val="238"/>
      </rPr>
      <t xml:space="preserve">
</t>
    </r>
    <r>
      <rPr>
        <sz val="9"/>
        <color rgb="FF4D4D4D"/>
        <rFont val="Arial"/>
        <family val="2"/>
        <charset val="238"/>
      </rPr>
      <t>In total</t>
    </r>
  </si>
  <si>
    <r>
      <rPr>
        <sz val="9"/>
        <color rgb="FF080808"/>
        <rFont val="Arial"/>
        <family val="2"/>
        <charset val="238"/>
      </rPr>
      <t>energetycznych</t>
    </r>
    <r>
      <rPr>
        <sz val="9"/>
        <color rgb="FF333333"/>
        <rFont val="Arial"/>
        <family val="2"/>
        <charset val="238"/>
      </rPr>
      <t xml:space="preserve">
</t>
    </r>
    <r>
      <rPr>
        <sz val="9"/>
        <color rgb="FF4D4D4D"/>
        <rFont val="Arial"/>
        <family val="2"/>
        <charset val="238"/>
      </rPr>
      <t>energy</t>
    </r>
  </si>
  <si>
    <r>
      <rPr>
        <sz val="9"/>
        <color rgb="FF080808"/>
        <rFont val="Arial"/>
        <family val="2"/>
        <charset val="238"/>
      </rPr>
      <t xml:space="preserve">zaopatrywania 
w energię, gaz </t>
    </r>
    <r>
      <rPr>
        <sz val="9"/>
        <color rgb="FF333333"/>
        <rFont val="Arial"/>
        <family val="2"/>
        <charset val="238"/>
      </rPr>
      <t xml:space="preserve">
i wodę
</t>
    </r>
    <r>
      <rPr>
        <sz val="9"/>
        <color rgb="FF4D4D4D"/>
        <rFont val="Arial"/>
        <family val="2"/>
        <charset val="238"/>
      </rPr>
      <t xml:space="preserve">energy, gas and water supply </t>
    </r>
  </si>
  <si>
    <r>
      <rPr>
        <sz val="9"/>
        <color rgb="FF080808"/>
        <rFont val="Arial"/>
        <family val="2"/>
        <charset val="238"/>
      </rPr>
      <t>innej</t>
    </r>
    <r>
      <rPr>
        <sz val="9"/>
        <color rgb="FF333333"/>
        <rFont val="Arial"/>
        <family val="2"/>
        <charset val="238"/>
      </rPr>
      <t xml:space="preserve">
</t>
    </r>
    <r>
      <rPr>
        <sz val="9"/>
        <color rgb="FF4D4D4D"/>
        <rFont val="Arial"/>
        <family val="2"/>
        <charset val="238"/>
      </rPr>
      <t>other</t>
    </r>
  </si>
  <si>
    <r>
      <rPr>
        <sz val="9"/>
        <color rgb="FF080808"/>
        <rFont val="Arial"/>
        <family val="2"/>
        <charset val="238"/>
      </rPr>
      <t>WOJEWÓDZTWA</t>
    </r>
    <r>
      <rPr>
        <sz val="9"/>
        <color rgb="FF333333"/>
        <rFont val="Arial"/>
        <family val="2"/>
        <charset val="238"/>
      </rPr>
      <t xml:space="preserve">
VOIVODSHIPS</t>
    </r>
  </si>
  <si>
    <r>
      <t xml:space="preserve">w % badanych próbek
</t>
    </r>
    <r>
      <rPr>
        <sz val="9"/>
        <color rgb="FF4D4D4D"/>
        <rFont val="Arial"/>
        <family val="2"/>
        <charset val="238"/>
      </rPr>
      <t>in % of samples surveyed</t>
    </r>
  </si>
  <si>
    <t xml:space="preserve">Kamienie łamane i bloczne (kamienie drogowe </t>
  </si>
  <si>
    <r>
      <t xml:space="preserve">Powierzchnia pożarów w hektarach                        </t>
    </r>
    <r>
      <rPr>
        <sz val="9"/>
        <color rgb="FF4D4D4D"/>
        <rFont val="Arial"/>
        <family val="2"/>
        <charset val="238"/>
      </rPr>
      <t xml:space="preserve">    Area of fires in hectares</t>
    </r>
  </si>
  <si>
    <t>–</t>
  </si>
  <si>
    <r>
      <t>TABL. 10(28). GRUNTY ZDEWASTOWANE I ZDEGRADOWANE WYMAGAJĄCE REKULTYWACJI</t>
    </r>
    <r>
      <rPr>
        <sz val="9"/>
        <color indexed="8"/>
        <rFont val="Arial"/>
        <family val="2"/>
        <charset val="238"/>
      </rPr>
      <t xml:space="preserve"> </t>
    </r>
    <r>
      <rPr>
        <b/>
        <sz val="9"/>
        <color indexed="8"/>
        <rFont val="Arial"/>
        <family val="2"/>
        <charset val="238"/>
      </rPr>
      <t xml:space="preserve">I ZAGOSPODAROWANIA ORAZ GRUNTY </t>
    </r>
  </si>
  <si>
    <t>TABL. 2(20). POWIERZCHNIA GEODEZYJNA KRAJU WEDŁUG KIERUNKÓW WYKORZYSTANIA I  WOJEWÓDZTW W  2020R.</t>
  </si>
  <si>
    <t>GEODESIC AREA OF THE COUNTRY BY LAND USE AND BY VOIVODSHIPS IN 2020</t>
  </si>
  <si>
    <t>2018/2019</t>
  </si>
  <si>
    <t>Utilised agricultural area</t>
  </si>
  <si>
    <t xml:space="preserve">  w tym gospodarstwa indywidualne</t>
  </si>
  <si>
    <r>
      <rPr>
        <sz val="9"/>
        <color theme="1"/>
        <rFont val="Arial"/>
        <family val="2"/>
        <charset val="238"/>
      </rPr>
      <t>Tereny</t>
    </r>
    <r>
      <rPr>
        <sz val="9"/>
        <color rgb="FF000000"/>
        <rFont val="Arial"/>
        <family val="2"/>
        <charset val="238"/>
      </rPr>
      <t xml:space="preserve"> </t>
    </r>
    <r>
      <rPr>
        <i/>
        <sz val="9"/>
        <color indexed="63"/>
        <rFont val="Arial"/>
        <family val="2"/>
        <charset val="238"/>
      </rPr>
      <t xml:space="preserve">  </t>
    </r>
    <r>
      <rPr>
        <i/>
        <sz val="9"/>
        <color rgb="FF4D4D4D"/>
        <rFont val="Arial"/>
        <family val="2"/>
        <charset val="238"/>
      </rPr>
      <t xml:space="preserve"> </t>
    </r>
    <r>
      <rPr>
        <sz val="9"/>
        <color rgb="FF4D4D4D"/>
        <rFont val="Arial"/>
        <family val="2"/>
        <charset val="238"/>
      </rPr>
      <t>Land</t>
    </r>
  </si>
  <si>
    <t xml:space="preserve">Grunty zabudowane i zurbanizowane </t>
  </si>
  <si>
    <t>STRUCTURE OF SOIL REACTION IN POLAND IN 2017-2020</t>
  </si>
  <si>
    <t>SOIL RESOURCES OF ABSORBABLE MACRO-ELEMENTS IN 2017-2020</t>
  </si>
  <si>
    <t>SOIL LIMING NEEDS IN POLAND IN 2017-2020</t>
  </si>
  <si>
    <t>GEODESIC AREA OF THE COUNTRY BY LAND USE AND BY VOIVODSHIPS IN 2021</t>
  </si>
  <si>
    <t>TABL. 25(43). ZASOBY SUROWCÓW WAPIENNYCH I KRUSZYW NATURALNYCH W 2020 R. Stan w dniu 31 XII</t>
  </si>
  <si>
    <t>LIMESTONE AND NATURAL AGGREGATE RESOURCES IN 2020. As of 31 December</t>
  </si>
  <si>
    <t>TABL. 26(44). POWIERZCHNIA, ZASOBY I EKSPLOATACJA ZŁÓŻ TORFÓW WEDŁUG WOJEWÓDZTW W 2020 R.</t>
  </si>
  <si>
    <t>AREA, RESOURCES AND EXPLOITATION OF PEAT RESOURCES BY VOIVODSHIPS IN 2020</t>
  </si>
  <si>
    <t>Lime fertilisers (CaO)</t>
  </si>
  <si>
    <t>of which
in % of agricultural land area</t>
  </si>
  <si>
    <r>
      <t>Węgiel kamienny</t>
    </r>
    <r>
      <rPr>
        <i/>
        <sz val="9"/>
        <color theme="1"/>
        <rFont val="Arial"/>
        <family val="2"/>
        <charset val="238"/>
      </rPr>
      <t xml:space="preserve"> </t>
    </r>
  </si>
  <si>
    <r>
      <t>Węgiel brunatny</t>
    </r>
    <r>
      <rPr>
        <i/>
        <sz val="9"/>
        <color theme="1"/>
        <rFont val="Arial"/>
        <family val="2"/>
        <charset val="238"/>
      </rPr>
      <t xml:space="preserve"> </t>
    </r>
  </si>
  <si>
    <r>
      <t>Rudy miedzi</t>
    </r>
    <r>
      <rPr>
        <i/>
        <sz val="9"/>
        <color theme="1"/>
        <rFont val="Arial"/>
        <family val="2"/>
        <charset val="238"/>
      </rPr>
      <t xml:space="preserve"> </t>
    </r>
  </si>
  <si>
    <r>
      <t>Rudy cynku i ołowiu</t>
    </r>
    <r>
      <rPr>
        <i/>
        <sz val="9"/>
        <color theme="1"/>
        <rFont val="Arial"/>
        <family val="2"/>
        <charset val="238"/>
      </rPr>
      <t xml:space="preserve"> </t>
    </r>
  </si>
  <si>
    <r>
      <t>Siarka</t>
    </r>
    <r>
      <rPr>
        <i/>
        <sz val="9"/>
        <color theme="1"/>
        <rFont val="Arial"/>
        <family val="2"/>
        <charset val="238"/>
      </rPr>
      <t xml:space="preserve"> </t>
    </r>
  </si>
  <si>
    <r>
      <t>Sól</t>
    </r>
    <r>
      <rPr>
        <i/>
        <sz val="9"/>
        <color theme="1"/>
        <rFont val="Arial"/>
        <family val="2"/>
        <charset val="238"/>
      </rPr>
      <t xml:space="preserve"> </t>
    </r>
  </si>
  <si>
    <r>
      <t>Ropa i gaz ziemny</t>
    </r>
    <r>
      <rPr>
        <i/>
        <sz val="9"/>
        <color theme="1"/>
        <rFont val="Arial"/>
        <family val="2"/>
        <charset val="238"/>
      </rPr>
      <t xml:space="preserve"> </t>
    </r>
  </si>
  <si>
    <r>
      <t>Surowce skalne</t>
    </r>
    <r>
      <rPr>
        <i/>
        <sz val="9"/>
        <color theme="1"/>
        <rFont val="Arial"/>
        <family val="2"/>
        <charset val="238"/>
      </rPr>
      <t xml:space="preserve"> </t>
    </r>
  </si>
  <si>
    <r>
      <t xml:space="preserve">przyrost “+” lub ubytek “-” w stosunku
do 2019 r.
</t>
    </r>
    <r>
      <rPr>
        <sz val="9"/>
        <color rgb="FF4D4D4D"/>
        <rFont val="Arial"/>
        <family val="2"/>
        <charset val="238"/>
      </rPr>
      <t>increase “+” or decrease “-” in relation to 2019</t>
    </r>
  </si>
  <si>
    <t>BY VOIVODSHIPS IN THE ECONOMIC YEAR 2019/2020</t>
  </si>
  <si>
    <r>
      <t xml:space="preserve">Rozchód </t>
    </r>
    <r>
      <rPr>
        <sz val="9"/>
        <color rgb="FF4D4D4D"/>
        <rFont val="Arial"/>
        <family val="2"/>
        <charset val="238"/>
      </rPr>
      <t xml:space="preserve">            Use</t>
    </r>
  </si>
  <si>
    <t>POWIERZCHNIA GEODEZYJNA KRAJU WEDŁUG KIERUNKÓW WYKORZYSTANIA I  WOJEWÓDZTW W  2021 R.</t>
  </si>
  <si>
    <t>STRUKTURA ODCZYNU GLEB W POLSCE W LATACH 2017-2020</t>
  </si>
  <si>
    <t xml:space="preserve">GRUNTY ROLNE I LEŚNE WYŁĄCZONE Z PRODUKCJI ROLNICZEJ I LEŚNEJ WEDŁUG WOJEWÓDZTW W 2020 R. </t>
  </si>
  <si>
    <t>KIERUNKI   WYŁĄCZENIA  GRUNTÓW  ROLNYCH  WEDŁUG  WOJEWÓDZTW   W  2020 R.</t>
  </si>
  <si>
    <t>ZMIANY  POWIERZCHNI  GRUNTÓW  ROLNYCH  WEDŁUG  WOJEWÓDZTW  W  2020 R.</t>
  </si>
  <si>
    <t>CHANGES IN THE AGRICULTURAL AREA BY VOIVODSHIPS IN 2020</t>
  </si>
  <si>
    <t>ORAZ ZREKULTYWOWANE I ZAGOSPODAROWANE WEDŁUG  WOJEWÓDZTW W 2020 R.</t>
  </si>
  <si>
    <t>AND MANAGED LAND BY VOIVODSHIPS IN 2020</t>
  </si>
  <si>
    <t>POLSKIEJ KLASYFIKACJI  DZIAŁALNOŚCI   I  WOJEWÓDZTW  W 2020  R.</t>
  </si>
  <si>
    <t>CLASSIFICATION OF ACTIVITY AND BY VOIVODSHIPS IN 2020</t>
  </si>
  <si>
    <t>SKŁADNIK WEDŁUG  WOJEWÓDZTW  W  ROKU  GOSPODARCZYM  2019/2020</t>
  </si>
  <si>
    <t>BILANS AZOTU BRUTTO WEDŁUG WOJEWÓDZTW (średnia z lat 2017-2020)</t>
  </si>
  <si>
    <t>GROSS NITROGEN BALANCE BY VOIVODSHIPS (average for 2017-2020)</t>
  </si>
  <si>
    <t>POTRZEBY WAPNOWANIA GLEB W POLSCE W LATACH 2017-2020</t>
  </si>
  <si>
    <t>ZASOBNOŚĆ GLEB W PRZYSWAJALNE MAKROELEMENTY W LATACH 2017-2020</t>
  </si>
  <si>
    <t xml:space="preserve">ZASOBY  WAŻNIEJSZYCH  KOPALIN  W  2020 R. </t>
  </si>
  <si>
    <t xml:space="preserve">MAJOR MINERALS RESOURCES IN 2020 </t>
  </si>
  <si>
    <t>ZASOBY WĘGLA KAMIENNEGO W 2020 R.</t>
  </si>
  <si>
    <t>HARD COAL RESOURCES IN 2020</t>
  </si>
  <si>
    <t>ZASOBY WĘGLA BRUNATNEGO W 2020 R</t>
  </si>
  <si>
    <t>LIGNITE RESOURCES IN 2020</t>
  </si>
  <si>
    <t>ZASOBY RUD MIEDZI W 2020 R.</t>
  </si>
  <si>
    <t>COPPER ORES RESOURCES IN 2020</t>
  </si>
  <si>
    <t>ZASOBY SOLI KAMIENNEJ W 2020 R.</t>
  </si>
  <si>
    <t>ROCK-SALT RESOURCES IN 2020</t>
  </si>
  <si>
    <t>ZASOBY SUROWCÓW WAPIENNYCH I KRUSZYW NATURALNYCH W 2020 R.</t>
  </si>
  <si>
    <t>LIMESTONE AND NATURAL AGGREGATE RESOURCES IN 2020</t>
  </si>
  <si>
    <t>POWIERZCHNIA, ZASOBY  I  EKSPLOATACJA  ZŁÓŻ  TORFÓW  WEDŁUG  WOJEWÓDZTW  W 2020 R.</t>
  </si>
  <si>
    <t>POŻARY  UPRAW  ROLNYCH  ŁĄK, RŻYSK  I  NIEUŻYTKÓW  WEDŁUG  WOJEWÓDZTW  W  2020 R.</t>
  </si>
  <si>
    <t>FIRES OF AGRICULTURAL CROPS, MEADOWS, STUBBLES AND WASTELAND BY VOIVODSHIP IN 2020</t>
  </si>
  <si>
    <t>O G Ó Ł E M</t>
  </si>
  <si>
    <t>2000</t>
  </si>
  <si>
    <r>
      <t>Gipsy i anhydryty</t>
    </r>
    <r>
      <rPr>
        <i/>
        <sz val="9"/>
        <rFont val="Arial"/>
        <family val="2"/>
        <charset val="238"/>
      </rPr>
      <t xml:space="preserve"> </t>
    </r>
  </si>
  <si>
    <r>
      <t xml:space="preserve">Grunty zabudowane i zurbanizowane    </t>
    </r>
    <r>
      <rPr>
        <sz val="9"/>
        <color theme="1" tint="0.34998626667073579"/>
        <rFont val="Arial"/>
        <family val="2"/>
        <charset val="238"/>
      </rPr>
      <t>Built-up and urbanised areas</t>
    </r>
  </si>
  <si>
    <r>
      <t xml:space="preserve">komunikacyjne
</t>
    </r>
    <r>
      <rPr>
        <sz val="9"/>
        <color rgb="FF4D4D4D"/>
        <rFont val="Arial"/>
        <family val="2"/>
        <charset val="238"/>
      </rPr>
      <t>transport</t>
    </r>
  </si>
  <si>
    <r>
      <t xml:space="preserve">w hektarach   </t>
    </r>
    <r>
      <rPr>
        <sz val="9"/>
        <color rgb="FF4D4D4D"/>
        <rFont val="Arial"/>
        <family val="2"/>
        <charset val="238"/>
      </rPr>
      <t>in hectares</t>
    </r>
  </si>
  <si>
    <t xml:space="preserve">AGRICULTURAL AREA AND FOREST LAND EXCLUDED FROM AGRICULTURAL AND FORESTRY PURPOSES </t>
  </si>
  <si>
    <t xml:space="preserve">AGRICULTURAL AREA AND FOREST LAND EXCLUDED FROM AGRICULTURAL AND FORESTRY PRODUCTION  </t>
  </si>
  <si>
    <t xml:space="preserve"> BY VOIVODSHIPS IN 2020</t>
  </si>
  <si>
    <t>DIRECTION FOR EXCLUSION OF AGRICULTURAL AREA BY VOIVODSHIPS IN 2020</t>
  </si>
  <si>
    <t>Ź r ó d ł o: dane o wyłączonych gruntach rolnych – Ministerstwa Rolnictwa i Rozwoju Wsi, gruntach leśnych – Ministerstwa Klimatu i Środowiska.</t>
  </si>
  <si>
    <t xml:space="preserve">S o u r c e : data on designated agricultural area – of the Ministry of Agriculture and Rural Development, forest land – of the Ministry of Climate and Environment.  </t>
  </si>
  <si>
    <t>AGRICULTURAL AREA AND FOREST LAND EXCLUDED FOR NON-AGRICULTURAL AND NON-FOREST PURPOSES</t>
  </si>
  <si>
    <t xml:space="preserve"> WYKORZYSTANIE I OCHRONA POWIERZCHNI ZIEMI I GLEBY</t>
  </si>
  <si>
    <t xml:space="preserve"> USE AND PROTECTION OF LAND AND SOIL</t>
  </si>
  <si>
    <t>As of 1 January</t>
  </si>
  <si>
    <t>pastwiska trwałe</t>
  </si>
  <si>
    <t>grunty rolne zabudowane</t>
  </si>
  <si>
    <t>grunty pod rowami</t>
  </si>
  <si>
    <t>grunty zadrzewione i zakrzewione na użytkach rolnych</t>
  </si>
  <si>
    <r>
      <t>a</t>
    </r>
    <r>
      <rPr>
        <sz val="9"/>
        <color indexed="8"/>
        <rFont val="Arial"/>
        <family val="2"/>
        <charset val="238"/>
      </rPr>
      <t xml:space="preserve"> Bez użytków rolnych pod zalesienia i zadrzewienia.     </t>
    </r>
  </si>
  <si>
    <t>a Stan w dniu 1 I. Obliczono dla powierzchni geodezyjnej. b W trybie przepisów prawnych o ochronie gruntów rolnych.</t>
  </si>
  <si>
    <t xml:space="preserve">a As of 1 January. Calculated for the geodesic area. b In accordance with the legal regulations on the protection of agricultural area. </t>
  </si>
  <si>
    <r>
      <t>TABL. 13(31). REKULTYWACJA I ZAGOSPODAROWANIE GRUNTÓW PRZEKSZTAŁCONYCH DZIAŁALNOŚCIĄ GÓRNICZĄ</t>
    </r>
    <r>
      <rPr>
        <b/>
        <vertAlign val="superscript"/>
        <sz val="9"/>
        <color theme="1"/>
        <rFont val="Arial"/>
        <family val="2"/>
        <charset val="238"/>
      </rPr>
      <t>a</t>
    </r>
  </si>
  <si>
    <r>
      <t>RECLAMATION AND MANAGEMENT OF LAND TRANSFORMED BY MINING ACTIVITY</t>
    </r>
    <r>
      <rPr>
        <vertAlign val="superscript"/>
        <sz val="9"/>
        <color rgb="FF4D4D4D"/>
        <rFont val="Arial"/>
        <family val="2"/>
        <charset val="238"/>
      </rPr>
      <t>a</t>
    </r>
  </si>
  <si>
    <t>a Concerns land lawfully incorporated by mining enterprises and land of other users.</t>
  </si>
  <si>
    <t>Ź r ó d ł o: dane Wyższego Urzędu Górniczego.</t>
  </si>
  <si>
    <t>W MASIE TOWAROWEJ</t>
  </si>
  <si>
    <r>
      <rPr>
        <sz val="9"/>
        <color theme="1"/>
        <rFont val="Arial"/>
        <family val="2"/>
        <charset val="238"/>
      </rPr>
      <t>w  tonach</t>
    </r>
    <r>
      <rPr>
        <i/>
        <sz val="9"/>
        <color theme="1"/>
        <rFont val="Arial"/>
        <family val="2"/>
        <charset val="238"/>
      </rPr>
      <t xml:space="preserve">  </t>
    </r>
    <r>
      <rPr>
        <sz val="9"/>
        <color theme="1"/>
        <rFont val="Arial"/>
        <family val="2"/>
        <charset val="238"/>
      </rPr>
      <t xml:space="preserve"> </t>
    </r>
    <r>
      <rPr>
        <sz val="9"/>
        <color rgb="FF4D4D4D"/>
        <rFont val="Arial"/>
        <family val="2"/>
        <charset val="238"/>
      </rPr>
      <t>in tonnes</t>
    </r>
  </si>
  <si>
    <t xml:space="preserve"> in thousand tonnes</t>
  </si>
  <si>
    <r>
      <rPr>
        <sz val="9"/>
        <color rgb="FF080808"/>
        <rFont val="Arial"/>
        <family val="2"/>
        <charset val="238"/>
      </rPr>
      <t xml:space="preserve">pobrany
z plonami </t>
    </r>
    <r>
      <rPr>
        <sz val="9"/>
        <color rgb="FF4D4D4D"/>
        <rFont val="Arial"/>
        <family val="2"/>
        <charset val="238"/>
      </rPr>
      <t>collected with yields</t>
    </r>
  </si>
  <si>
    <r>
      <rPr>
        <sz val="9"/>
        <color rgb="FF080808"/>
        <rFont val="Arial"/>
        <family val="2"/>
        <charset val="238"/>
      </rPr>
      <t>w opadzie
z atmosfery</t>
    </r>
    <r>
      <rPr>
        <sz val="9"/>
        <color rgb="FF4D4D4D"/>
        <rFont val="Arial"/>
        <family val="2"/>
        <charset val="238"/>
      </rPr>
      <t xml:space="preserve">
in atmospheric precipitation</t>
    </r>
  </si>
  <si>
    <t>PHOSPHOR</t>
  </si>
  <si>
    <t>a Dla przemysłu wapienniczego i cementowego.</t>
  </si>
  <si>
    <t xml:space="preserve">a For cement and lime industry. </t>
  </si>
  <si>
    <t>a Określonych na podstawie waloryzacji rolniczej przestrzeni produkcyjnej opracowanej przez Instytut Uprawy Nawożenia i Gleboznawstwa. b Użytki zielone w klasie gruntów bardzo dobre i dobre. c Użytki zielone w klasie gruntów średnie. d Użytki zielone w klasie gruntów słabe i bardzo słabe.</t>
  </si>
  <si>
    <t xml:space="preserve">a Defined on the basis of the agricultural valorisation of production space, developed by the the Institute of Soil Science and Plant Cultivation. b Grasslands in the very good and good class. c Grasslands in the middle class. d Grasslands in the weak and very weak class.  </t>
  </si>
  <si>
    <r>
      <t>1z</t>
    </r>
    <r>
      <rPr>
        <vertAlign val="superscript"/>
        <sz val="9"/>
        <rFont val="Arial"/>
        <family val="2"/>
        <charset val="238"/>
      </rPr>
      <t>b</t>
    </r>
  </si>
  <si>
    <r>
      <t>2z</t>
    </r>
    <r>
      <rPr>
        <vertAlign val="superscript"/>
        <sz val="9"/>
        <rFont val="Arial"/>
        <family val="2"/>
        <charset val="238"/>
      </rPr>
      <t>c</t>
    </r>
  </si>
  <si>
    <r>
      <t>3z</t>
    </r>
    <r>
      <rPr>
        <vertAlign val="superscript"/>
        <sz val="9"/>
        <rFont val="Arial"/>
        <family val="2"/>
        <charset val="238"/>
      </rPr>
      <t>d</t>
    </r>
  </si>
  <si>
    <r>
      <t>trwałe użytki zielone (z)
według kompleksów glebowo-rolniczych</t>
    </r>
    <r>
      <rPr>
        <vertAlign val="superscript"/>
        <sz val="9"/>
        <rFont val="Arial"/>
        <family val="2"/>
        <charset val="238"/>
      </rPr>
      <t>a</t>
    </r>
    <r>
      <rPr>
        <sz val="9"/>
        <rFont val="Arial"/>
        <family val="2"/>
        <charset val="238"/>
      </rPr>
      <t xml:space="preserve">
</t>
    </r>
    <r>
      <rPr>
        <sz val="9"/>
        <color rgb="FF4D4D4D"/>
        <rFont val="Arial"/>
        <family val="2"/>
        <charset val="238"/>
      </rPr>
      <t>permanent grassland by soil-agricultural complexes</t>
    </r>
    <r>
      <rPr>
        <vertAlign val="superscript"/>
        <sz val="9"/>
        <color rgb="FF4D4D4D"/>
        <rFont val="Arial"/>
        <family val="2"/>
        <charset val="238"/>
      </rPr>
      <t>a</t>
    </r>
  </si>
  <si>
    <r>
      <t xml:space="preserve">udokumento-wane 
w ha
</t>
    </r>
    <r>
      <rPr>
        <sz val="9"/>
        <color rgb="FF4D4D4D"/>
        <rFont val="Arial"/>
        <family val="2"/>
        <charset val="238"/>
      </rPr>
      <t>documented in ha</t>
    </r>
  </si>
  <si>
    <r>
      <t>szacunkowe w mln m</t>
    </r>
    <r>
      <rPr>
        <vertAlign val="superscript"/>
        <sz val="9"/>
        <rFont val="Arial"/>
        <family val="2"/>
        <charset val="238"/>
      </rPr>
      <t xml:space="preserve">3
</t>
    </r>
    <r>
      <rPr>
        <sz val="9"/>
        <color rgb="FF4D4D4D"/>
        <rFont val="Arial"/>
        <family val="2"/>
        <charset val="238"/>
      </rPr>
      <t>estimated in mln m</t>
    </r>
    <r>
      <rPr>
        <vertAlign val="superscript"/>
        <sz val="9"/>
        <color rgb="FF4D4D4D"/>
        <rFont val="Arial"/>
        <family val="2"/>
        <charset val="238"/>
      </rPr>
      <t>3</t>
    </r>
  </si>
  <si>
    <t xml:space="preserve">a Powstałe w wyniku wypalania pozostałości roślinnych. </t>
  </si>
  <si>
    <t>a Resulting from the burning down of plant remains.</t>
  </si>
  <si>
    <t>GEODESIC AREA OF THE COUNTRY BY LAND USE AND BY VOIVODSHIPS IN 2022</t>
  </si>
  <si>
    <t>sady
orchards</t>
  </si>
  <si>
    <t xml:space="preserve">TABL. 7(25). GRUNTY ROLNE I LEŚNE WYŁĄCZONE Z PRODUKCJI ROLNICZEJ I LEŚNEJ WEDŁUG WOJEWÓDZTW W 2021 R. </t>
  </si>
  <si>
    <t>AGRICULTURAL AREA AND FOREST LAND EXCLUDED FROM AGRICULTURAL AND FORESTRY PRODUCTION BY VOIVODSHIPS IN 2021</t>
  </si>
  <si>
    <t>DIRECTIONS FOR EXCLUSION OF AGRICULTURAL AREA BY VOIVODSHIPS IN 2021</t>
  </si>
  <si>
    <t>I ZAGOSPODAROWANE WEDŁUG WOJEWÓDZTW W 2021 R.</t>
  </si>
  <si>
    <t>BY VOIVODSHIPS IN 2021</t>
  </si>
  <si>
    <t>I WOJEWÓDZTW W 2021 R.</t>
  </si>
  <si>
    <t>AND BY VOIVODSHIPS IN 2021</t>
  </si>
  <si>
    <r>
      <rPr>
        <sz val="9"/>
        <rFont val="Arial"/>
        <family val="2"/>
        <charset val="238"/>
      </rPr>
      <t>tysiące hektarów</t>
    </r>
    <r>
      <rPr>
        <i/>
        <sz val="9"/>
        <rFont val="Arial"/>
        <family val="2"/>
        <charset val="238"/>
      </rPr>
      <t xml:space="preserve">
</t>
    </r>
    <r>
      <rPr>
        <sz val="9"/>
        <rFont val="Arial"/>
        <family val="2"/>
        <charset val="238"/>
      </rPr>
      <t>thousand hectares</t>
    </r>
  </si>
  <si>
    <t>przyrost (+) lub ubytek (-) w tysiącach hektarów 
w stosunku 
do roku 2021
increase(+) or decrease (-) in thousand hectares in relation to 2021</t>
  </si>
  <si>
    <r>
      <t>na 1 mieszkańca</t>
    </r>
    <r>
      <rPr>
        <vertAlign val="superscript"/>
        <sz val="9"/>
        <rFont val="Arial"/>
        <family val="2"/>
        <charset val="238"/>
      </rPr>
      <t>a</t>
    </r>
    <r>
      <rPr>
        <sz val="9"/>
        <rFont val="Arial"/>
        <family val="2"/>
        <charset val="238"/>
      </rPr>
      <t xml:space="preserve"> w hektarach
per capita</t>
    </r>
    <r>
      <rPr>
        <vertAlign val="superscript"/>
        <sz val="9"/>
        <rFont val="Arial"/>
        <family val="2"/>
        <charset val="238"/>
      </rPr>
      <t>a</t>
    </r>
    <r>
      <rPr>
        <sz val="9"/>
        <rFont val="Arial"/>
        <family val="2"/>
        <charset val="238"/>
      </rPr>
      <t xml:space="preserve"> in hectares</t>
    </r>
  </si>
  <si>
    <r>
      <t>TOTAL AREA</t>
    </r>
    <r>
      <rPr>
        <b/>
        <vertAlign val="superscript"/>
        <sz val="9"/>
        <rFont val="Arial"/>
        <family val="2"/>
        <charset val="238"/>
      </rPr>
      <t xml:space="preserve"> </t>
    </r>
    <r>
      <rPr>
        <b/>
        <sz val="9"/>
        <rFont val="Arial"/>
        <family val="2"/>
        <charset val="238"/>
      </rPr>
      <t>OF THE COUNTRY</t>
    </r>
    <r>
      <rPr>
        <b/>
        <vertAlign val="superscript"/>
        <sz val="9"/>
        <rFont val="Arial"/>
        <family val="2"/>
        <charset val="238"/>
      </rPr>
      <t>b</t>
    </r>
  </si>
  <si>
    <r>
      <t>inne</t>
    </r>
    <r>
      <rPr>
        <vertAlign val="superscript"/>
        <sz val="9"/>
        <rFont val="Arial"/>
        <family val="2"/>
        <charset val="238"/>
      </rPr>
      <t>d</t>
    </r>
    <r>
      <rPr>
        <sz val="9"/>
        <rFont val="Arial"/>
        <family val="2"/>
        <charset val="238"/>
      </rPr>
      <t>…………………………………….……</t>
    </r>
  </si>
  <si>
    <r>
      <t>other</t>
    </r>
    <r>
      <rPr>
        <vertAlign val="superscript"/>
        <sz val="9"/>
        <rFont val="Arial"/>
        <family val="2"/>
        <charset val="238"/>
      </rPr>
      <t>d</t>
    </r>
  </si>
  <si>
    <r>
      <t>Użytki ekologiczne</t>
    </r>
    <r>
      <rPr>
        <sz val="9"/>
        <rFont val="Arial"/>
        <family val="2"/>
        <charset val="238"/>
      </rPr>
      <t xml:space="preserve"> </t>
    </r>
  </si>
  <si>
    <r>
      <t>x</t>
    </r>
    <r>
      <rPr>
        <vertAlign val="superscript"/>
        <sz val="9"/>
        <rFont val="Arial"/>
        <family val="2"/>
        <charset val="238"/>
      </rPr>
      <t>e</t>
    </r>
  </si>
  <si>
    <r>
      <t>Nieużytki</t>
    </r>
    <r>
      <rPr>
        <sz val="9"/>
        <rFont val="Arial"/>
        <family val="2"/>
        <charset val="238"/>
      </rPr>
      <t xml:space="preserve"> </t>
    </r>
  </si>
  <si>
    <r>
      <t>Miscellaneous land</t>
    </r>
    <r>
      <rPr>
        <b/>
        <vertAlign val="superscript"/>
        <sz val="9"/>
        <rFont val="Arial"/>
        <family val="2"/>
        <charset val="238"/>
      </rPr>
      <t>e</t>
    </r>
  </si>
  <si>
    <r>
      <t xml:space="preserve">R A Z E M </t>
    </r>
    <r>
      <rPr>
        <sz val="9"/>
        <rFont val="Arial"/>
        <family val="2"/>
        <charset val="238"/>
      </rPr>
      <t xml:space="preserve"> </t>
    </r>
  </si>
  <si>
    <t>+1,35</t>
  </si>
  <si>
    <t>+265,32</t>
  </si>
  <si>
    <t>+184,89</t>
  </si>
  <si>
    <t>+4,45</t>
  </si>
  <si>
    <t>+555,79</t>
  </si>
  <si>
    <t>-2,79</t>
  </si>
  <si>
    <t>+6,19</t>
  </si>
  <si>
    <t>-0,54</t>
  </si>
  <si>
    <t>-0,84</t>
  </si>
  <si>
    <t>+94,00</t>
  </si>
  <si>
    <t>-0,32</t>
  </si>
  <si>
    <t>+0,57</t>
  </si>
  <si>
    <t>-0,10</t>
  </si>
  <si>
    <t>-2,21</t>
  </si>
  <si>
    <t>+231,62</t>
  </si>
  <si>
    <t>-1,80</t>
  </si>
  <si>
    <t>+8,26</t>
  </si>
  <si>
    <t>-5,76</t>
  </si>
  <si>
    <t>-0,24</t>
  </si>
  <si>
    <t>-0,31</t>
  </si>
  <si>
    <t>-0,03</t>
  </si>
  <si>
    <t>-2,82</t>
  </si>
  <si>
    <t>-49,43</t>
  </si>
  <si>
    <r>
      <t>Rudy miedzi</t>
    </r>
    <r>
      <rPr>
        <i/>
        <sz val="9"/>
        <rFont val="Arial"/>
        <family val="2"/>
        <charset val="238"/>
      </rPr>
      <t xml:space="preserve"> </t>
    </r>
    <r>
      <rPr>
        <sz val="9"/>
        <rFont val="Arial"/>
        <family val="2"/>
        <charset val="238"/>
      </rPr>
      <t>i srebra</t>
    </r>
  </si>
  <si>
    <t>Copper and silver ores</t>
  </si>
  <si>
    <r>
      <t xml:space="preserve">Zasoby bilansowe złóż geologicznych udokumentowane
</t>
    </r>
    <r>
      <rPr>
        <sz val="9"/>
        <color rgb="FF4D4D4D"/>
        <rFont val="Arial"/>
        <family val="2"/>
        <charset val="238"/>
      </rPr>
      <t>Geologically documented balance deposit resources</t>
    </r>
  </si>
  <si>
    <r>
      <t>TABL. 27(45). POŻARY</t>
    </r>
    <r>
      <rPr>
        <b/>
        <vertAlign val="superscript"/>
        <sz val="9"/>
        <color theme="1"/>
        <rFont val="Arial"/>
        <family val="2"/>
        <charset val="238"/>
      </rPr>
      <t>a</t>
    </r>
    <r>
      <rPr>
        <b/>
        <sz val="9"/>
        <color theme="1"/>
        <rFont val="Arial"/>
        <family val="2"/>
        <charset val="238"/>
      </rPr>
      <t xml:space="preserve"> UPRAW ROLNYCH, ŁĄK, RŻYSK I NIEUŻYTKÓW WEDŁUG WOJEWÓDZTW W 2021 R.</t>
    </r>
  </si>
  <si>
    <t>MAJOR MINERALS RESOURCES IN 2021. As of 31 December</t>
  </si>
  <si>
    <t>TABL 19(37). ZASOBNOŚĆ GLEB W PRZYSWAJALNE MAKROELEMENTY W LATACH 2018-2021</t>
  </si>
  <si>
    <t>SOIL RESOURCES OF ABSORBABLE MACRO-ELEMENTS IN 2018-2021</t>
  </si>
  <si>
    <t>TABL. 3(21).  STRUKTURA ODCZYNU GLEB W POLSCE W LATACH 2018-2021</t>
  </si>
  <si>
    <t>STRUCTURE OF SOIL REACTION IN POLAND IN 2018-2021</t>
  </si>
  <si>
    <t>TABL. 18(36). POTRZEBY WAPNOWANIA GLEB W POLSCE W LATACH 2018-2021</t>
  </si>
  <si>
    <t>SOIL LIMING NEEDS IN POLAND IN 2018-2021</t>
  </si>
  <si>
    <t>TABL. 21(39). ZASOBY WĘGLA KAMIENNEGO W 2021 R. Stan w dniu 31 XII</t>
  </si>
  <si>
    <t>HARD COAL RESOURCES IN 2021. As of 31 December</t>
  </si>
  <si>
    <t>resources in million tonnes</t>
  </si>
  <si>
    <t>TABL. 22(40). ZASOBY WĘGLA BRUNATNEGO W 2021 R. Stan w dniu 31 XII</t>
  </si>
  <si>
    <t>LIGNITE RESOURCES IN 2021. As of 31 December</t>
  </si>
  <si>
    <r>
      <rPr>
        <sz val="9"/>
        <color theme="1"/>
        <rFont val="Arial"/>
        <family val="2"/>
        <charset val="238"/>
      </rPr>
      <t>Zasoby w milionach ton</t>
    </r>
    <r>
      <rPr>
        <i/>
        <sz val="9"/>
        <color theme="1"/>
        <rFont val="Arial"/>
        <family val="2"/>
        <charset val="238"/>
      </rPr>
      <t xml:space="preserve">
</t>
    </r>
    <r>
      <rPr>
        <sz val="9"/>
        <color rgb="FF4D4D4D"/>
        <rFont val="Arial"/>
        <family val="2"/>
        <charset val="238"/>
      </rPr>
      <t>Resources in million tonnes</t>
    </r>
  </si>
  <si>
    <t>TABL. 23(41). ZASOBY RUD MIEDZI W 2021 R. Stan w dniu 31 XII</t>
  </si>
  <si>
    <t>COPPER ORES RESOURCES IN 2021. As of 31 December</t>
  </si>
  <si>
    <r>
      <t xml:space="preserve">Zasoby w przeliczeniu na metal w milionach ton
</t>
    </r>
    <r>
      <rPr>
        <sz val="9"/>
        <color rgb="FF4D4D4D"/>
        <rFont val="Arial"/>
        <family val="2"/>
        <charset val="238"/>
      </rPr>
      <t>Resources in terms of metal in million tonnes</t>
    </r>
  </si>
  <si>
    <t>zagospodarowane w zakładach czynnych</t>
  </si>
  <si>
    <r>
      <rPr>
        <sz val="9"/>
        <color theme="1"/>
        <rFont val="Arial"/>
        <family val="2"/>
        <charset val="238"/>
      </rPr>
      <t>Zasoby w milionach ton</t>
    </r>
    <r>
      <rPr>
        <sz val="9"/>
        <color rgb="FF4D4D4D"/>
        <rFont val="Arial"/>
        <family val="2"/>
        <charset val="238"/>
      </rPr>
      <t xml:space="preserve">
Resources in million tonnes</t>
    </r>
  </si>
  <si>
    <t>TABL. 24(42). ZASOBY SOLI KAMIENNEJ W 2021 R. Stan w dniu 31 XII</t>
  </si>
  <si>
    <t>ROCK-SALT RESOURCES IN 2021. As of 31 December</t>
  </si>
  <si>
    <r>
      <t xml:space="preserve">zasoby geologiczne w mln ton
</t>
    </r>
    <r>
      <rPr>
        <sz val="9"/>
        <color rgb="FF4D4D4D"/>
        <rFont val="Arial"/>
        <family val="2"/>
        <charset val="238"/>
      </rPr>
      <t>geological resources in million tonnes</t>
    </r>
  </si>
  <si>
    <t>TABL 17(35). BILANS AZOTU BRUTTO WEDŁUG WOJEWÓDZTW (średnia z lat 2018-2020)</t>
  </si>
  <si>
    <t>GROSS NITROGEN BALANCE BY VOIVODSHIPS (average for 2018-2020)</t>
  </si>
  <si>
    <r>
      <t>O G Ó Ł E M</t>
    </r>
    <r>
      <rPr>
        <sz val="9"/>
        <rFont val="Arial"/>
        <family val="2"/>
        <charset val="238"/>
      </rPr>
      <t xml:space="preserve"> </t>
    </r>
  </si>
  <si>
    <r>
      <t xml:space="preserve">O G Ó Ł E M </t>
    </r>
    <r>
      <rPr>
        <sz val="9"/>
        <rFont val="Arial"/>
        <family val="2"/>
        <charset val="238"/>
      </rPr>
      <t xml:space="preserve"> </t>
    </r>
  </si>
  <si>
    <t xml:space="preserve">a Agricultural Census. b Including mixsed fertilizers. </t>
  </si>
  <si>
    <r>
      <t>Użytki rolne</t>
    </r>
    <r>
      <rPr>
        <b/>
        <vertAlign val="superscript"/>
        <sz val="9"/>
        <rFont val="Arial"/>
        <family val="2"/>
        <charset val="238"/>
      </rPr>
      <t xml:space="preserve">c </t>
    </r>
    <r>
      <rPr>
        <sz val="9"/>
        <rFont val="Arial"/>
        <family val="2"/>
        <charset val="238"/>
      </rPr>
      <t>………………………………….….</t>
    </r>
  </si>
  <si>
    <r>
      <t>POWIERZCHNIA OGÓLNA KRAJU</t>
    </r>
    <r>
      <rPr>
        <b/>
        <vertAlign val="superscript"/>
        <sz val="9"/>
        <rFont val="Arial"/>
        <family val="2"/>
        <charset val="238"/>
      </rPr>
      <t>b</t>
    </r>
    <r>
      <rPr>
        <vertAlign val="superscript"/>
        <sz val="9"/>
        <rFont val="Arial"/>
        <family val="2"/>
        <charset val="238"/>
      </rPr>
      <t xml:space="preserve"> </t>
    </r>
    <r>
      <rPr>
        <sz val="9"/>
        <rFont val="Arial"/>
        <family val="2"/>
        <charset val="238"/>
      </rPr>
      <t>………….</t>
    </r>
  </si>
  <si>
    <r>
      <t>Tereny różne</t>
    </r>
    <r>
      <rPr>
        <b/>
        <vertAlign val="superscript"/>
        <sz val="9"/>
        <rFont val="Arial"/>
        <family val="2"/>
        <charset val="238"/>
      </rPr>
      <t>f</t>
    </r>
    <r>
      <rPr>
        <sz val="9"/>
        <rFont val="Arial"/>
        <family val="2"/>
        <charset val="238"/>
      </rPr>
      <t>……………………………...…….</t>
    </r>
  </si>
  <si>
    <t>TABL. 1(19). STAN GEODEZYJNY, KIERUNKI I ZMIANY W WYKORZYSTANIU POWIERZCHNI KRAJU</t>
  </si>
  <si>
    <t>a Stan ludności w dniu 31 XII, odpowiednio dla lat 2009 i 2021. b Obszar lądowy (łącznie z wodami śródlądowymi) oraz część morskich wód wewnętrznych. c Łącznie z gruntami zadrzewionymi i zakrzewionymi na użytkach rolnych, ujmowanymi do 2016 r. w pozycji „grunty leśne oraz zadrzewione i zakrzewione”. d Porty lotnicze, urządzenia portowe, przystanie, obiekty i budowle służące komunikacji wodnej, naziemne obiekty itp. e Zgodnie z Rozporządzenim Ministra Rozwoju, Pracy i Technologii z dnia 27 lipca 2021 r. w sprawie ewidencji gruntów i budynków – w ewidencji nie są gromadzone informacje o użytkach ekologicznych. f Grunty przeznaczone do rekultywacji oraz niezagospodarowane grunty zrekultywowane, wały ochronne nieprzystosowane do ruchu kołowego.</t>
  </si>
  <si>
    <t xml:space="preserve">a Population as of 31 December for 2009 and 2021, respectively. b Land area (including inland waters) as well as part of internal waters. c Including woody and bushy land on agricultural land, classified until 2016 in the item ”forest land as well as woody and bushy land”. d Airports, airport devices, harbours, buildings and other objects of water communication, terrestrial objects, etc. e In accordance with the Regulation of the Minister of Development, Labor and Technology of 27 July 2021 on land and building register – the regulation does not provide for collecting information on ecological lands in the land and building register. f Land designated for reclamation, unused reclaimed land, embankments, not designated for car traffic. </t>
  </si>
  <si>
    <t>TABL. 2(20). POWIERZCHNIA GEODEZYJNA KRAJU WEDŁUG KIERUNKÓW WYKORZYSTANIA I WOJEWÓDZTW W 2022 R.</t>
  </si>
  <si>
    <t xml:space="preserve">unutilised agricultural area </t>
  </si>
  <si>
    <r>
      <rPr>
        <sz val="9"/>
        <rFont val="Arial"/>
        <family val="2"/>
        <charset val="238"/>
      </rPr>
      <t>razem</t>
    </r>
    <r>
      <rPr>
        <i/>
        <sz val="9"/>
        <rFont val="Arial"/>
        <family val="2"/>
        <charset val="238"/>
      </rPr>
      <t xml:space="preserve">
</t>
    </r>
    <r>
      <rPr>
        <sz val="9"/>
        <color rgb="FF4D4D4D"/>
        <rFont val="Arial"/>
        <family val="2"/>
        <charset val="238"/>
      </rPr>
      <t>in total</t>
    </r>
  </si>
  <si>
    <r>
      <t xml:space="preserve">grunty pod rowami
</t>
    </r>
    <r>
      <rPr>
        <sz val="9"/>
        <color rgb="FF4D4D4D"/>
        <rFont val="Arial"/>
        <family val="2"/>
        <charset val="238"/>
      </rPr>
      <t>lands under ditches</t>
    </r>
  </si>
  <si>
    <r>
      <t xml:space="preserve">w hektarach </t>
    </r>
    <r>
      <rPr>
        <i/>
        <sz val="9"/>
        <rFont val="Arial"/>
        <family val="2"/>
        <charset val="238"/>
      </rPr>
      <t xml:space="preserve"> </t>
    </r>
    <r>
      <rPr>
        <sz val="9"/>
        <rFont val="Arial"/>
        <family val="2"/>
        <charset val="238"/>
      </rPr>
      <t xml:space="preserve"> </t>
    </r>
    <r>
      <rPr>
        <sz val="9"/>
        <color rgb="FF4D4D4D"/>
        <rFont val="Arial"/>
        <family val="2"/>
        <charset val="238"/>
      </rPr>
      <t>in hectares</t>
    </r>
  </si>
  <si>
    <t>U w a g a: Dane według nowej ewidencji gruntów (Dz. U. z 2021 r. poz. 1390).</t>
  </si>
  <si>
    <t>N o t e: Data of new land file (O. J. 2021, item 1390).</t>
  </si>
  <si>
    <r>
      <t>TABL. 4(22). POWIERZCHNIA  GRUNTÓW UGOROWANYCH</t>
    </r>
    <r>
      <rPr>
        <b/>
        <vertAlign val="superscript"/>
        <sz val="9"/>
        <color indexed="8"/>
        <rFont val="Arial"/>
        <family val="2"/>
        <charset val="238"/>
      </rPr>
      <t>a</t>
    </r>
  </si>
  <si>
    <r>
      <t>FALLOW LAND AREA</t>
    </r>
    <r>
      <rPr>
        <vertAlign val="superscript"/>
        <sz val="9"/>
        <color rgb="FF4D4D4D"/>
        <rFont val="Arial"/>
        <family val="2"/>
        <charset val="238"/>
      </rPr>
      <t>a</t>
    </r>
  </si>
  <si>
    <r>
      <t>TABL. 5(23). POWIERZCHNIA GRUNTÓW</t>
    </r>
    <r>
      <rPr>
        <b/>
        <vertAlign val="superscript"/>
        <sz val="9"/>
        <color indexed="8"/>
        <rFont val="Arial"/>
        <family val="2"/>
        <charset val="238"/>
      </rPr>
      <t>a</t>
    </r>
    <r>
      <rPr>
        <b/>
        <sz val="9"/>
        <color indexed="8"/>
        <rFont val="Arial"/>
        <family val="2"/>
        <charset val="238"/>
      </rPr>
      <t xml:space="preserve"> UGOROWANYCH NA UŻYTKACH ROLNYCH WEDŁUG WOJEWÓDZTW</t>
    </r>
    <r>
      <rPr>
        <sz val="9"/>
        <color indexed="8"/>
        <rFont val="Arial"/>
        <family val="2"/>
        <charset val="238"/>
      </rPr>
      <t xml:space="preserve"> </t>
    </r>
  </si>
  <si>
    <t>TABL. 6(24). GRUNTY ROLNE I LEŚNE WYŁĄCZONE NA CELE NIEROLNICZE I NIELEŚNE</t>
  </si>
  <si>
    <t>Other agricultural area</t>
  </si>
  <si>
    <r>
      <t>w tym: WEDŁUG KIERUNKU WYŁĄCZENIA</t>
    </r>
    <r>
      <rPr>
        <vertAlign val="superscript"/>
        <sz val="9"/>
        <rFont val="Arial"/>
        <family val="2"/>
        <charset val="238"/>
      </rPr>
      <t xml:space="preserve">a  </t>
    </r>
    <r>
      <rPr>
        <sz val="9"/>
        <rFont val="Arial"/>
        <family val="2"/>
        <charset val="238"/>
      </rPr>
      <t xml:space="preserve">          </t>
    </r>
    <r>
      <rPr>
        <sz val="9"/>
        <color rgb="FF4D4D4D"/>
        <rFont val="Arial"/>
        <family val="2"/>
        <charset val="238"/>
      </rPr>
      <t xml:space="preserve">  of which: BY DIRECTION OF DESIGNATION</t>
    </r>
    <r>
      <rPr>
        <vertAlign val="superscript"/>
        <sz val="9"/>
        <color rgb="FF4D4D4D"/>
        <rFont val="Arial"/>
        <family val="2"/>
        <charset val="238"/>
      </rPr>
      <t>a</t>
    </r>
  </si>
  <si>
    <t>a Excluding utilised agricultural area designed for afforestation.</t>
  </si>
  <si>
    <t>Ż r ó d ł o: dane Ministerstwa Rolnictwa i Rozwoju Wsi w zakresie gruntów rolnych wyłączonych w trybie przepisów prawnych o ochronie gruntów rolnych i leśnych, dane o wyłączeniu gruntów leśnych – Ministerstwa Klimatu i Środowiska.</t>
  </si>
  <si>
    <t>S o u r c e: data of the Ministry of Agriculture and Rural Development as regards agricultural area designated in accordance with the legal regulations on the protection of agricultural and forest land, data on designation of forest land – of the Ministry of Climate and Environment.</t>
  </si>
  <si>
    <t>TABL. 8(26). KIERUNKI WYŁĄCZENIA GRUNTÓW ROLNYCH WEDŁUG WOJEWÓDZTW W 2021 R.</t>
  </si>
  <si>
    <r>
      <rPr>
        <sz val="9"/>
        <color theme="1"/>
        <rFont val="Arial"/>
        <family val="2"/>
        <charset val="238"/>
      </rPr>
      <t>Ogółem</t>
    </r>
    <r>
      <rPr>
        <i/>
        <sz val="9"/>
        <color indexed="63"/>
        <rFont val="Arial"/>
        <family val="2"/>
        <charset val="238"/>
      </rPr>
      <t xml:space="preserve">
</t>
    </r>
    <r>
      <rPr>
        <sz val="9"/>
        <color rgb="FF4D4D4D"/>
        <rFont val="Arial"/>
        <family val="2"/>
        <charset val="238"/>
      </rPr>
      <t>Grand total</t>
    </r>
  </si>
  <si>
    <t>TABL. 9(27). ZMIANY POWIERZCHNI GRUNTÓW ROLNYCH WEDŁUG WOJEWÓDZTW W 2021 R.</t>
  </si>
  <si>
    <r>
      <rPr>
        <sz val="9"/>
        <color theme="1"/>
        <rFont val="Arial"/>
        <family val="2"/>
        <charset val="238"/>
      </rPr>
      <t>Grunty rolne wyłączone ogółem</t>
    </r>
    <r>
      <rPr>
        <vertAlign val="superscript"/>
        <sz val="9"/>
        <color theme="1"/>
        <rFont val="Arial"/>
        <family val="2"/>
        <charset val="238"/>
      </rPr>
      <t>b</t>
    </r>
    <r>
      <rPr>
        <sz val="9"/>
        <color indexed="63"/>
        <rFont val="Arial"/>
        <family val="2"/>
        <charset val="238"/>
      </rPr>
      <t xml:space="preserve"> 
</t>
    </r>
    <r>
      <rPr>
        <sz val="9"/>
        <color rgb="FF4D4D4D"/>
        <rFont val="Arial"/>
        <family val="2"/>
        <charset val="238"/>
      </rPr>
      <t>Agricultural area designated in total</t>
    </r>
    <r>
      <rPr>
        <vertAlign val="superscript"/>
        <sz val="9"/>
        <color rgb="FF4D4D4D"/>
        <rFont val="Arial"/>
        <family val="2"/>
        <charset val="238"/>
      </rPr>
      <t>b</t>
    </r>
  </si>
  <si>
    <r>
      <t>Przyrost (+) 
lub ubytek ( - )
gruntów ornych, sadów, łąk 
i pastwisk trwałych w 2022 r.
w stosunku do 2021 r. według ewidencji geodezyjnej</t>
    </r>
    <r>
      <rPr>
        <vertAlign val="superscript"/>
        <sz val="9"/>
        <rFont val="Arial"/>
        <family val="2"/>
        <charset val="238"/>
      </rPr>
      <t>a</t>
    </r>
    <r>
      <rPr>
        <sz val="9"/>
        <rFont val="Arial"/>
        <family val="2"/>
        <charset val="238"/>
      </rPr>
      <t xml:space="preserve">
</t>
    </r>
    <r>
      <rPr>
        <sz val="9"/>
        <color rgb="FF4D4D4D"/>
        <rFont val="Arial"/>
        <family val="2"/>
        <charset val="238"/>
      </rPr>
      <t>Increase (+) or decrease (-) 
in arable land, orchards, permanent meadows and pastures in  2022 in relation to 2021 according to geodesic register</t>
    </r>
    <r>
      <rPr>
        <vertAlign val="superscript"/>
        <sz val="9"/>
        <color rgb="FF4D4D4D"/>
        <rFont val="Arial"/>
        <family val="2"/>
        <charset val="238"/>
      </rPr>
      <t>a</t>
    </r>
    <r>
      <rPr>
        <sz val="9"/>
        <color rgb="FF4D4D4D"/>
        <rFont val="Arial"/>
        <family val="2"/>
        <charset val="238"/>
      </rPr>
      <t xml:space="preserve"> </t>
    </r>
  </si>
  <si>
    <t>Ź r ó d ł o: dane Ministerstwa Rolnictwa i Rozwoju Wsi, a w zakresie przyrostu lub ubytku gruntów ornych, sadów, łąk i pastwisk trwałych – Głównego Urzędu Geodezji i Kartografii.</t>
  </si>
  <si>
    <t>Stan w końcu roku</t>
  </si>
  <si>
    <t xml:space="preserve">ZREKULTYWOWANE I ZAGOSPODAROWANE </t>
  </si>
  <si>
    <r>
      <t xml:space="preserve">w hektarach   </t>
    </r>
    <r>
      <rPr>
        <sz val="9"/>
        <color rgb="FF4D4D4D"/>
        <rFont val="Arial"/>
        <family val="2"/>
        <charset val="238"/>
      </rPr>
      <t xml:space="preserve"> in hectares</t>
    </r>
  </si>
  <si>
    <t xml:space="preserve">Z tego w wyniku działalności w zakresie:  </t>
  </si>
  <si>
    <t>Of which in result of the activity in the field of:</t>
  </si>
  <si>
    <r>
      <t xml:space="preserve">w hektarach  </t>
    </r>
    <r>
      <rPr>
        <sz val="9"/>
        <color rgb="FF4D4D4D"/>
        <rFont val="Arial"/>
        <family val="2"/>
        <charset val="238"/>
      </rPr>
      <t xml:space="preserve">  in hectares</t>
    </r>
  </si>
  <si>
    <r>
      <t>Grunty pod działalnością</t>
    </r>
    <r>
      <rPr>
        <sz val="9"/>
        <color indexed="8"/>
        <rFont val="Arial"/>
        <family val="2"/>
        <charset val="238"/>
      </rPr>
      <t xml:space="preserve"> górniczą 
(stan w dniu 31 XII)
</t>
    </r>
    <r>
      <rPr>
        <sz val="9"/>
        <color rgb="FF4D4D4D"/>
        <rFont val="Arial"/>
        <family val="2"/>
        <charset val="238"/>
      </rPr>
      <t>Land under mining activity (as of 31 December)</t>
    </r>
  </si>
  <si>
    <r>
      <t>TABL. 14(32). SPRZEDAŻ ŚRODKÓW OCHRONY ROŚLIN</t>
    </r>
    <r>
      <rPr>
        <b/>
        <vertAlign val="superscript"/>
        <sz val="9"/>
        <color rgb="FF080808"/>
        <rFont val="Arial"/>
        <family val="2"/>
        <charset val="238"/>
      </rPr>
      <t>a</t>
    </r>
  </si>
  <si>
    <r>
      <t>SALES OF PLANT PROTECTION PRODUCTS BY TYPES</t>
    </r>
    <r>
      <rPr>
        <vertAlign val="superscript"/>
        <sz val="9"/>
        <color rgb="FF4D4D4D"/>
        <rFont val="Arial"/>
        <family val="2"/>
        <charset val="238"/>
      </rPr>
      <t>a</t>
    </r>
  </si>
  <si>
    <t>W SUBSTANCJI AKTYWNEJ</t>
  </si>
  <si>
    <t>a Dostawy na rynek krajowy wszystkich środków ochrony roślin dopuszczonych do obrotu – od 2005 r. od producentów i importerów; od 2018 r. od posiadaczy zezwolenia Ministra Rolnictwa i Rozwoju Wsi na dopuszczenie do obrotu.</t>
  </si>
  <si>
    <t>a Deliveries to the domestic market of all plant protection products authorized for marketing – since 2005, from producers and importers; from 2018 from the holders of the authorization of the Ministry of Agriculture and Rural Development for placing on the market.</t>
  </si>
  <si>
    <r>
      <t>Mineral fertilisers (NPK)</t>
    </r>
    <r>
      <rPr>
        <vertAlign val="superscript"/>
        <sz val="9"/>
        <color rgb="FF4D4D4D"/>
        <rFont val="Arial"/>
        <family val="2"/>
        <charset val="238"/>
      </rPr>
      <t>b</t>
    </r>
  </si>
  <si>
    <r>
      <t>Lime fertilisers (CaO)</t>
    </r>
    <r>
      <rPr>
        <vertAlign val="superscript"/>
        <sz val="9"/>
        <color rgb="FF4D4D4D"/>
        <rFont val="Arial"/>
        <family val="2"/>
        <charset val="238"/>
      </rPr>
      <t xml:space="preserve"> </t>
    </r>
  </si>
  <si>
    <t xml:space="preserve">azotowe (N) </t>
  </si>
  <si>
    <r>
      <t>potasowe (K</t>
    </r>
    <r>
      <rPr>
        <vertAlign val="subscript"/>
        <sz val="9"/>
        <rFont val="Arial"/>
        <family val="2"/>
        <charset val="238"/>
      </rPr>
      <t>2</t>
    </r>
    <r>
      <rPr>
        <sz val="9"/>
        <rFont val="Arial"/>
        <family val="2"/>
        <charset val="238"/>
      </rPr>
      <t>O) …………………….</t>
    </r>
  </si>
  <si>
    <r>
      <t>fosforowe (P</t>
    </r>
    <r>
      <rPr>
        <vertAlign val="subscript"/>
        <sz val="9"/>
        <rFont val="Arial"/>
        <family val="2"/>
        <charset val="238"/>
      </rPr>
      <t>2</t>
    </r>
    <r>
      <rPr>
        <sz val="9"/>
        <rFont val="Arial"/>
        <family val="2"/>
        <charset val="238"/>
      </rPr>
      <t>O</t>
    </r>
    <r>
      <rPr>
        <vertAlign val="subscript"/>
        <sz val="9"/>
        <rFont val="Arial"/>
        <family val="2"/>
        <charset val="238"/>
      </rPr>
      <t>5</t>
    </r>
    <r>
      <rPr>
        <sz val="9"/>
        <rFont val="Arial"/>
        <family val="2"/>
        <charset val="238"/>
      </rPr>
      <t>)</t>
    </r>
    <r>
      <rPr>
        <sz val="9"/>
        <color theme="1"/>
        <rFont val="Arial"/>
        <family val="2"/>
        <charset val="238"/>
      </rPr>
      <t xml:space="preserve"> …………….……..</t>
    </r>
  </si>
  <si>
    <t>azotowe (N)</t>
  </si>
  <si>
    <r>
      <t>fosforowe (P</t>
    </r>
    <r>
      <rPr>
        <vertAlign val="subscript"/>
        <sz val="9"/>
        <rFont val="Arial"/>
        <family val="2"/>
        <charset val="238"/>
      </rPr>
      <t>2</t>
    </r>
    <r>
      <rPr>
        <sz val="9"/>
        <rFont val="Arial"/>
        <family val="2"/>
        <charset val="238"/>
      </rPr>
      <t>O</t>
    </r>
    <r>
      <rPr>
        <vertAlign val="subscript"/>
        <sz val="9"/>
        <rFont val="Arial"/>
        <family val="2"/>
        <charset val="238"/>
      </rPr>
      <t>5</t>
    </r>
    <r>
      <rPr>
        <sz val="9"/>
        <rFont val="Arial"/>
        <family val="2"/>
        <charset val="238"/>
      </rPr>
      <t>) ……………….…..</t>
    </r>
  </si>
  <si>
    <r>
      <t>potasowe (K</t>
    </r>
    <r>
      <rPr>
        <vertAlign val="subscript"/>
        <sz val="9"/>
        <rFont val="Arial"/>
        <family val="2"/>
        <charset val="238"/>
      </rPr>
      <t>2</t>
    </r>
    <r>
      <rPr>
        <sz val="9"/>
        <rFont val="Arial"/>
        <family val="2"/>
        <charset val="238"/>
      </rPr>
      <t>O)</t>
    </r>
    <r>
      <rPr>
        <sz val="9"/>
        <color theme="1"/>
        <rFont val="Arial"/>
        <family val="2"/>
        <charset val="238"/>
      </rPr>
      <t xml:space="preserve"> …………………….</t>
    </r>
  </si>
  <si>
    <t>nitric (N)</t>
  </si>
  <si>
    <r>
      <t>phosphoric (P</t>
    </r>
    <r>
      <rPr>
        <vertAlign val="subscript"/>
        <sz val="9"/>
        <color rgb="FF4D4D4D"/>
        <rFont val="Arial"/>
        <family val="2"/>
        <charset val="238"/>
      </rPr>
      <t>2</t>
    </r>
    <r>
      <rPr>
        <sz val="9"/>
        <color rgb="FF4D4D4D"/>
        <rFont val="Arial"/>
        <family val="2"/>
        <charset val="238"/>
      </rPr>
      <t>O</t>
    </r>
    <r>
      <rPr>
        <vertAlign val="subscript"/>
        <sz val="9"/>
        <color rgb="FF4D4D4D"/>
        <rFont val="Arial"/>
        <family val="2"/>
        <charset val="238"/>
      </rPr>
      <t>5</t>
    </r>
    <r>
      <rPr>
        <sz val="9"/>
        <color rgb="FF4D4D4D"/>
        <rFont val="Arial"/>
        <family val="2"/>
        <charset val="238"/>
      </rPr>
      <t>)</t>
    </r>
  </si>
  <si>
    <r>
      <t>potassium (K</t>
    </r>
    <r>
      <rPr>
        <vertAlign val="subscript"/>
        <sz val="9"/>
        <color rgb="FF4D4D4D"/>
        <rFont val="Arial"/>
        <family val="2"/>
        <charset val="238"/>
      </rPr>
      <t>2</t>
    </r>
    <r>
      <rPr>
        <sz val="9"/>
        <color rgb="FF4D4D4D"/>
        <rFont val="Arial"/>
        <family val="2"/>
        <charset val="238"/>
      </rPr>
      <t>O)</t>
    </r>
  </si>
  <si>
    <r>
      <t>BY VOIVODSHIPS IN THE ECONOMIC YEAR 2019/2020</t>
    </r>
    <r>
      <rPr>
        <vertAlign val="superscript"/>
        <sz val="9"/>
        <color rgb="FF4D4D4D"/>
        <rFont val="Arial"/>
        <family val="2"/>
        <charset val="238"/>
      </rPr>
      <t>a</t>
    </r>
  </si>
  <si>
    <r>
      <t>WEDŁUG WOJEWÓDZTW W ROKU GOSPODARCZYM 2019/2020</t>
    </r>
    <r>
      <rPr>
        <b/>
        <vertAlign val="superscript"/>
        <sz val="9"/>
        <rFont val="Arial"/>
        <family val="2"/>
        <charset val="238"/>
      </rPr>
      <t>a</t>
    </r>
  </si>
  <si>
    <r>
      <t>Mineralne</t>
    </r>
    <r>
      <rPr>
        <vertAlign val="superscript"/>
        <sz val="9"/>
        <rFont val="Arial"/>
        <family val="2"/>
        <charset val="238"/>
      </rPr>
      <t xml:space="preserve"> b</t>
    </r>
    <r>
      <rPr>
        <sz val="9"/>
        <rFont val="Arial"/>
        <family val="2"/>
        <charset val="238"/>
      </rPr>
      <t xml:space="preserve">
</t>
    </r>
    <r>
      <rPr>
        <sz val="9"/>
        <color rgb="FF4D4D4D"/>
        <rFont val="Arial"/>
        <family val="2"/>
        <charset val="238"/>
      </rPr>
      <t>Mineral fertilisers</t>
    </r>
    <r>
      <rPr>
        <vertAlign val="superscript"/>
        <sz val="9"/>
        <color rgb="FF4D4D4D"/>
        <rFont val="Arial"/>
        <family val="2"/>
        <charset val="238"/>
      </rPr>
      <t>b</t>
    </r>
  </si>
  <si>
    <r>
      <t>Wapniowe</t>
    </r>
    <r>
      <rPr>
        <sz val="9"/>
        <color indexed="8"/>
        <rFont val="Arial"/>
        <family val="2"/>
        <charset val="238"/>
      </rPr>
      <t xml:space="preserve">
(CaO)
</t>
    </r>
    <r>
      <rPr>
        <sz val="9"/>
        <color rgb="FF4D4D4D"/>
        <rFont val="Arial"/>
        <family val="2"/>
        <charset val="238"/>
      </rPr>
      <t>Lime fertilisers</t>
    </r>
    <r>
      <rPr>
        <i/>
        <vertAlign val="superscript"/>
        <sz val="9"/>
        <color rgb="FF4D4D4D"/>
        <rFont val="Arial"/>
        <family val="2"/>
        <charset val="238"/>
      </rPr>
      <t xml:space="preserve">
</t>
    </r>
    <r>
      <rPr>
        <sz val="9"/>
        <color rgb="FF4D4D4D"/>
        <rFont val="Arial"/>
        <family val="2"/>
        <charset val="238"/>
      </rPr>
      <t>(CaO)</t>
    </r>
  </si>
  <si>
    <t>a Powszechny spis Rolny. b Łącznie z wieloskładnikowymi.</t>
  </si>
  <si>
    <t>Zasobność gleb</t>
  </si>
  <si>
    <t>Soil richness</t>
  </si>
  <si>
    <r>
      <t xml:space="preserve">w tym 
zagospodarowane
</t>
    </r>
    <r>
      <rPr>
        <sz val="9"/>
        <color rgb="FF4D4D4D"/>
        <rFont val="Arial"/>
        <family val="2"/>
        <charset val="238"/>
      </rPr>
      <t>of which exploited</t>
    </r>
  </si>
  <si>
    <r>
      <rPr>
        <sz val="9"/>
        <rFont val="Arial"/>
        <family val="2"/>
        <charset val="238"/>
      </rPr>
      <t>w milionach ton (gaz i metan w miliardach m</t>
    </r>
    <r>
      <rPr>
        <vertAlign val="superscript"/>
        <sz val="9"/>
        <rFont val="Arial"/>
        <family val="2"/>
        <charset val="238"/>
      </rPr>
      <t>3)</t>
    </r>
    <r>
      <rPr>
        <i/>
        <sz val="9"/>
        <rFont val="Arial"/>
        <family val="2"/>
        <charset val="238"/>
      </rPr>
      <t xml:space="preserve">
</t>
    </r>
    <r>
      <rPr>
        <sz val="9"/>
        <color rgb="FF4D4D4D"/>
        <rFont val="Arial"/>
        <family val="2"/>
        <charset val="238"/>
      </rPr>
      <t>in million tonnes (gas and methane in billion m</t>
    </r>
    <r>
      <rPr>
        <vertAlign val="superscript"/>
        <sz val="9"/>
        <color rgb="FF4D4D4D"/>
        <rFont val="Arial"/>
        <family val="2"/>
        <charset val="238"/>
      </rPr>
      <t>3</t>
    </r>
    <r>
      <rPr>
        <sz val="9"/>
        <color rgb="FF4D4D4D"/>
        <rFont val="Arial"/>
        <family val="2"/>
        <charset val="238"/>
      </rPr>
      <t>)</t>
    </r>
  </si>
  <si>
    <t xml:space="preserve">SUROWCE  ENERGETYCZNE </t>
  </si>
  <si>
    <t>FUELS</t>
  </si>
  <si>
    <t xml:space="preserve"> +0,06</t>
  </si>
  <si>
    <r>
      <t>Wapienie i margle</t>
    </r>
    <r>
      <rPr>
        <vertAlign val="superscript"/>
        <sz val="9"/>
        <rFont val="Arial"/>
        <family val="2"/>
        <charset val="238"/>
      </rPr>
      <t>a</t>
    </r>
    <r>
      <rPr>
        <sz val="9"/>
        <rFont val="Arial"/>
        <family val="2"/>
        <charset val="238"/>
      </rPr>
      <t xml:space="preserve"> ………………………………………</t>
    </r>
  </si>
  <si>
    <r>
      <t>Limestone and marls</t>
    </r>
    <r>
      <rPr>
        <vertAlign val="superscript"/>
        <sz val="9"/>
        <color rgb="FF4D4D4D"/>
        <rFont val="Arial"/>
        <family val="2"/>
        <charset val="238"/>
      </rPr>
      <t>a</t>
    </r>
  </si>
  <si>
    <t>METALLIC RAW MATERIALS</t>
  </si>
  <si>
    <t>SUROWCE  METALICZNE</t>
  </si>
  <si>
    <t>SUROWCE  CHEMICZNE</t>
  </si>
  <si>
    <t>CHEMICAL RAW MATERIALS</t>
  </si>
  <si>
    <t>SUROWCE  SKALNE</t>
  </si>
  <si>
    <t>ROCK RAW MATERIALS</t>
  </si>
  <si>
    <r>
      <t>Ropa naftowa</t>
    </r>
    <r>
      <rPr>
        <i/>
        <sz val="9"/>
        <color theme="1"/>
        <rFont val="Arial"/>
        <family val="2"/>
        <charset val="238"/>
      </rPr>
      <t xml:space="preserve"> </t>
    </r>
  </si>
  <si>
    <r>
      <t>Gaz ziemny</t>
    </r>
    <r>
      <rPr>
        <i/>
        <sz val="9"/>
        <color theme="1"/>
        <rFont val="Arial"/>
        <family val="2"/>
        <charset val="238"/>
      </rPr>
      <t xml:space="preserve"> </t>
    </r>
  </si>
  <si>
    <r>
      <t>Metan pokładów węgla</t>
    </r>
    <r>
      <rPr>
        <i/>
        <sz val="9"/>
        <color theme="1"/>
        <rFont val="Arial"/>
        <family val="2"/>
        <charset val="238"/>
      </rPr>
      <t xml:space="preserve"> </t>
    </r>
  </si>
  <si>
    <r>
      <t>Węgle brunatne</t>
    </r>
    <r>
      <rPr>
        <i/>
        <sz val="9"/>
        <color theme="1"/>
        <rFont val="Arial"/>
        <family val="2"/>
        <charset val="238"/>
      </rPr>
      <t xml:space="preserve"> </t>
    </r>
  </si>
  <si>
    <r>
      <t>Węgle kamienne</t>
    </r>
    <r>
      <rPr>
        <i/>
        <sz val="9"/>
        <color theme="1"/>
        <rFont val="Arial"/>
        <family val="2"/>
        <charset val="238"/>
      </rPr>
      <t xml:space="preserve"> </t>
    </r>
  </si>
  <si>
    <t xml:space="preserve">Gliny ceramiczne </t>
  </si>
  <si>
    <t xml:space="preserve">Gliny ogniotrwałe </t>
  </si>
  <si>
    <t xml:space="preserve">Magnezyty </t>
  </si>
  <si>
    <r>
      <t>Piaski i żwiry (d. Kruszywo naturalne)</t>
    </r>
    <r>
      <rPr>
        <i/>
        <sz val="9"/>
        <rFont val="Arial"/>
        <family val="2"/>
        <charset val="238"/>
      </rPr>
      <t xml:space="preserve"> </t>
    </r>
  </si>
  <si>
    <t xml:space="preserve">Piaski kwarcowe do produkcji cegły i betonów </t>
  </si>
  <si>
    <t xml:space="preserve">Surowce ilaste do produkcji kruszywa lekkiego </t>
  </si>
  <si>
    <t>Ź r ó d ł o: dane Państwowego Instytutu Geologicznego – Państwowego Instytutu Badawczego.</t>
  </si>
  <si>
    <t xml:space="preserve">S o u r c e: data of the Polish Geological Institute – National Research Institute. </t>
  </si>
  <si>
    <t>TABL. 20 (38). ZASOBY WAŻNIEJSZYCH KOPALIN W 2021 R. Stan w dniu 31 XII</t>
  </si>
  <si>
    <t xml:space="preserve">w tym rozpoznane: </t>
  </si>
  <si>
    <t xml:space="preserve">zagospodarowane w zakładach czynnych </t>
  </si>
  <si>
    <r>
      <t xml:space="preserve">zasoby geologicznew mln ton                                          </t>
    </r>
    <r>
      <rPr>
        <sz val="9"/>
        <color rgb="FF4D4D4D"/>
        <rFont val="Arial"/>
        <family val="2"/>
        <charset val="238"/>
      </rPr>
      <t>geological resources in million tonnes</t>
    </r>
  </si>
  <si>
    <r>
      <t xml:space="preserve">Piaski i żwiry (d. Kruszywo naturalne)
</t>
    </r>
    <r>
      <rPr>
        <sz val="9"/>
        <color rgb="FF4D4D4D"/>
        <rFont val="Arial"/>
        <family val="2"/>
        <charset val="238"/>
      </rPr>
      <t>Sand and gravel (former: Natural aggregate)</t>
    </r>
  </si>
  <si>
    <t>of which identified:</t>
  </si>
  <si>
    <r>
      <t xml:space="preserve">Liczba pożarów
</t>
    </r>
    <r>
      <rPr>
        <sz val="9"/>
        <color rgb="FF4D4D4D"/>
        <rFont val="Arial"/>
        <family val="2"/>
        <charset val="238"/>
      </rPr>
      <t>Number of fires</t>
    </r>
  </si>
  <si>
    <r>
      <rPr>
        <sz val="9"/>
        <color rgb="FF080808"/>
        <rFont val="Arial"/>
        <family val="2"/>
        <charset val="238"/>
      </rPr>
      <t>wiązany symbiotycznie</t>
    </r>
    <r>
      <rPr>
        <i/>
        <sz val="9"/>
        <color indexed="8"/>
        <rFont val="Arial"/>
        <family val="2"/>
        <charset val="238"/>
      </rPr>
      <t xml:space="preserve">
</t>
    </r>
    <r>
      <rPr>
        <sz val="9"/>
        <color rgb="FF4D4D4D"/>
        <rFont val="Arial"/>
        <family val="2"/>
        <charset val="238"/>
      </rPr>
      <t>symbiotically fixed</t>
    </r>
  </si>
  <si>
    <r>
      <t>Unutilised agricultural area</t>
    </r>
    <r>
      <rPr>
        <sz val="9.5"/>
        <color rgb="FFC00000"/>
        <rFont val="Fira Sans"/>
        <family val="2"/>
        <charset val="238"/>
      </rPr>
      <t xml:space="preserve"> </t>
    </r>
  </si>
  <si>
    <r>
      <t xml:space="preserve">Z tego grunty
</t>
    </r>
    <r>
      <rPr>
        <sz val="9"/>
        <color rgb="FF4D4D4D"/>
        <rFont val="Arial"/>
        <family val="2"/>
        <charset val="238"/>
      </rPr>
      <t>of which area</t>
    </r>
  </si>
  <si>
    <t>CHANGES IN THE AGRICULTURAL AREA BY VOIVODSHIPS IN 2021</t>
  </si>
  <si>
    <r>
      <t>Unutilised agricultural area</t>
    </r>
    <r>
      <rPr>
        <b/>
        <vertAlign val="superscript"/>
        <sz val="9"/>
        <rFont val="Arial"/>
        <family val="2"/>
        <charset val="238"/>
      </rPr>
      <t>c</t>
    </r>
  </si>
  <si>
    <t>built-up agricultural area</t>
  </si>
  <si>
    <r>
      <t xml:space="preserve">użytki rolne     </t>
    </r>
    <r>
      <rPr>
        <sz val="9"/>
        <color rgb="FF4D4D4D"/>
        <rFont val="Arial"/>
        <family val="2"/>
        <charset val="238"/>
      </rPr>
      <t>utilised agricultural area</t>
    </r>
  </si>
  <si>
    <r>
      <t xml:space="preserve">Grunty rolne    </t>
    </r>
    <r>
      <rPr>
        <sz val="9"/>
        <color rgb="FF4D4D4D"/>
        <rFont val="Arial"/>
        <family val="2"/>
        <charset val="238"/>
      </rPr>
      <t>Agricultural area</t>
    </r>
  </si>
  <si>
    <t>woody and bushy lands on utilised agricultural area</t>
  </si>
  <si>
    <r>
      <t xml:space="preserve">użytki rolne według klas bonitacji
</t>
    </r>
    <r>
      <rPr>
        <sz val="9"/>
        <color rgb="FF4D4D4D"/>
        <rFont val="Arial"/>
        <family val="2"/>
        <charset val="238"/>
      </rPr>
      <t>utilised agricultural area by quality class</t>
    </r>
  </si>
  <si>
    <r>
      <t xml:space="preserve">w kilogramach azotu (N) na hektar użytków rolnych    </t>
    </r>
    <r>
      <rPr>
        <sz val="9"/>
        <color rgb="FF4D4D4D"/>
        <rFont val="Arial"/>
        <family val="2"/>
        <charset val="238"/>
      </rPr>
      <t xml:space="preserve">    in kilogrames of nitrogen (N) per hectare of utilised agricultural area</t>
    </r>
  </si>
  <si>
    <t>S o u r c e: compilation of the Institute of Soil Science and Plant Cultivation – National Research Institute (Jerzy Kopiński), according to the OECD /  Eurostat methodology on Nutrient Budgets, on the base of data of the Statistics Poland, the Institute of Environmental Protection – from the State Environmental Monitoring system and the National Centre for Emissions Management IOŚ-PIB.</t>
  </si>
  <si>
    <t xml:space="preserve">Ź r ó d ł o: opracowanie Instytut Uprawy Nawożenia i Gleboznawstwa – Państwowy Instytut Badawczy (Jerzy Kopiński) wg metodologii "Nutrient Budgets" OECD / Eurostat na podstawie danych: GUS, IOŚ uzyskanych w ramach państwowego Monitoringu Środowiska oraz Krajowego Ośrodka Bilansowawania i Zarządzania Emisjami IOŚ-PIB.    </t>
  </si>
  <si>
    <r>
      <rPr>
        <sz val="9"/>
        <color theme="1"/>
        <rFont val="Arial"/>
        <family val="2"/>
        <charset val="238"/>
      </rPr>
      <t>ograniczone</t>
    </r>
    <r>
      <rPr>
        <sz val="9"/>
        <color rgb="FF333333"/>
        <rFont val="Arial"/>
        <family val="2"/>
        <charset val="238"/>
      </rPr>
      <t xml:space="preserve">
</t>
    </r>
    <r>
      <rPr>
        <sz val="9"/>
        <color rgb="FF4D4D4D"/>
        <rFont val="Arial"/>
        <family val="2"/>
        <charset val="238"/>
      </rPr>
      <t>limited</t>
    </r>
  </si>
  <si>
    <r>
      <t xml:space="preserve">inne użytki rolne
</t>
    </r>
    <r>
      <rPr>
        <sz val="9"/>
        <color rgb="FF4D4D4D"/>
        <rFont val="Arial"/>
        <family val="2"/>
        <charset val="238"/>
      </rPr>
      <t>other utilised agricultural area</t>
    </r>
  </si>
  <si>
    <r>
      <t xml:space="preserve">nieużytki rolnicze
</t>
    </r>
    <r>
      <rPr>
        <sz val="9"/>
        <color rgb="FF4D4D4D"/>
        <rFont val="Arial"/>
        <family val="2"/>
        <charset val="238"/>
      </rPr>
      <t xml:space="preserve">unutilised agricultural area </t>
    </r>
  </si>
  <si>
    <r>
      <t xml:space="preserve"> FIRES</t>
    </r>
    <r>
      <rPr>
        <vertAlign val="superscript"/>
        <sz val="9"/>
        <color rgb="FF4D4D4D"/>
        <rFont val="Arial"/>
        <family val="2"/>
        <charset val="238"/>
      </rPr>
      <t>a</t>
    </r>
    <r>
      <rPr>
        <sz val="9"/>
        <color rgb="FF4D4D4D"/>
        <rFont val="Arial"/>
        <family val="2"/>
        <charset val="238"/>
      </rPr>
      <t xml:space="preserve"> OF AGRICULTURAL CROPS, MEADOWS, STUBBLES AND UNUTILISED AGRICULTURAL AREAS BY VOIVODSHIP IN 2021</t>
    </r>
  </si>
  <si>
    <r>
      <t xml:space="preserve">nieużytków
</t>
    </r>
    <r>
      <rPr>
        <sz val="9"/>
        <color rgb="FF4D4D4D"/>
        <rFont val="Arial"/>
        <family val="2"/>
        <charset val="238"/>
      </rPr>
      <t xml:space="preserve">of unutilised agricultural area </t>
    </r>
  </si>
  <si>
    <r>
      <t>AREA OF S</t>
    </r>
    <r>
      <rPr>
        <sz val="9"/>
        <color theme="1" tint="0.499984740745262"/>
        <rFont val="Arial"/>
        <family val="2"/>
        <charset val="238"/>
      </rPr>
      <t>ET ASIDE LAND</t>
    </r>
    <r>
      <rPr>
        <b/>
        <vertAlign val="superscript"/>
        <sz val="9"/>
        <color theme="1" tint="0.499984740745262"/>
        <rFont val="Arial"/>
        <family val="2"/>
        <charset val="238"/>
      </rPr>
      <t>a</t>
    </r>
    <r>
      <rPr>
        <b/>
        <sz val="9"/>
        <color theme="1" tint="0.499984740745262"/>
        <rFont val="Arial"/>
        <family val="2"/>
        <charset val="238"/>
      </rPr>
      <t xml:space="preserve"> </t>
    </r>
    <r>
      <rPr>
        <sz val="9"/>
        <color theme="1" tint="0.499984740745262"/>
        <rFont val="Arial"/>
        <family val="2"/>
        <charset val="238"/>
      </rPr>
      <t>WITHIN UTILISED AGRICULTURAL AREA</t>
    </r>
    <r>
      <rPr>
        <sz val="9"/>
        <color rgb="FF4D4D4D"/>
        <rFont val="Arial"/>
        <family val="2"/>
        <charset val="238"/>
      </rPr>
      <t xml:space="preserve"> BY VOIVODSHIPS</t>
    </r>
  </si>
  <si>
    <t>a Łącznie z wieloskładnikowymi.</t>
  </si>
  <si>
    <r>
      <t>2020</t>
    </r>
    <r>
      <rPr>
        <vertAlign val="superscript"/>
        <sz val="9"/>
        <color theme="1"/>
        <rFont val="Arial"/>
        <family val="2"/>
        <charset val="238"/>
      </rPr>
      <t>b</t>
    </r>
  </si>
  <si>
    <r>
      <t>2010</t>
    </r>
    <r>
      <rPr>
        <vertAlign val="superscript"/>
        <sz val="9"/>
        <color theme="1"/>
        <rFont val="Arial"/>
        <family val="2"/>
        <charset val="238"/>
      </rPr>
      <t>b</t>
    </r>
  </si>
  <si>
    <r>
      <t>IN % OF SOWN AREA</t>
    </r>
    <r>
      <rPr>
        <vertAlign val="superscript"/>
        <sz val="9"/>
        <color rgb="FF4D4D4D"/>
        <rFont val="Arial"/>
        <family val="2"/>
        <charset val="238"/>
      </rPr>
      <t>d</t>
    </r>
  </si>
  <si>
    <r>
      <t>W % POWIERZCHNI GRUNTÓW POD ZASIEWAMI</t>
    </r>
    <r>
      <rPr>
        <vertAlign val="superscript"/>
        <sz val="9"/>
        <color theme="1"/>
        <rFont val="Arial"/>
        <family val="2"/>
        <charset val="238"/>
      </rPr>
      <t>d</t>
    </r>
  </si>
  <si>
    <r>
      <t>2020</t>
    </r>
    <r>
      <rPr>
        <vertAlign val="superscript"/>
        <sz val="9"/>
        <color theme="1"/>
        <rFont val="Arial"/>
        <family val="2"/>
        <charset val="238"/>
      </rPr>
      <t>c</t>
    </r>
  </si>
  <si>
    <t>a 2000 i 2005 r. „Powierzchnia odłogów i ugorów na gruntach ornych". b Dane Powszechnego Spisu Rolnego 2010.  c Dane Powszechnego Spisu Rolnego 2020 d W latach 2000, 2005 w % powierzchni gruntów ornych.</t>
  </si>
  <si>
    <t>a 2000 i 2005 "Area of idle and set aside land within arable land". b Data of the Agricultural Census 2010. c Data of the Agricultural Census 2020 d In the years 2000, 2005 in % of area of arable land.</t>
  </si>
  <si>
    <t>2019/2020</t>
  </si>
  <si>
    <r>
      <t>a</t>
    </r>
    <r>
      <rPr>
        <sz val="9"/>
        <color indexed="8"/>
        <rFont val="Arial"/>
        <family val="2"/>
        <charset val="238"/>
      </rPr>
      <t xml:space="preserve"> 2000 i 2005 r. „Powierzchnia odłogów i ugorów na gruntach ornych”. b Dane Powszechnego Spisu Rolnego 2020</t>
    </r>
  </si>
  <si>
    <t>a 2000 and 2005 „Area of idle and set aside land within arable land”. b Data of the Agricultural Census 2020</t>
  </si>
  <si>
    <t xml:space="preserve">a Including mixsed fertilizers. </t>
  </si>
  <si>
    <r>
      <t>Nawozy mineralne (NPK)</t>
    </r>
    <r>
      <rPr>
        <vertAlign val="superscript"/>
        <sz val="9"/>
        <rFont val="Arial"/>
        <family val="2"/>
        <charset val="238"/>
      </rPr>
      <t>b</t>
    </r>
    <r>
      <rPr>
        <sz val="9"/>
        <rFont val="Arial"/>
        <family val="2"/>
        <charset val="238"/>
      </rPr>
      <t>……...…...</t>
    </r>
  </si>
  <si>
    <r>
      <t>Nawozy mineralne (NPK)</t>
    </r>
    <r>
      <rPr>
        <vertAlign val="superscript"/>
        <sz val="9"/>
        <rFont val="Arial"/>
        <family val="2"/>
        <charset val="238"/>
      </rPr>
      <t>b</t>
    </r>
    <r>
      <rPr>
        <sz val="9"/>
        <rFont val="Arial"/>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</si>
</sst>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ª*."/>
    <numFmt numFmtId="166" formatCode="0.0"/>
    <numFmt numFmtId="167" formatCode="00\-000"/>
    <numFmt numFmtId="168" formatCode="#,##0.0"/>
    <numFmt numFmtId="169" formatCode="#,##0_ ;\-#,##0\ "/>
  </numFmts>
  <fonts count="93">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i/>
      <sz val="10"/>
      <name val="Times New Roman"/>
      <family val="1"/>
      <charset val="238"/>
    </font>
    <font>
      <sz val="10"/>
      <name val="Arial CE"/>
      <charset val="238"/>
    </font>
    <font>
      <b/>
      <sz val="20"/>
      <name val="Times New Roman"/>
      <family val="1"/>
      <charset val="238"/>
    </font>
    <font>
      <sz val="10"/>
      <name val="Times New Roman"/>
      <family val="1"/>
      <charset val="238"/>
    </font>
    <font>
      <b/>
      <i/>
      <sz val="20"/>
      <name val="Times New Roman"/>
      <family val="1"/>
      <charset val="238"/>
    </font>
    <font>
      <i/>
      <sz val="20"/>
      <name val="Times New Roman"/>
      <family val="1"/>
      <charset val="238"/>
    </font>
    <font>
      <sz val="20"/>
      <name val="Times New Roman"/>
      <family val="1"/>
      <charset val="238"/>
    </font>
    <font>
      <sz val="10"/>
      <name val="Arial"/>
      <family val="2"/>
      <charset val="238"/>
    </font>
    <font>
      <sz val="12"/>
      <name val="Times New Roman"/>
      <family val="1"/>
      <charset val="238"/>
    </font>
    <font>
      <sz val="11"/>
      <name val="Czcionka tekstu podstawowego"/>
      <family val="2"/>
      <charset val="238"/>
    </font>
    <font>
      <b/>
      <sz val="9"/>
      <color indexed="8"/>
      <name val="Arial"/>
      <family val="2"/>
      <charset val="238"/>
    </font>
    <font>
      <sz val="9"/>
      <color indexed="8"/>
      <name val="Arial"/>
      <family val="2"/>
      <charset val="238"/>
    </font>
    <font>
      <i/>
      <sz val="9"/>
      <color indexed="8"/>
      <name val="Arial"/>
      <family val="2"/>
      <charset val="238"/>
    </font>
    <font>
      <sz val="9"/>
      <color indexed="8"/>
      <name val="Arial"/>
      <family val="2"/>
      <charset val="238"/>
    </font>
    <font>
      <b/>
      <sz val="9"/>
      <name val="Arial"/>
      <family val="2"/>
      <charset val="238"/>
    </font>
    <font>
      <sz val="9"/>
      <name val="Arial"/>
      <family val="2"/>
      <charset val="238"/>
    </font>
    <font>
      <i/>
      <sz val="9"/>
      <name val="Arial"/>
      <family val="2"/>
      <charset val="238"/>
    </font>
    <font>
      <vertAlign val="superscript"/>
      <sz val="9"/>
      <name val="Arial"/>
      <family val="2"/>
      <charset val="238"/>
    </font>
    <font>
      <b/>
      <sz val="20"/>
      <name val="Arial"/>
      <family val="2"/>
      <charset val="238"/>
    </font>
    <font>
      <u/>
      <sz val="11"/>
      <name val="Arial"/>
      <family val="2"/>
      <charset val="238"/>
    </font>
    <font>
      <i/>
      <sz val="28"/>
      <name val="Arial"/>
      <family val="2"/>
      <charset val="238"/>
    </font>
    <font>
      <sz val="20"/>
      <name val="Arial"/>
      <family val="2"/>
      <charset val="238"/>
    </font>
    <font>
      <sz val="9"/>
      <color indexed="63"/>
      <name val="Arial"/>
      <family val="2"/>
      <charset val="238"/>
    </font>
    <font>
      <i/>
      <sz val="9"/>
      <color indexed="63"/>
      <name val="Arial"/>
      <family val="2"/>
      <charset val="238"/>
    </font>
    <font>
      <vertAlign val="subscript"/>
      <sz val="9"/>
      <color indexed="63"/>
      <name val="Arial"/>
      <family val="2"/>
      <charset val="238"/>
    </font>
    <font>
      <sz val="11"/>
      <color theme="1"/>
      <name val="Czcionka tekstu podstawowego"/>
      <family val="2"/>
      <charset val="238"/>
    </font>
    <font>
      <u/>
      <sz val="11"/>
      <color theme="10"/>
      <name val="Czcionka tekstu podstawowego"/>
      <family val="2"/>
      <charset val="238"/>
    </font>
    <font>
      <b/>
      <sz val="8.5"/>
      <color theme="1"/>
      <name val="Times New Roman"/>
      <family val="1"/>
      <charset val="238"/>
    </font>
    <font>
      <sz val="8.5"/>
      <color theme="1"/>
      <name val="Times New Roman"/>
      <family val="1"/>
      <charset val="238"/>
    </font>
    <font>
      <sz val="10"/>
      <color theme="1"/>
      <name val="Times New Roman"/>
      <family val="1"/>
      <charset val="238"/>
    </font>
    <font>
      <i/>
      <sz val="8.5"/>
      <color theme="1"/>
      <name val="Times New Roman"/>
      <family val="1"/>
      <charset val="238"/>
    </font>
    <font>
      <b/>
      <sz val="11"/>
      <color theme="1"/>
      <name val="Calibri"/>
      <family val="2"/>
      <charset val="238"/>
      <scheme val="minor"/>
    </font>
    <font>
      <sz val="9"/>
      <color theme="1"/>
      <name val="Arial"/>
      <family val="2"/>
      <charset val="238"/>
    </font>
    <font>
      <i/>
      <sz val="9"/>
      <color theme="1"/>
      <name val="Arial"/>
      <family val="2"/>
      <charset val="238"/>
    </font>
    <font>
      <b/>
      <sz val="9"/>
      <color rgb="FF000000"/>
      <name val="Arial"/>
      <family val="2"/>
      <charset val="238"/>
    </font>
    <font>
      <sz val="9"/>
      <color rgb="FF000000"/>
      <name val="Arial"/>
      <family val="2"/>
      <charset val="238"/>
    </font>
    <font>
      <b/>
      <sz val="9"/>
      <color theme="1"/>
      <name val="Arial"/>
      <family val="2"/>
      <charset val="238"/>
    </font>
    <font>
      <b/>
      <i/>
      <sz val="9"/>
      <color theme="1"/>
      <name val="Arial"/>
      <family val="2"/>
      <charset val="238"/>
    </font>
    <font>
      <i/>
      <sz val="9"/>
      <color rgb="FF000000"/>
      <name val="Arial"/>
      <family val="2"/>
      <charset val="238"/>
    </font>
    <font>
      <sz val="9"/>
      <color rgb="FF00B050"/>
      <name val="Arial"/>
      <family val="2"/>
      <charset val="238"/>
    </font>
    <font>
      <sz val="11"/>
      <color rgb="FF00B050"/>
      <name val="Czcionka tekstu podstawowego"/>
      <family val="2"/>
      <charset val="238"/>
    </font>
    <font>
      <sz val="9"/>
      <color rgb="FF333333"/>
      <name val="Arial"/>
      <family val="2"/>
      <charset val="238"/>
    </font>
    <font>
      <sz val="11"/>
      <color rgb="FF333333"/>
      <name val="Czcionka tekstu podstawowego"/>
      <family val="2"/>
      <charset val="238"/>
    </font>
    <font>
      <sz val="11"/>
      <color rgb="FF4D4D4D"/>
      <name val="Czcionka tekstu podstawowego"/>
      <family val="2"/>
      <charset val="238"/>
    </font>
    <font>
      <sz val="9"/>
      <color rgb="FF4D4D4D"/>
      <name val="Arial"/>
      <family val="2"/>
      <charset val="238"/>
    </font>
    <font>
      <b/>
      <sz val="9"/>
      <color rgb="FF4D4D4D"/>
      <name val="Arial"/>
      <family val="2"/>
      <charset val="238"/>
    </font>
    <font>
      <i/>
      <sz val="9"/>
      <color rgb="FF4D4D4D"/>
      <name val="Arial"/>
      <family val="2"/>
      <charset val="238"/>
    </font>
    <font>
      <i/>
      <sz val="9"/>
      <color rgb="FF333333"/>
      <name val="Arial"/>
      <family val="2"/>
      <charset val="238"/>
    </font>
    <font>
      <vertAlign val="superscript"/>
      <sz val="9"/>
      <color rgb="FF4D4D4D"/>
      <name val="Arial"/>
      <family val="2"/>
      <charset val="238"/>
    </font>
    <font>
      <sz val="9"/>
      <color theme="1"/>
      <name val="Czcionka tekstu podstawowego"/>
      <family val="2"/>
      <charset val="238"/>
    </font>
    <font>
      <vertAlign val="superscript"/>
      <sz val="9"/>
      <color theme="1"/>
      <name val="Arial"/>
      <family val="2"/>
      <charset val="238"/>
    </font>
    <font>
      <i/>
      <vertAlign val="superscript"/>
      <sz val="9"/>
      <color rgb="FF4D4D4D"/>
      <name val="Arial"/>
      <family val="2"/>
      <charset val="238"/>
    </font>
    <font>
      <vertAlign val="subscript"/>
      <sz val="9"/>
      <color rgb="FF4D4D4D"/>
      <name val="Arial"/>
      <family val="2"/>
      <charset val="238"/>
    </font>
    <font>
      <sz val="10"/>
      <color rgb="FF4D4D4D"/>
      <name val="Arial"/>
      <family val="2"/>
      <charset val="238"/>
    </font>
    <font>
      <sz val="28"/>
      <color rgb="FF4D4D4D"/>
      <name val="Arial"/>
      <family val="2"/>
      <charset val="238"/>
    </font>
    <font>
      <sz val="20"/>
      <color rgb="FF4D4D4D"/>
      <name val="Arial"/>
      <family val="2"/>
      <charset val="238"/>
    </font>
    <font>
      <b/>
      <sz val="20"/>
      <color rgb="FF4D4D4D"/>
      <name val="Arial"/>
      <family val="2"/>
      <charset val="238"/>
    </font>
    <font>
      <b/>
      <sz val="20"/>
      <color rgb="FF4D4D4D"/>
      <name val="Times New Roman"/>
      <family val="1"/>
      <charset val="238"/>
    </font>
    <font>
      <u/>
      <sz val="11"/>
      <color rgb="FF4D4D4D"/>
      <name val="Arial"/>
      <family val="2"/>
      <charset val="238"/>
    </font>
    <font>
      <sz val="10"/>
      <color rgb="FF4D4D4D"/>
      <name val="Arial CE"/>
      <charset val="238"/>
    </font>
    <font>
      <sz val="9"/>
      <color rgb="FF080808"/>
      <name val="Arial"/>
      <family val="2"/>
      <charset val="238"/>
    </font>
    <font>
      <b/>
      <sz val="9"/>
      <color rgb="FF080808"/>
      <name val="Arial"/>
      <family val="2"/>
      <charset val="238"/>
    </font>
    <font>
      <sz val="9"/>
      <color rgb="FFFF0000"/>
      <name val="Arial"/>
      <family val="2"/>
      <charset val="238"/>
    </font>
    <font>
      <sz val="9"/>
      <name val="Czcionka tekstu podstawowego"/>
      <family val="2"/>
      <charset val="238"/>
    </font>
    <font>
      <sz val="11"/>
      <name val="Calibri"/>
      <family val="2"/>
      <charset val="238"/>
      <scheme val="minor"/>
    </font>
    <font>
      <u/>
      <sz val="9"/>
      <name val="Arial"/>
      <family val="2"/>
      <charset val="238"/>
    </font>
    <font>
      <sz val="9"/>
      <color rgb="FF4D4D4D"/>
      <name val="Czcionka tekstu podstawowego"/>
      <family val="2"/>
      <charset val="238"/>
    </font>
    <font>
      <sz val="9"/>
      <color theme="1"/>
      <name val="Times New Roman"/>
      <family val="1"/>
      <charset val="238"/>
    </font>
    <font>
      <b/>
      <sz val="9"/>
      <color theme="1"/>
      <name val="Times New Roman"/>
      <family val="1"/>
      <charset val="238"/>
    </font>
    <font>
      <sz val="9"/>
      <color theme="1" tint="0.34998626667073579"/>
      <name val="Arial"/>
      <family val="2"/>
      <charset val="238"/>
    </font>
    <font>
      <sz val="11"/>
      <color rgb="FFFF0000"/>
      <name val="Czcionka tekstu podstawowego"/>
      <charset val="238"/>
    </font>
    <font>
      <sz val="11"/>
      <color rgb="FFFF0000"/>
      <name val="Czcionka tekstu podstawowego"/>
      <family val="2"/>
      <charset val="238"/>
    </font>
    <font>
      <b/>
      <sz val="9"/>
      <name val="Czcionka tekstu podstawowego"/>
      <family val="2"/>
      <charset val="238"/>
    </font>
    <font>
      <b/>
      <vertAlign val="superscript"/>
      <sz val="9"/>
      <color theme="1"/>
      <name val="Arial"/>
      <family val="2"/>
      <charset val="238"/>
    </font>
    <font>
      <b/>
      <vertAlign val="superscript"/>
      <sz val="9"/>
      <color indexed="8"/>
      <name val="Arial"/>
      <family val="2"/>
      <charset val="238"/>
    </font>
    <font>
      <sz val="11"/>
      <color rgb="FF4D4D4D"/>
      <name val="Calibri"/>
      <family val="2"/>
      <charset val="238"/>
      <scheme val="minor"/>
    </font>
    <font>
      <b/>
      <sz val="9"/>
      <color rgb="FFFF0000"/>
      <name val="Arial"/>
      <family val="2"/>
      <charset val="238"/>
    </font>
    <font>
      <sz val="11"/>
      <color theme="1"/>
      <name val="Arial"/>
      <family val="2"/>
      <charset val="238"/>
    </font>
    <font>
      <sz val="14"/>
      <color rgb="FF000000"/>
      <name val="Arial"/>
      <family val="2"/>
      <charset val="238"/>
    </font>
    <font>
      <b/>
      <sz val="9"/>
      <name val="Arial CE"/>
      <charset val="238"/>
    </font>
    <font>
      <b/>
      <vertAlign val="superscript"/>
      <sz val="9"/>
      <name val="Arial"/>
      <family val="2"/>
      <charset val="238"/>
    </font>
    <font>
      <sz val="9"/>
      <name val="Arial CE"/>
      <charset val="238"/>
    </font>
    <font>
      <vertAlign val="subscript"/>
      <sz val="9"/>
      <name val="Arial"/>
      <family val="2"/>
      <charset val="238"/>
    </font>
    <font>
      <b/>
      <vertAlign val="superscript"/>
      <sz val="9"/>
      <color rgb="FF080808"/>
      <name val="Arial"/>
      <family val="2"/>
      <charset val="238"/>
    </font>
    <font>
      <sz val="9.5"/>
      <color rgb="FFC00000"/>
      <name val="Fira Sans"/>
      <family val="2"/>
      <charset val="238"/>
    </font>
    <font>
      <sz val="9"/>
      <color theme="1" tint="0.499984740745262"/>
      <name val="Arial"/>
      <family val="2"/>
      <charset val="238"/>
    </font>
    <font>
      <b/>
      <vertAlign val="superscript"/>
      <sz val="9"/>
      <color theme="1" tint="0.499984740745262"/>
      <name val="Arial"/>
      <family val="2"/>
      <charset val="238"/>
    </font>
    <font>
      <b/>
      <sz val="9"/>
      <color theme="1" tint="0.499984740745262"/>
      <name val="Arial"/>
      <family val="2"/>
      <charset val="238"/>
    </font>
  </fonts>
  <fills count="3">
    <fill>
      <patternFill patternType="none"/>
    </fill>
    <fill>
      <patternFill patternType="gray125"/>
    </fill>
    <fill>
      <patternFill patternType="solid">
        <fgColor theme="0"/>
        <bgColor indexed="64"/>
      </patternFill>
    </fill>
  </fills>
  <borders count="49">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indexed="64"/>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thin">
        <color rgb="FF000000"/>
      </top>
      <bottom/>
      <diagonal/>
    </border>
    <border>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right style="thin">
        <color rgb="FF000000"/>
      </right>
      <top/>
      <bottom/>
      <diagonal/>
    </border>
    <border>
      <left style="thin">
        <color rgb="FF000000"/>
      </left>
      <right/>
      <top/>
      <bottom/>
      <diagonal/>
    </border>
    <border>
      <left style="thin">
        <color rgb="FF000000"/>
      </left>
      <right/>
      <top/>
      <bottom style="thin">
        <color indexed="64"/>
      </bottom>
      <diagonal/>
    </border>
    <border>
      <left style="thin">
        <color rgb="FF000000"/>
      </left>
      <right/>
      <top style="thin">
        <color rgb="FF000000"/>
      </top>
      <bottom/>
      <diagonal/>
    </border>
    <border>
      <left style="thin">
        <color rgb="FF000000"/>
      </left>
      <right/>
      <top style="thin">
        <color indexed="64"/>
      </top>
      <bottom/>
      <diagonal/>
    </border>
    <border>
      <left style="thin">
        <color rgb="FF000000"/>
      </left>
      <right/>
      <top style="thin">
        <color indexed="64"/>
      </top>
      <bottom style="thin">
        <color indexed="64"/>
      </bottom>
      <diagonal/>
    </border>
    <border>
      <left/>
      <right/>
      <top style="thin">
        <color rgb="FF000000"/>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s>
  <cellStyleXfs count="15">
    <xf numFmtId="0" fontId="0" fillId="0" borderId="0"/>
    <xf numFmtId="0" fontId="6" fillId="0" borderId="0"/>
    <xf numFmtId="0" fontId="31" fillId="0" borderId="0" applyNumberFormat="0" applyFill="0" applyBorder="0" applyAlignment="0" applyProtection="0">
      <alignment vertical="top"/>
      <protection locked="0"/>
    </xf>
    <xf numFmtId="0" fontId="12" fillId="0" borderId="0"/>
    <xf numFmtId="0" fontId="13" fillId="0" borderId="0"/>
    <xf numFmtId="0" fontId="12" fillId="0" borderId="0"/>
    <xf numFmtId="0" fontId="30" fillId="0" borderId="0"/>
    <xf numFmtId="0" fontId="6" fillId="0" borderId="0"/>
    <xf numFmtId="9" fontId="12" fillId="0" borderId="0" applyFont="0" applyFill="0" applyBorder="0" applyAlignment="0" applyProtection="0"/>
    <xf numFmtId="9" fontId="13" fillId="0" borderId="0" applyFont="0" applyFill="0" applyBorder="0" applyAlignment="0" applyProtection="0"/>
    <xf numFmtId="0" fontId="4" fillId="0" borderId="0"/>
    <xf numFmtId="0" fontId="6" fillId="0" borderId="0"/>
    <xf numFmtId="0" fontId="3" fillId="0" borderId="0"/>
    <xf numFmtId="0" fontId="2" fillId="0" borderId="0"/>
    <xf numFmtId="0" fontId="1" fillId="0" borderId="0"/>
  </cellStyleXfs>
  <cellXfs count="917">
    <xf numFmtId="0" fontId="0" fillId="0" borderId="0" xfId="0"/>
    <xf numFmtId="164" fontId="32" fillId="0" borderId="0" xfId="0" applyNumberFormat="1" applyFont="1" applyBorder="1" applyAlignment="1">
      <alignment wrapText="1"/>
    </xf>
    <xf numFmtId="164" fontId="33" fillId="0" borderId="0" xfId="0" applyNumberFormat="1" applyFont="1" applyBorder="1" applyAlignment="1">
      <alignment wrapText="1"/>
    </xf>
    <xf numFmtId="0" fontId="6" fillId="0" borderId="0" xfId="7" applyFont="1" applyFill="1"/>
    <xf numFmtId="0" fontId="7" fillId="0" borderId="0" xfId="7" applyFont="1" applyFill="1" applyAlignment="1"/>
    <xf numFmtId="0" fontId="8" fillId="0" borderId="0" xfId="7" applyFont="1" applyFill="1"/>
    <xf numFmtId="0" fontId="9" fillId="0" borderId="0" xfId="7" applyFont="1" applyFill="1" applyAlignment="1"/>
    <xf numFmtId="0" fontId="8" fillId="0" borderId="0" xfId="7" applyFont="1" applyFill="1" applyAlignment="1"/>
    <xf numFmtId="0" fontId="10" fillId="0" borderId="0" xfId="7" applyFont="1" applyFill="1" applyAlignment="1"/>
    <xf numFmtId="0" fontId="11" fillId="0" borderId="0" xfId="7" applyFont="1" applyFill="1" applyAlignment="1">
      <alignment wrapText="1"/>
    </xf>
    <xf numFmtId="0" fontId="5" fillId="0" borderId="0" xfId="0" applyFont="1"/>
    <xf numFmtId="0" fontId="33" fillId="0" borderId="0" xfId="0" applyFont="1" applyBorder="1" applyAlignment="1">
      <alignment vertical="top" wrapText="1"/>
    </xf>
    <xf numFmtId="0" fontId="35" fillId="0" borderId="0" xfId="0" applyFont="1" applyAlignment="1">
      <alignment wrapText="1"/>
    </xf>
    <xf numFmtId="0" fontId="0" fillId="0" borderId="0" xfId="0" applyAlignment="1">
      <alignment horizontal="left"/>
    </xf>
    <xf numFmtId="0" fontId="0" fillId="0" borderId="0" xfId="0" applyAlignment="1"/>
    <xf numFmtId="0" fontId="36" fillId="0" borderId="0" xfId="0" applyFont="1"/>
    <xf numFmtId="0" fontId="0" fillId="0" borderId="0" xfId="0" applyAlignment="1">
      <alignment vertical="center"/>
    </xf>
    <xf numFmtId="0" fontId="0" fillId="0" borderId="0" xfId="0" applyBorder="1"/>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right" wrapText="1"/>
    </xf>
    <xf numFmtId="0" fontId="0" fillId="0" borderId="0" xfId="0"/>
    <xf numFmtId="0" fontId="14" fillId="0" borderId="0" xfId="0" applyFont="1" applyBorder="1"/>
    <xf numFmtId="0" fontId="0" fillId="0" borderId="0" xfId="0"/>
    <xf numFmtId="0" fontId="0" fillId="0" borderId="0" xfId="0"/>
    <xf numFmtId="0" fontId="37" fillId="0" borderId="0" xfId="0" applyFont="1"/>
    <xf numFmtId="0" fontId="38" fillId="0" borderId="0" xfId="0" applyFont="1" applyAlignment="1">
      <alignment horizontal="left" indent="6"/>
    </xf>
    <xf numFmtId="0" fontId="38" fillId="0" borderId="0" xfId="0" applyFont="1"/>
    <xf numFmtId="0" fontId="37" fillId="0" borderId="2" xfId="0" applyFont="1" applyBorder="1" applyAlignment="1">
      <alignment horizontal="center" vertical="center" wrapText="1"/>
    </xf>
    <xf numFmtId="0" fontId="41" fillId="0" borderId="0" xfId="0" applyFont="1"/>
    <xf numFmtId="0" fontId="41" fillId="0" borderId="5" xfId="0" applyFont="1" applyBorder="1" applyAlignment="1">
      <alignment wrapText="1"/>
    </xf>
    <xf numFmtId="0" fontId="37" fillId="0" borderId="7" xfId="0" applyFont="1" applyBorder="1"/>
    <xf numFmtId="0" fontId="41" fillId="0" borderId="9" xfId="0" applyFont="1" applyBorder="1" applyAlignment="1">
      <alignment horizontal="right" wrapText="1"/>
    </xf>
    <xf numFmtId="164" fontId="41" fillId="0" borderId="8" xfId="0" applyNumberFormat="1" applyFont="1" applyBorder="1" applyAlignment="1">
      <alignment wrapText="1"/>
    </xf>
    <xf numFmtId="0" fontId="37" fillId="0" borderId="0" xfId="0" applyFont="1" applyBorder="1"/>
    <xf numFmtId="0" fontId="37" fillId="0" borderId="9" xfId="0" applyFont="1" applyBorder="1"/>
    <xf numFmtId="0" fontId="37" fillId="0" borderId="0" xfId="0" applyFont="1" applyBorder="1" applyAlignment="1">
      <alignment wrapText="1"/>
    </xf>
    <xf numFmtId="0" fontId="20" fillId="0" borderId="9" xfId="0" applyFont="1" applyBorder="1" applyAlignment="1">
      <alignment horizontal="right" wrapText="1"/>
    </xf>
    <xf numFmtId="0" fontId="37" fillId="0" borderId="9" xfId="0" applyFont="1" applyBorder="1" applyAlignment="1">
      <alignment wrapText="1"/>
    </xf>
    <xf numFmtId="164" fontId="37" fillId="0" borderId="8" xfId="0" applyNumberFormat="1" applyFont="1" applyBorder="1" applyAlignment="1">
      <alignment horizontal="left" wrapText="1" indent="2"/>
    </xf>
    <xf numFmtId="0" fontId="37" fillId="0" borderId="9" xfId="0" applyFont="1" applyBorder="1" applyAlignment="1">
      <alignment horizontal="right" wrapText="1"/>
    </xf>
    <xf numFmtId="0" fontId="37" fillId="0" borderId="8" xfId="0" applyFont="1" applyBorder="1" applyAlignment="1">
      <alignment horizontal="right" wrapText="1"/>
    </xf>
    <xf numFmtId="0" fontId="38" fillId="0" borderId="0" xfId="0" applyFont="1" applyBorder="1" applyAlignment="1">
      <alignment horizontal="left" wrapText="1"/>
    </xf>
    <xf numFmtId="164" fontId="37" fillId="0" borderId="8" xfId="0" applyNumberFormat="1" applyFont="1" applyBorder="1" applyAlignment="1">
      <alignment wrapText="1"/>
    </xf>
    <xf numFmtId="0" fontId="41" fillId="0" borderId="0" xfId="0" applyFont="1" applyAlignment="1">
      <alignment horizontal="left"/>
    </xf>
    <xf numFmtId="0" fontId="20" fillId="0" borderId="1" xfId="2" applyFont="1" applyFill="1" applyBorder="1" applyAlignment="1" applyProtection="1">
      <alignment horizontal="center" vertical="center"/>
    </xf>
    <xf numFmtId="0" fontId="18" fillId="0" borderId="0" xfId="0" applyFont="1" applyAlignment="1">
      <alignment horizontal="left" indent="6"/>
    </xf>
    <xf numFmtId="0" fontId="41" fillId="0" borderId="0" xfId="0" applyFont="1" applyAlignment="1"/>
    <xf numFmtId="0" fontId="38" fillId="0" borderId="0" xfId="0" applyFont="1" applyBorder="1" applyAlignment="1"/>
    <xf numFmtId="0" fontId="17" fillId="0" borderId="0" xfId="0" applyFont="1" applyBorder="1" applyAlignment="1">
      <alignment horizontal="left" indent="6"/>
    </xf>
    <xf numFmtId="0" fontId="37" fillId="0" borderId="0" xfId="0" applyFont="1" applyBorder="1" applyAlignment="1">
      <alignment vertical="center" wrapText="1"/>
    </xf>
    <xf numFmtId="0" fontId="37" fillId="0" borderId="0" xfId="0" applyFont="1" applyBorder="1" applyAlignment="1">
      <alignment horizontal="center" vertical="center" wrapText="1"/>
    </xf>
    <xf numFmtId="0" fontId="41" fillId="0" borderId="0" xfId="0" applyFont="1" applyAlignment="1">
      <alignment horizontal="left" vertical="center" indent="5"/>
    </xf>
    <xf numFmtId="1" fontId="37" fillId="0" borderId="0" xfId="0" applyNumberFormat="1" applyFont="1"/>
    <xf numFmtId="0" fontId="37" fillId="0" borderId="0" xfId="0" applyFont="1" applyBorder="1" applyAlignment="1"/>
    <xf numFmtId="164" fontId="41" fillId="0" borderId="5" xfId="0" applyNumberFormat="1" applyFont="1" applyBorder="1" applyAlignment="1">
      <alignment wrapText="1"/>
    </xf>
    <xf numFmtId="164" fontId="37" fillId="0" borderId="0" xfId="0" applyNumberFormat="1" applyFont="1" applyBorder="1" applyAlignment="1">
      <alignment wrapText="1"/>
    </xf>
    <xf numFmtId="0" fontId="40" fillId="0" borderId="0" xfId="0" applyFont="1" applyBorder="1" applyAlignment="1">
      <alignment horizontal="right" wrapText="1"/>
    </xf>
    <xf numFmtId="0" fontId="19" fillId="0" borderId="9" xfId="0" applyFont="1" applyBorder="1" applyAlignment="1">
      <alignment horizontal="right" vertical="center" wrapText="1"/>
    </xf>
    <xf numFmtId="0" fontId="37" fillId="0" borderId="0" xfId="0" applyFont="1" applyAlignment="1">
      <alignment horizontal="left" indent="1"/>
    </xf>
    <xf numFmtId="0" fontId="19" fillId="0" borderId="0" xfId="0" applyFont="1"/>
    <xf numFmtId="0" fontId="20" fillId="0" borderId="9" xfId="0" applyFont="1" applyBorder="1" applyAlignment="1">
      <alignment horizontal="right" vertical="center" wrapText="1"/>
    </xf>
    <xf numFmtId="0" fontId="37" fillId="0" borderId="0" xfId="0" applyFont="1" applyAlignment="1">
      <alignment horizontal="right" wrapText="1"/>
    </xf>
    <xf numFmtId="167" fontId="37" fillId="0" borderId="0" xfId="0" applyNumberFormat="1" applyFont="1" applyAlignment="1">
      <alignment horizontal="left" indent="1"/>
    </xf>
    <xf numFmtId="0" fontId="39" fillId="0" borderId="0" xfId="0" applyFont="1"/>
    <xf numFmtId="0" fontId="15" fillId="0" borderId="0" xfId="0" applyFont="1" applyAlignment="1">
      <alignment horizontal="left" indent="6"/>
    </xf>
    <xf numFmtId="0" fontId="43" fillId="0" borderId="0" xfId="0" applyFont="1" applyAlignment="1">
      <alignment horizontal="left" indent="6"/>
    </xf>
    <xf numFmtId="0" fontId="43" fillId="0" borderId="0" xfId="0" applyFont="1"/>
    <xf numFmtId="0" fontId="37" fillId="0" borderId="4" xfId="0" applyFont="1" applyBorder="1" applyAlignment="1">
      <alignment horizontal="center" vertical="center"/>
    </xf>
    <xf numFmtId="0" fontId="40" fillId="0" borderId="0" xfId="0" applyFont="1" applyAlignment="1">
      <alignment horizontal="left" indent="6"/>
    </xf>
    <xf numFmtId="0" fontId="41" fillId="0" borderId="2" xfId="0" applyFont="1" applyBorder="1"/>
    <xf numFmtId="164" fontId="40" fillId="0" borderId="8" xfId="0" applyNumberFormat="1" applyFont="1" applyBorder="1" applyAlignment="1">
      <alignment wrapText="1"/>
    </xf>
    <xf numFmtId="166" fontId="37" fillId="0" borderId="9" xfId="0" applyNumberFormat="1" applyFont="1" applyBorder="1" applyAlignment="1">
      <alignment horizontal="right" vertical="center" wrapText="1"/>
    </xf>
    <xf numFmtId="0" fontId="41" fillId="0" borderId="0" xfId="0" applyFont="1" applyBorder="1" applyAlignment="1">
      <alignment horizontal="left"/>
    </xf>
    <xf numFmtId="164" fontId="40" fillId="0" borderId="0" xfId="0" applyNumberFormat="1" applyFont="1" applyBorder="1" applyAlignment="1">
      <alignment wrapText="1"/>
    </xf>
    <xf numFmtId="0" fontId="40" fillId="0" borderId="0" xfId="0" applyFont="1" applyAlignment="1">
      <alignment horizontal="left" indent="1"/>
    </xf>
    <xf numFmtId="0" fontId="37" fillId="0" borderId="0" xfId="0" applyFont="1" applyAlignment="1">
      <alignment horizontal="left"/>
    </xf>
    <xf numFmtId="0" fontId="38" fillId="0" borderId="0" xfId="0" applyFont="1" applyBorder="1" applyAlignment="1">
      <alignment horizontal="left" wrapText="1" indent="6"/>
    </xf>
    <xf numFmtId="0" fontId="37" fillId="0" borderId="4" xfId="0" applyFont="1" applyFill="1" applyBorder="1" applyAlignment="1">
      <alignment horizontal="center" vertical="center" wrapText="1"/>
    </xf>
    <xf numFmtId="164" fontId="37" fillId="0" borderId="5" xfId="0" applyNumberFormat="1" applyFont="1" applyBorder="1" applyAlignment="1">
      <alignment horizontal="left" wrapText="1"/>
    </xf>
    <xf numFmtId="0" fontId="37" fillId="0" borderId="2" xfId="0" applyFont="1" applyBorder="1" applyAlignment="1">
      <alignment horizontal="right" wrapText="1"/>
    </xf>
    <xf numFmtId="164" fontId="37" fillId="0" borderId="8" xfId="0" applyNumberFormat="1" applyFont="1" applyBorder="1" applyAlignment="1">
      <alignment horizontal="left" wrapText="1"/>
    </xf>
    <xf numFmtId="164" fontId="19" fillId="0" borderId="5" xfId="0" applyNumberFormat="1" applyFont="1" applyBorder="1" applyAlignment="1">
      <alignment wrapText="1"/>
    </xf>
    <xf numFmtId="164" fontId="20" fillId="0" borderId="8" xfId="0" applyNumberFormat="1" applyFont="1" applyBorder="1" applyAlignment="1">
      <alignment wrapText="1"/>
    </xf>
    <xf numFmtId="0" fontId="20" fillId="0" borderId="0" xfId="0" applyNumberFormat="1" applyFont="1" applyAlignment="1">
      <alignment horizontal="left" indent="1"/>
    </xf>
    <xf numFmtId="0" fontId="20" fillId="0" borderId="0" xfId="0" applyFont="1"/>
    <xf numFmtId="0" fontId="19" fillId="0" borderId="0" xfId="0" applyFont="1" applyAlignment="1">
      <alignment horizontal="left" indent="6"/>
    </xf>
    <xf numFmtId="0" fontId="21" fillId="0" borderId="0" xfId="0" applyFont="1" applyAlignment="1">
      <alignment horizontal="left" indent="6"/>
    </xf>
    <xf numFmtId="0" fontId="21" fillId="0" borderId="0" xfId="0" applyFont="1"/>
    <xf numFmtId="0" fontId="38" fillId="0" borderId="0" xfId="0" applyFont="1" applyAlignment="1">
      <alignment horizontal="left" indent="8"/>
    </xf>
    <xf numFmtId="0" fontId="20" fillId="0" borderId="9" xfId="0" applyFont="1" applyBorder="1" applyAlignment="1">
      <alignment horizontal="right" vertical="top" wrapText="1"/>
    </xf>
    <xf numFmtId="0" fontId="20" fillId="0" borderId="7" xfId="0" applyFont="1" applyBorder="1" applyAlignment="1">
      <alignment horizontal="right" vertical="center" wrapText="1"/>
    </xf>
    <xf numFmtId="0" fontId="20" fillId="0" borderId="8" xfId="0" applyFont="1" applyBorder="1" applyAlignment="1">
      <alignment wrapText="1"/>
    </xf>
    <xf numFmtId="0" fontId="38" fillId="0" borderId="0" xfId="0" applyFont="1" applyBorder="1" applyAlignment="1">
      <alignment horizontal="center" wrapText="1"/>
    </xf>
    <xf numFmtId="0" fontId="38" fillId="0" borderId="0" xfId="0" applyNumberFormat="1" applyFont="1" applyAlignment="1">
      <alignment horizontal="left"/>
    </xf>
    <xf numFmtId="164" fontId="20" fillId="0" borderId="8" xfId="0" applyNumberFormat="1" applyFont="1" applyBorder="1" applyAlignment="1">
      <alignment horizontal="left" wrapText="1" indent="1"/>
    </xf>
    <xf numFmtId="164" fontId="20" fillId="0" borderId="5" xfId="0" applyNumberFormat="1" applyFont="1" applyBorder="1" applyAlignment="1">
      <alignment wrapText="1"/>
    </xf>
    <xf numFmtId="164" fontId="20" fillId="0" borderId="8" xfId="0" applyNumberFormat="1" applyFont="1" applyBorder="1" applyAlignment="1">
      <alignment horizontal="left" wrapText="1" indent="2"/>
    </xf>
    <xf numFmtId="164" fontId="20" fillId="0" borderId="8" xfId="0" applyNumberFormat="1" applyFont="1" applyBorder="1" applyAlignment="1">
      <alignment horizontal="left" wrapText="1" indent="3"/>
    </xf>
    <xf numFmtId="0" fontId="20" fillId="0" borderId="0" xfId="0" applyFont="1" applyAlignment="1">
      <alignment horizontal="left" indent="1"/>
    </xf>
    <xf numFmtId="0" fontId="20" fillId="0" borderId="0" xfId="0" applyFont="1" applyAlignment="1"/>
    <xf numFmtId="164" fontId="20" fillId="0" borderId="8" xfId="0" applyNumberFormat="1" applyFont="1" applyBorder="1" applyAlignment="1">
      <alignment horizontal="left" wrapText="1"/>
    </xf>
    <xf numFmtId="0" fontId="21" fillId="0" borderId="0" xfId="0" applyFont="1" applyAlignment="1">
      <alignment horizontal="left" indent="8"/>
    </xf>
    <xf numFmtId="0" fontId="19" fillId="0" borderId="0" xfId="3" applyFont="1" applyAlignment="1">
      <alignment horizontal="left"/>
    </xf>
    <xf numFmtId="0" fontId="20" fillId="0" borderId="0" xfId="3" applyFont="1"/>
    <xf numFmtId="0" fontId="20" fillId="0" borderId="0" xfId="2" applyFont="1" applyAlignment="1" applyProtection="1">
      <alignment horizontal="left"/>
    </xf>
    <xf numFmtId="0" fontId="20" fillId="0" borderId="0" xfId="2" applyFont="1" applyAlignment="1" applyProtection="1"/>
    <xf numFmtId="0" fontId="20" fillId="0" borderId="0" xfId="3" applyFont="1" applyAlignment="1">
      <alignment horizontal="center"/>
    </xf>
    <xf numFmtId="0" fontId="21" fillId="0" borderId="0" xfId="2" applyFont="1" applyAlignment="1" applyProtection="1"/>
    <xf numFmtId="0" fontId="21" fillId="0" borderId="0" xfId="0" applyFont="1" applyAlignment="1">
      <alignment horizontal="left"/>
    </xf>
    <xf numFmtId="0" fontId="20" fillId="0" borderId="0" xfId="0" applyFont="1" applyAlignment="1">
      <alignment horizontal="left"/>
    </xf>
    <xf numFmtId="0" fontId="23" fillId="0" borderId="0" xfId="7" applyFont="1" applyFill="1" applyAlignment="1"/>
    <xf numFmtId="0" fontId="25" fillId="0" borderId="0" xfId="7" applyFont="1" applyFill="1" applyAlignment="1"/>
    <xf numFmtId="0" fontId="26" fillId="0" borderId="0" xfId="7" applyFont="1" applyFill="1" applyAlignment="1">
      <alignment vertical="top"/>
    </xf>
    <xf numFmtId="0" fontId="25" fillId="0" borderId="0" xfId="7" applyFont="1" applyFill="1" applyAlignment="1">
      <alignment horizontal="center"/>
    </xf>
    <xf numFmtId="0" fontId="12" fillId="0" borderId="0" xfId="7" applyFont="1" applyFill="1"/>
    <xf numFmtId="0" fontId="12" fillId="0" borderId="0" xfId="7" applyFont="1" applyFill="1" applyAlignment="1"/>
    <xf numFmtId="0" fontId="26" fillId="0" borderId="0" xfId="7" applyFont="1" applyFill="1" applyAlignment="1">
      <alignment wrapText="1"/>
    </xf>
    <xf numFmtId="0" fontId="44" fillId="0" borderId="0" xfId="0" applyFont="1" applyBorder="1"/>
    <xf numFmtId="0" fontId="44" fillId="0" borderId="0" xfId="0" applyFont="1" applyBorder="1" applyAlignment="1">
      <alignment wrapText="1"/>
    </xf>
    <xf numFmtId="0" fontId="44" fillId="0" borderId="0" xfId="0" applyFont="1"/>
    <xf numFmtId="0" fontId="44" fillId="0" borderId="0" xfId="0" applyFont="1" applyAlignment="1">
      <alignment horizontal="right" vertical="center" wrapText="1"/>
    </xf>
    <xf numFmtId="164" fontId="44" fillId="0" borderId="0" xfId="0" applyNumberFormat="1" applyFont="1" applyBorder="1" applyAlignment="1">
      <alignment wrapText="1"/>
    </xf>
    <xf numFmtId="0" fontId="44" fillId="0" borderId="0" xfId="0" applyFont="1" applyBorder="1" applyAlignment="1">
      <alignment horizontal="right" vertical="center" wrapText="1"/>
    </xf>
    <xf numFmtId="0" fontId="44" fillId="0" borderId="0" xfId="0" applyFont="1" applyAlignment="1">
      <alignment wrapText="1"/>
    </xf>
    <xf numFmtId="0" fontId="45" fillId="0" borderId="0" xfId="0" applyFont="1" applyBorder="1"/>
    <xf numFmtId="0" fontId="0" fillId="0" borderId="0" xfId="0" applyFont="1"/>
    <xf numFmtId="0" fontId="46" fillId="0" borderId="0" xfId="0" applyFont="1"/>
    <xf numFmtId="0" fontId="47" fillId="0" borderId="0" xfId="0" applyFont="1"/>
    <xf numFmtId="0" fontId="48" fillId="0" borderId="0" xfId="0" applyFont="1"/>
    <xf numFmtId="0" fontId="49" fillId="0" borderId="0" xfId="0" applyFont="1" applyAlignment="1">
      <alignment horizontal="left" indent="6"/>
    </xf>
    <xf numFmtId="0" fontId="49" fillId="0" borderId="0" xfId="0" applyFont="1"/>
    <xf numFmtId="0" fontId="49" fillId="0" borderId="8" xfId="0" applyFont="1" applyBorder="1" applyAlignment="1">
      <alignment wrapText="1"/>
    </xf>
    <xf numFmtId="0" fontId="49" fillId="0" borderId="0" xfId="0" applyFont="1" applyBorder="1" applyAlignment="1"/>
    <xf numFmtId="0" fontId="49" fillId="0" borderId="12" xfId="0" applyFont="1" applyBorder="1" applyAlignment="1">
      <alignment horizontal="center" wrapText="1"/>
    </xf>
    <xf numFmtId="167" fontId="49" fillId="0" borderId="0" xfId="0" applyNumberFormat="1" applyFont="1" applyAlignment="1">
      <alignment horizontal="left" indent="1"/>
    </xf>
    <xf numFmtId="0" fontId="49" fillId="0" borderId="0" xfId="0" applyNumberFormat="1" applyFont="1" applyAlignment="1">
      <alignment horizontal="left" indent="6"/>
    </xf>
    <xf numFmtId="0" fontId="49" fillId="0" borderId="0" xfId="0" applyFont="1" applyBorder="1"/>
    <xf numFmtId="0" fontId="50" fillId="0" borderId="8" xfId="0" applyFont="1" applyBorder="1" applyAlignment="1">
      <alignment wrapText="1"/>
    </xf>
    <xf numFmtId="0" fontId="49" fillId="0" borderId="0" xfId="0" applyFont="1" applyAlignment="1"/>
    <xf numFmtId="0" fontId="47" fillId="0" borderId="0" xfId="0" applyFont="1" applyBorder="1"/>
    <xf numFmtId="0" fontId="49" fillId="0" borderId="0" xfId="0" applyFont="1" applyAlignment="1">
      <alignment horizontal="left" wrapText="1" indent="2"/>
    </xf>
    <xf numFmtId="0" fontId="37" fillId="0" borderId="0" xfId="0" applyFont="1" applyBorder="1"/>
    <xf numFmtId="0" fontId="37" fillId="0" borderId="2" xfId="0" applyFont="1" applyBorder="1" applyAlignment="1">
      <alignment horizontal="center" vertical="center" wrapText="1"/>
    </xf>
    <xf numFmtId="0" fontId="49" fillId="0" borderId="0" xfId="0" applyFont="1" applyAlignment="1">
      <alignment horizontal="left" inden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9" xfId="0" applyFont="1" applyBorder="1" applyAlignment="1">
      <alignment horizontal="center" vertical="center" wrapText="1"/>
    </xf>
    <xf numFmtId="0" fontId="50" fillId="0" borderId="0" xfId="0" applyFont="1" applyBorder="1" applyAlignment="1">
      <alignment wrapText="1"/>
    </xf>
    <xf numFmtId="0" fontId="49" fillId="0" borderId="9" xfId="0" applyFont="1" applyBorder="1" applyAlignment="1">
      <alignment horizontal="center" vertical="center" wrapText="1"/>
    </xf>
    <xf numFmtId="0" fontId="49" fillId="0" borderId="12" xfId="0" applyFont="1" applyBorder="1" applyAlignment="1">
      <alignment horizontal="center" vertical="center" wrapText="1"/>
    </xf>
    <xf numFmtId="0" fontId="37" fillId="0" borderId="0" xfId="0" applyFont="1" applyAlignment="1">
      <alignment horizontal="left" indent="1"/>
    </xf>
    <xf numFmtId="0" fontId="37" fillId="0" borderId="7" xfId="0" applyFont="1" applyBorder="1" applyAlignment="1">
      <alignment wrapText="1"/>
    </xf>
    <xf numFmtId="0" fontId="37" fillId="0" borderId="7" xfId="0" applyFont="1" applyBorder="1" applyAlignment="1">
      <alignment horizontal="right" vertical="center" wrapText="1"/>
    </xf>
    <xf numFmtId="0" fontId="37" fillId="0" borderId="0" xfId="0" applyFont="1" applyBorder="1" applyAlignment="1">
      <alignment horizontal="right" wrapText="1"/>
    </xf>
    <xf numFmtId="0" fontId="37" fillId="0" borderId="7" xfId="0" applyFont="1" applyBorder="1" applyAlignment="1">
      <alignment horizontal="right" wrapText="1"/>
    </xf>
    <xf numFmtId="0" fontId="37" fillId="0" borderId="9" xfId="0" applyFont="1" applyFill="1" applyBorder="1" applyAlignment="1">
      <alignment horizontal="right" wrapText="1"/>
    </xf>
    <xf numFmtId="2" fontId="37" fillId="0" borderId="9" xfId="0" applyNumberFormat="1" applyFont="1" applyBorder="1"/>
    <xf numFmtId="164" fontId="41" fillId="0" borderId="19" xfId="0" applyNumberFormat="1" applyFont="1" applyBorder="1" applyAlignment="1">
      <alignment wrapText="1"/>
    </xf>
    <xf numFmtId="0" fontId="37" fillId="0" borderId="19" xfId="0" applyFont="1" applyBorder="1" applyAlignment="1">
      <alignment horizontal="center" vertical="center" wrapText="1"/>
    </xf>
    <xf numFmtId="0" fontId="37" fillId="0" borderId="30" xfId="0" applyFont="1" applyBorder="1" applyAlignment="1">
      <alignment horizontal="center" vertical="center" wrapText="1"/>
    </xf>
    <xf numFmtId="0" fontId="49" fillId="0" borderId="8" xfId="0" applyFont="1" applyBorder="1" applyAlignment="1">
      <alignment horizontal="center" vertical="center" wrapText="1"/>
    </xf>
    <xf numFmtId="0" fontId="37" fillId="0" borderId="8" xfId="0" applyFont="1" applyBorder="1" applyAlignment="1">
      <alignment vertical="center" wrapText="1"/>
    </xf>
    <xf numFmtId="0" fontId="37" fillId="0" borderId="9" xfId="0" applyFont="1" applyBorder="1" applyAlignment="1">
      <alignment vertical="center" wrapText="1"/>
    </xf>
    <xf numFmtId="0" fontId="37" fillId="0" borderId="31" xfId="0" applyFont="1" applyBorder="1" applyAlignment="1">
      <alignment vertical="center" wrapText="1"/>
    </xf>
    <xf numFmtId="0" fontId="0" fillId="0" borderId="9" xfId="0" applyBorder="1"/>
    <xf numFmtId="0" fontId="0" fillId="0" borderId="6" xfId="0" applyBorder="1"/>
    <xf numFmtId="0" fontId="0" fillId="0" borderId="2" xfId="0" applyBorder="1" applyAlignment="1">
      <alignment horizontal="center" vertical="center"/>
    </xf>
    <xf numFmtId="0" fontId="0" fillId="0" borderId="12" xfId="0" applyBorder="1" applyAlignment="1">
      <alignment horizontal="center" vertical="center"/>
    </xf>
    <xf numFmtId="0" fontId="37" fillId="0" borderId="9" xfId="0" applyFont="1" applyFill="1" applyBorder="1" applyAlignment="1">
      <alignment horizontal="center" vertical="center" wrapText="1"/>
    </xf>
    <xf numFmtId="0" fontId="49" fillId="0" borderId="7" xfId="0" applyFont="1" applyBorder="1" applyAlignment="1">
      <alignment horizontal="center" vertical="center" wrapText="1"/>
    </xf>
    <xf numFmtId="0" fontId="0" fillId="0" borderId="7" xfId="0" applyBorder="1" applyAlignment="1">
      <alignment horizontal="center" vertical="center"/>
    </xf>
    <xf numFmtId="0" fontId="50" fillId="0" borderId="8" xfId="0" applyFont="1" applyBorder="1" applyAlignment="1">
      <alignment vertical="center" wrapText="1"/>
    </xf>
    <xf numFmtId="164" fontId="41" fillId="0" borderId="3" xfId="0" applyNumberFormat="1" applyFont="1" applyBorder="1" applyAlignment="1">
      <alignment wrapText="1"/>
    </xf>
    <xf numFmtId="0" fontId="37" fillId="0" borderId="4" xfId="0" applyFont="1" applyBorder="1" applyAlignment="1">
      <alignment horizontal="center" vertical="center" wrapText="1"/>
    </xf>
    <xf numFmtId="0" fontId="37" fillId="0" borderId="2" xfId="0" applyFont="1" applyBorder="1" applyAlignment="1">
      <alignment horizontal="center" vertical="center" wrapText="1"/>
    </xf>
    <xf numFmtId="0" fontId="40" fillId="0" borderId="0" xfId="0" applyFont="1" applyBorder="1" applyAlignment="1">
      <alignment horizontal="left" wrapText="1" indent="1"/>
    </xf>
    <xf numFmtId="0" fontId="40" fillId="0" borderId="16" xfId="0" applyFont="1" applyBorder="1" applyAlignment="1">
      <alignment horizontal="center" vertical="center" wrapText="1"/>
    </xf>
    <xf numFmtId="0" fontId="50" fillId="0" borderId="0" xfId="0" applyFont="1" applyBorder="1" applyAlignment="1">
      <alignment wrapText="1"/>
    </xf>
    <xf numFmtId="0" fontId="20" fillId="0" borderId="9" xfId="0" applyFont="1" applyBorder="1" applyAlignment="1">
      <alignment wrapText="1"/>
    </xf>
    <xf numFmtId="164" fontId="20" fillId="0" borderId="8" xfId="0" applyNumberFormat="1" applyFont="1" applyBorder="1" applyAlignment="1">
      <alignment wrapText="1"/>
    </xf>
    <xf numFmtId="0" fontId="46" fillId="0" borderId="0" xfId="0" applyFont="1" applyAlignment="1">
      <alignment wrapText="1"/>
    </xf>
    <xf numFmtId="0" fontId="37" fillId="0" borderId="0" xfId="0" applyFont="1" applyBorder="1" applyAlignment="1">
      <alignment horizontal="left"/>
    </xf>
    <xf numFmtId="0" fontId="41" fillId="0" borderId="9" xfId="0" applyFont="1" applyFill="1" applyBorder="1" applyAlignment="1">
      <alignment horizontal="right" wrapText="1"/>
    </xf>
    <xf numFmtId="166" fontId="37" fillId="0" borderId="9" xfId="0" applyNumberFormat="1" applyFont="1" applyBorder="1" applyAlignment="1">
      <alignment horizontal="right" wrapText="1"/>
    </xf>
    <xf numFmtId="166" fontId="41" fillId="0" borderId="2" xfId="0" applyNumberFormat="1" applyFont="1" applyBorder="1" applyAlignment="1">
      <alignment wrapText="1"/>
    </xf>
    <xf numFmtId="166" fontId="41" fillId="0" borderId="0" xfId="0" applyNumberFormat="1" applyFont="1"/>
    <xf numFmtId="166" fontId="41" fillId="0" borderId="9" xfId="0" applyNumberFormat="1" applyFont="1" applyBorder="1" applyAlignment="1">
      <alignment wrapText="1"/>
    </xf>
    <xf numFmtId="166" fontId="41" fillId="0" borderId="8" xfId="0" applyNumberFormat="1" applyFont="1" applyBorder="1" applyAlignment="1">
      <alignment wrapText="1"/>
    </xf>
    <xf numFmtId="166" fontId="41" fillId="0" borderId="0" xfId="0" applyNumberFormat="1" applyFont="1" applyBorder="1" applyAlignment="1">
      <alignment wrapText="1"/>
    </xf>
    <xf numFmtId="166" fontId="37" fillId="0" borderId="0" xfId="0" applyNumberFormat="1" applyFont="1" applyBorder="1" applyAlignment="1">
      <alignment horizontal="right" vertical="center" wrapText="1"/>
    </xf>
    <xf numFmtId="0" fontId="40" fillId="0" borderId="2" xfId="0" applyFont="1" applyBorder="1" applyAlignment="1">
      <alignment horizontal="center" wrapText="1"/>
    </xf>
    <xf numFmtId="0" fontId="40" fillId="0" borderId="6" xfId="0" applyFont="1" applyBorder="1" applyAlignment="1">
      <alignment horizontal="center" wrapText="1"/>
    </xf>
    <xf numFmtId="0" fontId="37" fillId="0" borderId="9" xfId="0" applyFont="1" applyBorder="1" applyAlignment="1"/>
    <xf numFmtId="0" fontId="37" fillId="0" borderId="8" xfId="0" applyNumberFormat="1" applyFont="1" applyBorder="1" applyAlignment="1">
      <alignment horizontal="left" wrapText="1" indent="1"/>
    </xf>
    <xf numFmtId="0" fontId="20" fillId="0" borderId="0" xfId="0" applyFont="1" applyBorder="1"/>
    <xf numFmtId="0" fontId="20" fillId="0" borderId="18" xfId="0" applyFont="1" applyBorder="1" applyAlignment="1">
      <alignment horizontal="center" wrapText="1"/>
    </xf>
    <xf numFmtId="0" fontId="37" fillId="0" borderId="18" xfId="0" applyFont="1" applyBorder="1" applyAlignment="1">
      <alignment horizontal="center" wrapText="1"/>
    </xf>
    <xf numFmtId="0" fontId="50" fillId="0" borderId="0" xfId="0" applyFont="1"/>
    <xf numFmtId="164" fontId="19" fillId="0" borderId="34" xfId="0" applyNumberFormat="1" applyFont="1" applyBorder="1" applyAlignment="1">
      <alignment wrapText="1"/>
    </xf>
    <xf numFmtId="0" fontId="41" fillId="0" borderId="33" xfId="0" applyFont="1" applyBorder="1" applyAlignment="1">
      <alignment horizontal="right" wrapText="1"/>
    </xf>
    <xf numFmtId="164" fontId="20" fillId="0" borderId="36" xfId="0" applyNumberFormat="1" applyFont="1" applyBorder="1" applyAlignment="1">
      <alignment wrapText="1"/>
    </xf>
    <xf numFmtId="0" fontId="37" fillId="0" borderId="33" xfId="0" applyFont="1" applyBorder="1" applyAlignment="1">
      <alignment horizontal="right" vertical="center" wrapText="1"/>
    </xf>
    <xf numFmtId="0" fontId="37" fillId="0" borderId="10" xfId="0" applyFont="1" applyFill="1" applyBorder="1" applyAlignment="1">
      <alignment horizontal="center" vertical="center" wrapText="1"/>
    </xf>
    <xf numFmtId="0" fontId="37" fillId="0" borderId="9" xfId="0" applyFont="1" applyBorder="1" applyAlignment="1">
      <alignment horizontal="right"/>
    </xf>
    <xf numFmtId="1" fontId="37" fillId="0" borderId="9" xfId="0" applyNumberFormat="1" applyFont="1" applyBorder="1"/>
    <xf numFmtId="0" fontId="49" fillId="0" borderId="8" xfId="0" applyFont="1" applyBorder="1" applyAlignment="1">
      <alignment horizontal="left" wrapText="1" indent="1"/>
    </xf>
    <xf numFmtId="0" fontId="49" fillId="0" borderId="0" xfId="0" applyNumberFormat="1" applyFont="1" applyAlignment="1">
      <alignment horizontal="left" indent="1"/>
    </xf>
    <xf numFmtId="0" fontId="49" fillId="0" borderId="8" xfId="0" applyNumberFormat="1" applyFont="1" applyBorder="1" applyAlignment="1">
      <alignment wrapText="1"/>
    </xf>
    <xf numFmtId="0" fontId="37" fillId="0" borderId="2" xfId="0" applyFont="1" applyBorder="1"/>
    <xf numFmtId="0" fontId="20" fillId="0" borderId="8" xfId="0" applyNumberFormat="1" applyFont="1" applyBorder="1" applyAlignment="1">
      <alignment horizontal="left" wrapText="1" indent="1"/>
    </xf>
    <xf numFmtId="164" fontId="20" fillId="0" borderId="8" xfId="0" applyNumberFormat="1" applyFont="1" applyBorder="1" applyAlignment="1">
      <alignment horizontal="left" wrapText="1" indent="4"/>
    </xf>
    <xf numFmtId="0" fontId="20" fillId="0" borderId="8" xfId="0" applyFont="1" applyBorder="1" applyAlignment="1">
      <alignment horizontal="left" wrapText="1" indent="1"/>
    </xf>
    <xf numFmtId="0" fontId="20" fillId="0" borderId="8" xfId="0" applyNumberFormat="1" applyFont="1" applyBorder="1" applyAlignment="1">
      <alignment horizontal="left" wrapText="1" indent="3"/>
    </xf>
    <xf numFmtId="164" fontId="37" fillId="0" borderId="0" xfId="0" applyNumberFormat="1" applyFont="1" applyAlignment="1">
      <alignment wrapText="1"/>
    </xf>
    <xf numFmtId="0" fontId="37" fillId="0" borderId="0" xfId="0" applyNumberFormat="1" applyFont="1" applyAlignment="1">
      <alignment horizontal="left" wrapText="1" indent="1"/>
    </xf>
    <xf numFmtId="0" fontId="37" fillId="0" borderId="2" xfId="0" applyFont="1" applyBorder="1" applyAlignment="1">
      <alignment horizontal="right"/>
    </xf>
    <xf numFmtId="0" fontId="49" fillId="0" borderId="0" xfId="0" applyFont="1" applyAlignment="1">
      <alignment horizontal="left" wrapText="1"/>
    </xf>
    <xf numFmtId="0" fontId="49" fillId="0" borderId="0" xfId="0" applyFont="1" applyAlignment="1">
      <alignment horizontal="left" wrapText="1" indent="4"/>
    </xf>
    <xf numFmtId="0" fontId="37" fillId="0" borderId="0" xfId="0" applyFont="1" applyAlignment="1">
      <alignment horizontal="left" wrapText="1" indent="3"/>
    </xf>
    <xf numFmtId="0" fontId="49" fillId="0" borderId="0" xfId="0" applyFont="1" applyAlignment="1">
      <alignment horizontal="left" wrapText="1" indent="3"/>
    </xf>
    <xf numFmtId="164" fontId="37" fillId="0" borderId="8" xfId="0" applyNumberFormat="1" applyFont="1" applyBorder="1" applyAlignment="1">
      <alignment horizontal="left" wrapText="1" indent="4"/>
    </xf>
    <xf numFmtId="0" fontId="54" fillId="0" borderId="0" xfId="0" applyFont="1"/>
    <xf numFmtId="164" fontId="37" fillId="0" borderId="0" xfId="0" applyNumberFormat="1" applyFont="1" applyBorder="1" applyAlignment="1">
      <alignment horizontal="left" wrapText="1"/>
    </xf>
    <xf numFmtId="0" fontId="20" fillId="0" borderId="0" xfId="2" applyFont="1" applyFill="1" applyAlignment="1" applyProtection="1">
      <alignment horizontal="left"/>
    </xf>
    <xf numFmtId="0" fontId="20" fillId="0" borderId="0" xfId="2" applyFont="1" applyFill="1" applyAlignment="1" applyProtection="1"/>
    <xf numFmtId="0" fontId="20" fillId="0" borderId="0" xfId="3" applyFont="1" applyFill="1"/>
    <xf numFmtId="0" fontId="58" fillId="0" borderId="0" xfId="7" applyFont="1" applyFill="1"/>
    <xf numFmtId="0" fontId="59" fillId="0" borderId="0" xfId="7" applyFont="1" applyFill="1" applyAlignment="1"/>
    <xf numFmtId="0" fontId="60" fillId="0" borderId="0" xfId="7" applyFont="1" applyFill="1" applyAlignment="1">
      <alignment vertical="top"/>
    </xf>
    <xf numFmtId="0" fontId="61" fillId="0" borderId="0" xfId="7" applyFont="1" applyFill="1" applyAlignment="1"/>
    <xf numFmtId="0" fontId="62" fillId="0" borderId="0" xfId="7" applyFont="1" applyFill="1" applyAlignment="1"/>
    <xf numFmtId="0" fontId="64" fillId="0" borderId="0" xfId="7" applyFont="1" applyFill="1"/>
    <xf numFmtId="0" fontId="37" fillId="0" borderId="0" xfId="0" applyFont="1" applyBorder="1"/>
    <xf numFmtId="0" fontId="49" fillId="0" borderId="1" xfId="2" applyFont="1" applyFill="1" applyBorder="1" applyAlignment="1" applyProtection="1">
      <alignment horizontal="center" vertical="center"/>
    </xf>
    <xf numFmtId="0" fontId="50" fillId="0" borderId="0" xfId="3" applyFont="1" applyAlignment="1">
      <alignment horizontal="left" vertical="top"/>
    </xf>
    <xf numFmtId="0" fontId="49" fillId="0" borderId="0" xfId="2" applyFont="1" applyAlignment="1" applyProtection="1"/>
    <xf numFmtId="0" fontId="49" fillId="0" borderId="0" xfId="0" applyFont="1" applyAlignment="1">
      <alignment horizontal="left"/>
    </xf>
    <xf numFmtId="0" fontId="49" fillId="0" borderId="0" xfId="3" applyFont="1"/>
    <xf numFmtId="0" fontId="50" fillId="0" borderId="36" xfId="0" applyFont="1" applyBorder="1" applyAlignment="1">
      <alignment wrapText="1"/>
    </xf>
    <xf numFmtId="0" fontId="66" fillId="0" borderId="0" xfId="0" applyFont="1"/>
    <xf numFmtId="0" fontId="20" fillId="0" borderId="0" xfId="2" applyFont="1" applyFill="1" applyBorder="1" applyAlignment="1" applyProtection="1">
      <alignment horizontal="center" vertical="center"/>
    </xf>
    <xf numFmtId="0" fontId="49" fillId="0" borderId="0" xfId="2" applyFont="1" applyFill="1" applyAlignment="1" applyProtection="1"/>
    <xf numFmtId="0" fontId="20" fillId="0" borderId="0" xfId="3" applyFont="1" applyFill="1" applyAlignment="1">
      <alignment horizontal="center"/>
    </xf>
    <xf numFmtId="0" fontId="37" fillId="0" borderId="4" xfId="0" applyFont="1" applyBorder="1" applyAlignment="1">
      <alignment horizontal="center" vertical="center" wrapText="1"/>
    </xf>
    <xf numFmtId="0" fontId="38" fillId="0" borderId="4" xfId="0" applyFont="1" applyBorder="1" applyAlignment="1">
      <alignment horizontal="center" vertical="center" wrapText="1"/>
    </xf>
    <xf numFmtId="0" fontId="46" fillId="0" borderId="4" xfId="0" applyFont="1" applyBorder="1" applyAlignment="1">
      <alignment horizontal="center" vertical="center" wrapText="1"/>
    </xf>
    <xf numFmtId="1" fontId="20" fillId="0" borderId="2" xfId="0" applyNumberFormat="1" applyFont="1" applyBorder="1"/>
    <xf numFmtId="1" fontId="68" fillId="0" borderId="2" xfId="0" applyNumberFormat="1" applyFont="1" applyFill="1" applyBorder="1" applyProtection="1"/>
    <xf numFmtId="1" fontId="68" fillId="0" borderId="2" xfId="0" applyNumberFormat="1" applyFont="1" applyBorder="1"/>
    <xf numFmtId="1" fontId="68" fillId="0" borderId="6" xfId="0" applyNumberFormat="1" applyFont="1" applyBorder="1"/>
    <xf numFmtId="1" fontId="20" fillId="0" borderId="9" xfId="0" applyNumberFormat="1" applyFont="1" applyBorder="1" applyAlignment="1">
      <alignment horizontal="right" vertical="center" wrapText="1"/>
    </xf>
    <xf numFmtId="1" fontId="20" fillId="0" borderId="7" xfId="0" applyNumberFormat="1" applyFont="1" applyBorder="1" applyAlignment="1">
      <alignment horizontal="right" vertical="center" wrapText="1"/>
    </xf>
    <xf numFmtId="0" fontId="20" fillId="0" borderId="9" xfId="0" applyFont="1" applyBorder="1"/>
    <xf numFmtId="0" fontId="20" fillId="0" borderId="7" xfId="0" applyFont="1" applyBorder="1"/>
    <xf numFmtId="1" fontId="19" fillId="0" borderId="2" xfId="0" applyNumberFormat="1" applyFont="1" applyBorder="1" applyAlignment="1">
      <alignment horizontal="right" vertical="center" wrapText="1"/>
    </xf>
    <xf numFmtId="0" fontId="19" fillId="0" borderId="2" xfId="0" applyFont="1" applyBorder="1" applyAlignment="1">
      <alignment horizontal="right" vertical="center" wrapText="1"/>
    </xf>
    <xf numFmtId="1" fontId="19" fillId="0" borderId="6" xfId="0" applyNumberFormat="1" applyFont="1" applyBorder="1" applyAlignment="1">
      <alignment horizontal="right" vertical="center" wrapText="1"/>
    </xf>
    <xf numFmtId="0" fontId="19" fillId="0" borderId="7" xfId="0" applyFont="1" applyBorder="1" applyAlignment="1">
      <alignment horizontal="right" vertical="center" wrapText="1"/>
    </xf>
    <xf numFmtId="1" fontId="19" fillId="0" borderId="0" xfId="0" applyNumberFormat="1" applyFont="1" applyBorder="1" applyAlignment="1">
      <alignment horizontal="right" vertical="top" wrapText="1"/>
    </xf>
    <xf numFmtId="1" fontId="19" fillId="0" borderId="0" xfId="0" applyNumberFormat="1" applyFont="1" applyBorder="1" applyAlignment="1">
      <alignment horizontal="center" vertical="center" wrapText="1"/>
    </xf>
    <xf numFmtId="1" fontId="19" fillId="0" borderId="0" xfId="0" applyNumberFormat="1" applyFont="1" applyBorder="1" applyAlignment="1">
      <alignment horizontal="right" vertical="center" wrapText="1"/>
    </xf>
    <xf numFmtId="1" fontId="19" fillId="0" borderId="9" xfId="0" applyNumberFormat="1" applyFont="1" applyBorder="1" applyAlignment="1">
      <alignment horizontal="right" vertical="top" wrapText="1"/>
    </xf>
    <xf numFmtId="1" fontId="19" fillId="0" borderId="9" xfId="0" applyNumberFormat="1" applyFont="1" applyBorder="1" applyAlignment="1">
      <alignment horizontal="center" vertical="center" wrapText="1"/>
    </xf>
    <xf numFmtId="1" fontId="19" fillId="0" borderId="9" xfId="0" applyNumberFormat="1" applyFont="1" applyBorder="1" applyAlignment="1">
      <alignment horizontal="right" vertical="center" wrapText="1"/>
    </xf>
    <xf numFmtId="1" fontId="19" fillId="0" borderId="7" xfId="0" applyNumberFormat="1" applyFont="1" applyBorder="1" applyAlignment="1">
      <alignment horizontal="right" vertical="center" wrapText="1"/>
    </xf>
    <xf numFmtId="1" fontId="40" fillId="0" borderId="0" xfId="0" applyNumberFormat="1" applyFont="1" applyBorder="1" applyAlignment="1">
      <alignment horizontal="right" wrapText="1"/>
    </xf>
    <xf numFmtId="1" fontId="67" fillId="0" borderId="0" xfId="0" applyNumberFormat="1" applyFont="1" applyBorder="1" applyAlignment="1">
      <alignment horizontal="right" wrapText="1"/>
    </xf>
    <xf numFmtId="1" fontId="20" fillId="0" borderId="0" xfId="0" applyNumberFormat="1" applyFont="1" applyBorder="1" applyAlignment="1">
      <alignment horizontal="right" wrapText="1"/>
    </xf>
    <xf numFmtId="0" fontId="67" fillId="0" borderId="0" xfId="0" applyFont="1" applyBorder="1"/>
    <xf numFmtId="0" fontId="67" fillId="0" borderId="0" xfId="0" applyFont="1" applyBorder="1" applyAlignment="1">
      <alignment horizontal="right" wrapText="1"/>
    </xf>
    <xf numFmtId="166" fontId="49" fillId="0" borderId="0" xfId="0" applyNumberFormat="1" applyFont="1"/>
    <xf numFmtId="2" fontId="37" fillId="0" borderId="0" xfId="0" applyNumberFormat="1" applyFont="1"/>
    <xf numFmtId="166" fontId="20" fillId="0" borderId="9" xfId="3" applyNumberFormat="1" applyFont="1" applyBorder="1" applyAlignment="1">
      <alignment horizontal="right" wrapText="1"/>
    </xf>
    <xf numFmtId="0" fontId="37" fillId="0" borderId="9" xfId="0" applyFont="1" applyFill="1" applyBorder="1" applyAlignment="1">
      <alignment wrapText="1"/>
    </xf>
    <xf numFmtId="0" fontId="20" fillId="0" borderId="9" xfId="3" applyFont="1" applyBorder="1" applyAlignment="1">
      <alignment horizontal="right" wrapText="1"/>
    </xf>
    <xf numFmtId="166" fontId="19" fillId="0" borderId="2" xfId="3" applyNumberFormat="1" applyFont="1" applyBorder="1" applyAlignment="1">
      <alignment horizontal="right"/>
    </xf>
    <xf numFmtId="0" fontId="0" fillId="2" borderId="0" xfId="0" applyFill="1" applyAlignment="1"/>
    <xf numFmtId="0" fontId="19" fillId="2" borderId="2" xfId="3" applyFont="1" applyFill="1" applyBorder="1" applyAlignment="1"/>
    <xf numFmtId="0" fontId="37" fillId="2" borderId="0" xfId="0" applyFont="1" applyFill="1"/>
    <xf numFmtId="0" fontId="70" fillId="0" borderId="0" xfId="2" applyFont="1" applyAlignment="1" applyProtection="1">
      <alignment horizontal="left"/>
    </xf>
    <xf numFmtId="0" fontId="40" fillId="0" borderId="0" xfId="0" applyFont="1" applyBorder="1" applyAlignment="1">
      <alignment horizontal="center" wrapText="1"/>
    </xf>
    <xf numFmtId="0" fontId="0" fillId="0" borderId="0" xfId="0" applyAlignment="1">
      <alignment horizontal="center"/>
    </xf>
    <xf numFmtId="0" fontId="48" fillId="0" borderId="0" xfId="0" applyFont="1" applyAlignment="1">
      <alignment horizontal="center"/>
    </xf>
    <xf numFmtId="166" fontId="19" fillId="0" borderId="9" xfId="0" applyNumberFormat="1" applyFont="1" applyFill="1" applyBorder="1" applyAlignment="1" applyProtection="1">
      <alignment horizontal="right" vertical="center" wrapText="1"/>
    </xf>
    <xf numFmtId="0" fontId="19" fillId="0" borderId="9" xfId="0" applyFont="1" applyFill="1" applyBorder="1" applyAlignment="1" applyProtection="1">
      <alignment horizontal="right" vertical="center" wrapText="1"/>
    </xf>
    <xf numFmtId="2" fontId="20" fillId="0" borderId="9" xfId="0" applyNumberFormat="1" applyFont="1" applyFill="1" applyBorder="1" applyAlignment="1" applyProtection="1">
      <alignment horizontal="right" vertical="center" wrapText="1"/>
    </xf>
    <xf numFmtId="0" fontId="20" fillId="0" borderId="9" xfId="0" applyFont="1" applyFill="1" applyBorder="1" applyAlignment="1" applyProtection="1">
      <alignment horizontal="right" vertical="center" wrapText="1"/>
    </xf>
    <xf numFmtId="166" fontId="20" fillId="0" borderId="9" xfId="0" applyNumberFormat="1" applyFont="1" applyFill="1" applyBorder="1" applyAlignment="1" applyProtection="1">
      <alignment horizontal="right" vertical="center" wrapText="1"/>
    </xf>
    <xf numFmtId="0" fontId="71" fillId="0" borderId="0" xfId="0" applyFont="1"/>
    <xf numFmtId="0" fontId="72" fillId="0" borderId="0" xfId="0" applyFont="1" applyAlignment="1">
      <alignment wrapText="1"/>
    </xf>
    <xf numFmtId="0" fontId="54" fillId="0" borderId="0" xfId="0" applyFont="1" applyAlignment="1"/>
    <xf numFmtId="0" fontId="16" fillId="0" borderId="0" xfId="0" applyFont="1" applyAlignment="1">
      <alignment horizontal="left" indent="1"/>
    </xf>
    <xf numFmtId="0" fontId="34" fillId="0" borderId="0" xfId="0" applyFont="1" applyAlignment="1">
      <alignment wrapText="1"/>
    </xf>
    <xf numFmtId="0" fontId="37" fillId="0" borderId="4" xfId="0" applyFont="1" applyBorder="1" applyAlignment="1">
      <alignment horizontal="center" vertical="center" wrapText="1"/>
    </xf>
    <xf numFmtId="0" fontId="40" fillId="0" borderId="4" xfId="0" applyFont="1" applyBorder="1" applyAlignment="1">
      <alignment horizontal="center" vertical="center" wrapText="1"/>
    </xf>
    <xf numFmtId="1" fontId="37" fillId="0" borderId="9" xfId="0" applyNumberFormat="1" applyFont="1" applyBorder="1" applyAlignment="1">
      <alignment horizontal="right" vertical="center" wrapText="1"/>
    </xf>
    <xf numFmtId="0" fontId="0" fillId="0" borderId="0" xfId="0" applyFill="1"/>
    <xf numFmtId="0" fontId="38" fillId="0" borderId="0" xfId="0" applyFont="1" applyFill="1" applyBorder="1" applyAlignment="1">
      <alignment horizontal="left" wrapText="1"/>
    </xf>
    <xf numFmtId="0" fontId="19" fillId="0" borderId="2" xfId="3" applyFont="1" applyFill="1" applyBorder="1" applyAlignment="1"/>
    <xf numFmtId="0" fontId="19" fillId="0" borderId="9" xfId="3" applyFont="1" applyFill="1" applyBorder="1" applyAlignment="1">
      <alignment horizontal="right" wrapText="1"/>
    </xf>
    <xf numFmtId="0" fontId="20" fillId="0" borderId="9" xfId="3" applyFont="1" applyFill="1" applyBorder="1" applyAlignment="1">
      <alignment horizontal="right" wrapText="1"/>
    </xf>
    <xf numFmtId="2" fontId="20" fillId="0" borderId="9" xfId="3" applyNumberFormat="1" applyFont="1" applyBorder="1" applyAlignment="1">
      <alignment horizontal="right" wrapText="1"/>
    </xf>
    <xf numFmtId="0" fontId="20" fillId="0" borderId="0" xfId="0" applyFont="1" applyFill="1"/>
    <xf numFmtId="0" fontId="49" fillId="0" borderId="0" xfId="0" applyFont="1" applyFill="1"/>
    <xf numFmtId="0" fontId="19" fillId="0" borderId="2" xfId="3" applyFont="1" applyFill="1" applyBorder="1" applyAlignment="1">
      <alignment horizontal="right"/>
    </xf>
    <xf numFmtId="0" fontId="20" fillId="0" borderId="0" xfId="0" applyFont="1" applyFill="1" applyBorder="1"/>
    <xf numFmtId="0" fontId="20" fillId="0" borderId="0" xfId="0" applyFont="1" applyFill="1" applyAlignment="1">
      <alignment horizontal="left" indent="1"/>
    </xf>
    <xf numFmtId="0" fontId="49" fillId="0" borderId="0" xfId="0" applyFont="1" applyFill="1" applyAlignment="1">
      <alignment horizontal="left" indent="1"/>
    </xf>
    <xf numFmtId="166" fontId="19" fillId="0" borderId="2" xfId="3" applyNumberFormat="1" applyFont="1" applyFill="1" applyBorder="1" applyAlignment="1">
      <alignment horizontal="right"/>
    </xf>
    <xf numFmtId="0" fontId="19" fillId="0" borderId="9" xfId="3" applyFont="1" applyFill="1" applyBorder="1" applyAlignment="1">
      <alignment horizontal="right"/>
    </xf>
    <xf numFmtId="166" fontId="20" fillId="0" borderId="9" xfId="3" applyNumberFormat="1" applyFont="1" applyFill="1" applyBorder="1" applyAlignment="1">
      <alignment horizontal="right" wrapText="1"/>
    </xf>
    <xf numFmtId="4" fontId="37" fillId="0" borderId="9" xfId="0" applyNumberFormat="1" applyFont="1" applyBorder="1"/>
    <xf numFmtId="49" fontId="37" fillId="0" borderId="9" xfId="0" applyNumberFormat="1" applyFont="1" applyBorder="1" applyAlignment="1">
      <alignment horizontal="right"/>
    </xf>
    <xf numFmtId="0" fontId="37" fillId="0" borderId="0" xfId="0" applyFont="1" applyFill="1"/>
    <xf numFmtId="0" fontId="37" fillId="0" borderId="0" xfId="0" applyFont="1" applyFill="1" applyAlignment="1">
      <alignment horizontal="left" indent="1"/>
    </xf>
    <xf numFmtId="0" fontId="75" fillId="0" borderId="0" xfId="0" applyFont="1"/>
    <xf numFmtId="0" fontId="37" fillId="0" borderId="0" xfId="0" applyFont="1" applyBorder="1" applyAlignment="1">
      <alignment horizontal="center" wrapText="1"/>
    </xf>
    <xf numFmtId="166" fontId="0" fillId="0" borderId="0" xfId="0" applyNumberFormat="1"/>
    <xf numFmtId="0" fontId="76" fillId="0" borderId="0" xfId="0" applyFont="1"/>
    <xf numFmtId="0" fontId="37" fillId="0" borderId="4" xfId="0" applyFont="1" applyBorder="1" applyAlignment="1">
      <alignment horizontal="center" vertical="center" wrapText="1"/>
    </xf>
    <xf numFmtId="166" fontId="37" fillId="0" borderId="9" xfId="3" applyNumberFormat="1" applyFont="1" applyFill="1" applyBorder="1" applyAlignment="1">
      <alignment horizontal="right"/>
    </xf>
    <xf numFmtId="0" fontId="41" fillId="0" borderId="0" xfId="0" applyFont="1" applyBorder="1"/>
    <xf numFmtId="0" fontId="48" fillId="0" borderId="0" xfId="0" applyFont="1" applyBorder="1"/>
    <xf numFmtId="0" fontId="37" fillId="0" borderId="4" xfId="0" applyFont="1" applyBorder="1" applyAlignment="1">
      <alignment horizontal="center" vertical="center" wrapText="1"/>
    </xf>
    <xf numFmtId="0" fontId="37" fillId="0" borderId="2"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4" xfId="0" applyFont="1" applyBorder="1" applyAlignment="1">
      <alignment horizontal="center" vertical="center" wrapText="1"/>
    </xf>
    <xf numFmtId="0" fontId="46" fillId="0" borderId="4" xfId="0" applyFont="1" applyBorder="1" applyAlignment="1">
      <alignment horizontal="center" vertical="center" wrapText="1"/>
    </xf>
    <xf numFmtId="0" fontId="20" fillId="0" borderId="4" xfId="0" applyFont="1" applyFill="1" applyBorder="1" applyAlignment="1">
      <alignment horizontal="center" vertical="center" wrapText="1"/>
    </xf>
    <xf numFmtId="0" fontId="38" fillId="0" borderId="0" xfId="0" applyFont="1" applyFill="1" applyBorder="1" applyAlignment="1">
      <alignment horizontal="center" wrapText="1"/>
    </xf>
    <xf numFmtId="0" fontId="46" fillId="0" borderId="0" xfId="0" applyFont="1" applyFill="1"/>
    <xf numFmtId="0" fontId="0" fillId="0" borderId="0" xfId="0" applyBorder="1"/>
    <xf numFmtId="166" fontId="41" fillId="0" borderId="9" xfId="0" applyNumberFormat="1" applyFont="1" applyFill="1" applyBorder="1" applyAlignment="1">
      <alignment horizontal="right" wrapText="1"/>
    </xf>
    <xf numFmtId="166" fontId="37" fillId="0" borderId="9" xfId="3" applyNumberFormat="1" applyFont="1" applyFill="1" applyBorder="1" applyAlignment="1">
      <alignment horizontal="right" wrapText="1"/>
    </xf>
    <xf numFmtId="165" fontId="20" fillId="0" borderId="0" xfId="0" applyNumberFormat="1" applyFont="1" applyBorder="1" applyAlignment="1">
      <alignment horizontal="left"/>
    </xf>
    <xf numFmtId="0" fontId="37" fillId="0" borderId="8" xfId="0" applyNumberFormat="1" applyFont="1" applyBorder="1" applyAlignment="1">
      <alignment horizontal="right" wrapText="1"/>
    </xf>
    <xf numFmtId="0" fontId="37" fillId="0" borderId="4" xfId="0" applyFont="1" applyBorder="1" applyAlignment="1">
      <alignment horizontal="center" vertical="center" wrapText="1"/>
    </xf>
    <xf numFmtId="0" fontId="37" fillId="0" borderId="0" xfId="0" applyFont="1" applyBorder="1"/>
    <xf numFmtId="0" fontId="49" fillId="0" borderId="12" xfId="0" applyFont="1" applyBorder="1" applyAlignment="1">
      <alignment horizontal="center" vertical="top" wrapText="1"/>
    </xf>
    <xf numFmtId="0" fontId="37" fillId="0" borderId="4" xfId="0" applyFont="1" applyFill="1" applyBorder="1" applyAlignment="1">
      <alignment horizontal="center" vertical="center" wrapText="1"/>
    </xf>
    <xf numFmtId="0" fontId="37" fillId="0" borderId="0" xfId="0" applyFont="1" applyAlignment="1">
      <alignment horizontal="left" indent="1"/>
    </xf>
    <xf numFmtId="0" fontId="37" fillId="0" borderId="2" xfId="0" applyFont="1" applyBorder="1" applyAlignment="1">
      <alignment horizontal="center" wrapText="1"/>
    </xf>
    <xf numFmtId="0" fontId="37" fillId="0" borderId="0" xfId="0" applyFont="1" applyBorder="1"/>
    <xf numFmtId="0" fontId="37" fillId="0" borderId="6" xfId="0" applyFont="1" applyBorder="1" applyAlignment="1">
      <alignment horizontal="center" vertical="center" wrapText="1"/>
    </xf>
    <xf numFmtId="0" fontId="37" fillId="0" borderId="7" xfId="0" applyFont="1" applyBorder="1" applyAlignment="1"/>
    <xf numFmtId="0" fontId="37" fillId="0" borderId="0" xfId="0" applyFont="1" applyAlignment="1">
      <alignment wrapText="1"/>
    </xf>
    <xf numFmtId="166" fontId="39" fillId="0" borderId="9" xfId="0" applyNumberFormat="1" applyFont="1" applyBorder="1" applyAlignment="1">
      <alignment wrapText="1"/>
    </xf>
    <xf numFmtId="166" fontId="40" fillId="0" borderId="9" xfId="0" applyNumberFormat="1" applyFont="1" applyBorder="1" applyAlignment="1">
      <alignment horizontal="right" vertical="center" wrapText="1"/>
    </xf>
    <xf numFmtId="166" fontId="37" fillId="0" borderId="7" xfId="0" applyNumberFormat="1" applyFont="1" applyBorder="1" applyAlignment="1">
      <alignment horizontal="right" vertical="center" wrapText="1"/>
    </xf>
    <xf numFmtId="0" fontId="50" fillId="0" borderId="7" xfId="0" applyFont="1" applyBorder="1" applyAlignment="1">
      <alignment wrapText="1"/>
    </xf>
    <xf numFmtId="0" fontId="49" fillId="0" borderId="7" xfId="0" applyFont="1" applyBorder="1" applyAlignment="1">
      <alignment horizontal="left" wrapText="1" indent="2"/>
    </xf>
    <xf numFmtId="0" fontId="49" fillId="0" borderId="7" xfId="0" applyFont="1" applyBorder="1" applyAlignment="1">
      <alignment horizontal="left" wrapText="1" indent="1"/>
    </xf>
    <xf numFmtId="0" fontId="49" fillId="0" borderId="7" xfId="0" applyFont="1" applyBorder="1" applyAlignment="1">
      <alignment horizontal="left" wrapText="1" indent="3"/>
    </xf>
    <xf numFmtId="0" fontId="33" fillId="0" borderId="0" xfId="0" applyFont="1" applyBorder="1" applyAlignment="1">
      <alignment wrapText="1"/>
    </xf>
    <xf numFmtId="0" fontId="34" fillId="0" borderId="0" xfId="0" applyFont="1" applyBorder="1" applyAlignment="1">
      <alignment wrapText="1"/>
    </xf>
    <xf numFmtId="0" fontId="0" fillId="0" borderId="0" xfId="0" applyBorder="1" applyAlignment="1">
      <alignment horizontal="center"/>
    </xf>
    <xf numFmtId="0" fontId="48" fillId="0" borderId="0" xfId="0" applyFont="1" applyBorder="1" applyAlignment="1">
      <alignment horizontal="center"/>
    </xf>
    <xf numFmtId="0" fontId="0" fillId="0" borderId="0" xfId="0" applyBorder="1" applyAlignment="1"/>
    <xf numFmtId="164" fontId="39" fillId="0" borderId="0" xfId="0" applyNumberFormat="1" applyFont="1" applyBorder="1" applyAlignment="1">
      <alignment wrapText="1"/>
    </xf>
    <xf numFmtId="0" fontId="50" fillId="0" borderId="7" xfId="0" applyFont="1" applyBorder="1" applyAlignment="1">
      <alignment horizontal="left" wrapText="1"/>
    </xf>
    <xf numFmtId="2" fontId="44" fillId="0" borderId="0" xfId="0" applyNumberFormat="1" applyFont="1" applyBorder="1"/>
    <xf numFmtId="0" fontId="49" fillId="0" borderId="7" xfId="0" applyFont="1" applyBorder="1" applyAlignment="1">
      <alignment wrapText="1"/>
    </xf>
    <xf numFmtId="0" fontId="49" fillId="0" borderId="7" xfId="0" applyFont="1" applyBorder="1" applyAlignment="1">
      <alignment horizontal="left" wrapText="1"/>
    </xf>
    <xf numFmtId="0" fontId="72" fillId="0" borderId="0" xfId="0" applyFont="1" applyBorder="1" applyAlignment="1">
      <alignment wrapText="1"/>
    </xf>
    <xf numFmtId="0" fontId="73" fillId="0" borderId="0" xfId="0" applyFont="1" applyBorder="1" applyAlignment="1">
      <alignment vertical="top" wrapText="1"/>
    </xf>
    <xf numFmtId="0" fontId="19" fillId="2" borderId="6" xfId="3" applyFont="1" applyFill="1" applyBorder="1" applyAlignment="1">
      <alignment horizontal="right" wrapText="1"/>
    </xf>
    <xf numFmtId="0" fontId="41" fillId="0" borderId="6" xfId="0" applyFont="1" applyBorder="1" applyAlignment="1">
      <alignment horizontal="right" vertical="center" wrapText="1"/>
    </xf>
    <xf numFmtId="0" fontId="49" fillId="0" borderId="6" xfId="0" applyFont="1" applyBorder="1" applyAlignment="1">
      <alignment horizontal="left" wrapText="1"/>
    </xf>
    <xf numFmtId="0" fontId="49" fillId="0" borderId="0" xfId="0" applyFont="1" applyBorder="1" applyAlignment="1">
      <alignment horizontal="left"/>
    </xf>
    <xf numFmtId="0" fontId="0" fillId="0" borderId="0" xfId="0" applyBorder="1" applyAlignment="1">
      <alignment wrapText="1"/>
    </xf>
    <xf numFmtId="0" fontId="20" fillId="0" borderId="7" xfId="0" applyFont="1" applyBorder="1" applyAlignment="1">
      <alignment horizontal="right" wrapText="1"/>
    </xf>
    <xf numFmtId="0" fontId="37" fillId="0" borderId="7" xfId="0" applyFont="1" applyFill="1" applyBorder="1" applyAlignment="1">
      <alignment horizontal="right" wrapText="1"/>
    </xf>
    <xf numFmtId="0" fontId="0" fillId="0" borderId="0" xfId="0" applyFont="1" applyBorder="1"/>
    <xf numFmtId="0" fontId="76" fillId="0" borderId="0" xfId="0" applyFont="1" applyBorder="1"/>
    <xf numFmtId="166" fontId="0" fillId="0" borderId="0" xfId="0" applyNumberFormat="1" applyBorder="1"/>
    <xf numFmtId="166" fontId="41" fillId="0" borderId="7" xfId="0" applyNumberFormat="1" applyFont="1" applyFill="1" applyBorder="1" applyAlignment="1">
      <alignment horizontal="right" wrapText="1"/>
    </xf>
    <xf numFmtId="166" fontId="20" fillId="0" borderId="7" xfId="0" applyNumberFormat="1" applyFont="1" applyFill="1" applyBorder="1" applyAlignment="1">
      <alignment horizontal="right" wrapText="1"/>
    </xf>
    <xf numFmtId="166" fontId="20" fillId="0" borderId="7" xfId="0" applyNumberFormat="1" applyFont="1" applyFill="1" applyBorder="1" applyAlignment="1" applyProtection="1">
      <alignment horizontal="right" vertical="center" wrapText="1"/>
    </xf>
    <xf numFmtId="0" fontId="37" fillId="0" borderId="0" xfId="0" applyFont="1" applyFill="1" applyBorder="1"/>
    <xf numFmtId="0" fontId="0" fillId="0" borderId="0" xfId="0" applyBorder="1" applyAlignment="1">
      <alignment horizontal="right" wrapText="1"/>
    </xf>
    <xf numFmtId="0" fontId="46" fillId="0" borderId="10" xfId="0" applyFont="1" applyBorder="1" applyAlignment="1">
      <alignment horizontal="center" vertical="center" wrapText="1"/>
    </xf>
    <xf numFmtId="0" fontId="37" fillId="0" borderId="7" xfId="0" applyFont="1" applyBorder="1" applyAlignment="1">
      <alignment vertical="top" wrapText="1"/>
    </xf>
    <xf numFmtId="2" fontId="37" fillId="0" borderId="7" xfId="0" applyNumberFormat="1" applyFont="1" applyBorder="1" applyAlignment="1">
      <alignment wrapText="1"/>
    </xf>
    <xf numFmtId="2" fontId="37" fillId="0" borderId="7" xfId="0" applyNumberFormat="1" applyFont="1" applyBorder="1" applyAlignment="1">
      <alignment horizontal="right" vertical="center" wrapText="1"/>
    </xf>
    <xf numFmtId="2" fontId="37" fillId="0" borderId="7" xfId="0" applyNumberFormat="1" applyFont="1" applyBorder="1"/>
    <xf numFmtId="0" fontId="20" fillId="0" borderId="7" xfId="0" applyFont="1" applyBorder="1" applyAlignment="1">
      <alignment wrapText="1"/>
    </xf>
    <xf numFmtId="0" fontId="49" fillId="0" borderId="8" xfId="0" applyFont="1" applyBorder="1" applyAlignment="1">
      <alignment horizontal="left" wrapText="1"/>
    </xf>
    <xf numFmtId="0" fontId="20" fillId="0" borderId="9" xfId="0" applyFont="1" applyBorder="1" applyAlignment="1"/>
    <xf numFmtId="0" fontId="20" fillId="0" borderId="8" xfId="0" applyFont="1" applyBorder="1" applyAlignment="1"/>
    <xf numFmtId="0" fontId="20" fillId="0" borderId="7" xfId="0" applyFont="1" applyBorder="1" applyAlignment="1"/>
    <xf numFmtId="0" fontId="49" fillId="0" borderId="6" xfId="0" applyFont="1" applyBorder="1" applyAlignment="1">
      <alignment wrapText="1"/>
    </xf>
    <xf numFmtId="0" fontId="49" fillId="0" borderId="7" xfId="0" applyFont="1" applyBorder="1" applyAlignment="1">
      <alignment horizontal="left" wrapText="1" indent="4"/>
    </xf>
    <xf numFmtId="0" fontId="20" fillId="0" borderId="0" xfId="0" applyFont="1" applyBorder="1" applyAlignment="1"/>
    <xf numFmtId="0" fontId="20" fillId="0" borderId="0" xfId="0" applyFont="1" applyBorder="1" applyAlignment="1">
      <alignment wrapText="1"/>
    </xf>
    <xf numFmtId="0" fontId="20" fillId="0" borderId="10" xfId="0" applyFont="1" applyFill="1" applyBorder="1" applyAlignment="1">
      <alignment horizontal="center" vertical="center" wrapText="1"/>
    </xf>
    <xf numFmtId="0" fontId="19" fillId="0" borderId="7" xfId="3" applyFont="1" applyFill="1" applyBorder="1" applyAlignment="1">
      <alignment horizontal="right" wrapText="1"/>
    </xf>
    <xf numFmtId="0" fontId="20" fillId="0" borderId="7" xfId="3" applyFont="1" applyFill="1" applyBorder="1" applyAlignment="1">
      <alignment horizontal="right" wrapText="1"/>
    </xf>
    <xf numFmtId="0" fontId="54" fillId="0" borderId="0" xfId="0" applyFont="1" applyBorder="1"/>
    <xf numFmtId="2" fontId="0" fillId="0" borderId="0" xfId="0" applyNumberFormat="1"/>
    <xf numFmtId="0" fontId="37" fillId="0" borderId="0" xfId="0" applyNumberFormat="1" applyFont="1" applyAlignment="1">
      <alignment horizontal="left" indent="6"/>
    </xf>
    <xf numFmtId="2" fontId="20" fillId="0" borderId="8" xfId="0" applyNumberFormat="1" applyFont="1" applyBorder="1" applyAlignment="1">
      <alignment wrapText="1"/>
    </xf>
    <xf numFmtId="0" fontId="37" fillId="0" borderId="0" xfId="0" applyFont="1" applyBorder="1"/>
    <xf numFmtId="0" fontId="49" fillId="0" borderId="0" xfId="0" applyFont="1" applyAlignment="1">
      <alignment horizontal="left" indent="1"/>
    </xf>
    <xf numFmtId="0" fontId="49" fillId="0" borderId="0" xfId="0" applyFont="1" applyBorder="1" applyAlignment="1">
      <alignment horizontal="center" wrapText="1"/>
    </xf>
    <xf numFmtId="0" fontId="37" fillId="0" borderId="10" xfId="0" applyFont="1" applyBorder="1" applyAlignment="1">
      <alignment horizontal="center" vertical="center"/>
    </xf>
    <xf numFmtId="0" fontId="37" fillId="0" borderId="0" xfId="0" applyFont="1" applyAlignment="1">
      <alignment horizontal="left" indent="1"/>
    </xf>
    <xf numFmtId="0" fontId="39" fillId="0" borderId="0" xfId="0" applyFont="1" applyAlignment="1"/>
    <xf numFmtId="0" fontId="20" fillId="0" borderId="1" xfId="0" applyFont="1" applyBorder="1"/>
    <xf numFmtId="0" fontId="20" fillId="0" borderId="1" xfId="2" applyFont="1" applyFill="1" applyBorder="1" applyAlignment="1" applyProtection="1">
      <alignment horizontal="left"/>
    </xf>
    <xf numFmtId="0" fontId="49" fillId="0" borderId="9" xfId="0" applyFont="1" applyBorder="1" applyAlignment="1">
      <alignment horizontal="right" wrapText="1"/>
    </xf>
    <xf numFmtId="0" fontId="49" fillId="0" borderId="9" xfId="0" applyFont="1" applyBorder="1" applyAlignment="1">
      <alignment wrapText="1"/>
    </xf>
    <xf numFmtId="0" fontId="49" fillId="0" borderId="7" xfId="0" applyFont="1" applyBorder="1" applyAlignment="1">
      <alignment horizontal="right" wrapText="1"/>
    </xf>
    <xf numFmtId="0" fontId="20" fillId="0" borderId="0" xfId="0" applyFont="1" applyBorder="1" applyAlignment="1">
      <alignment horizontal="left" indent="1"/>
    </xf>
    <xf numFmtId="0" fontId="0" fillId="0" borderId="0" xfId="0" applyBorder="1" applyAlignment="1">
      <alignment horizontal="left" indent="1"/>
    </xf>
    <xf numFmtId="0" fontId="0" fillId="0" borderId="0" xfId="0" applyAlignment="1">
      <alignment horizontal="left" indent="1"/>
    </xf>
    <xf numFmtId="0" fontId="37" fillId="0" borderId="1" xfId="2" applyFont="1" applyFill="1" applyBorder="1" applyAlignment="1" applyProtection="1">
      <alignment horizontal="center" vertical="center"/>
    </xf>
    <xf numFmtId="166" fontId="81" fillId="0" borderId="9" xfId="0" applyNumberFormat="1" applyFont="1" applyBorder="1" applyAlignment="1">
      <alignment horizontal="right" wrapText="1"/>
    </xf>
    <xf numFmtId="0" fontId="34" fillId="0" borderId="0" xfId="0" applyFont="1" applyBorder="1" applyAlignment="1">
      <alignment wrapText="1"/>
    </xf>
    <xf numFmtId="0" fontId="37" fillId="0" borderId="0" xfId="0" applyFont="1" applyBorder="1"/>
    <xf numFmtId="0" fontId="20" fillId="0" borderId="4" xfId="0" applyFont="1" applyBorder="1" applyAlignment="1">
      <alignment horizontal="center" vertical="center" wrapText="1"/>
    </xf>
    <xf numFmtId="0" fontId="37" fillId="0" borderId="10" xfId="0" applyFont="1" applyFill="1" applyBorder="1" applyAlignment="1">
      <alignment horizontal="center" vertical="center" wrapText="1"/>
    </xf>
    <xf numFmtId="0" fontId="19" fillId="0" borderId="9" xfId="0" applyFont="1" applyBorder="1" applyAlignment="1">
      <alignment horizontal="right" wrapText="1"/>
    </xf>
    <xf numFmtId="2" fontId="20" fillId="0" borderId="9" xfId="0" applyNumberFormat="1" applyFont="1" applyBorder="1" applyAlignment="1">
      <alignment horizontal="right" wrapText="1"/>
    </xf>
    <xf numFmtId="2" fontId="20" fillId="0" borderId="9" xfId="0" applyNumberFormat="1" applyFont="1" applyBorder="1"/>
    <xf numFmtId="0" fontId="82" fillId="0" borderId="0" xfId="0" applyFont="1"/>
    <xf numFmtId="2" fontId="82" fillId="0" borderId="0" xfId="0" applyNumberFormat="1" applyFont="1"/>
    <xf numFmtId="2" fontId="19" fillId="0" borderId="9" xfId="0" applyNumberFormat="1" applyFont="1" applyBorder="1" applyAlignment="1">
      <alignment horizontal="right" wrapText="1"/>
    </xf>
    <xf numFmtId="0" fontId="83" fillId="0" borderId="0" xfId="0" applyFont="1"/>
    <xf numFmtId="0" fontId="41" fillId="0" borderId="0" xfId="12" applyFont="1" applyAlignment="1">
      <alignment horizontal="left"/>
    </xf>
    <xf numFmtId="0" fontId="37" fillId="0" borderId="0" xfId="12" applyFont="1"/>
    <xf numFmtId="0" fontId="3" fillId="0" borderId="0" xfId="12"/>
    <xf numFmtId="0" fontId="16" fillId="0" borderId="0" xfId="12" applyFont="1" applyAlignment="1">
      <alignment horizontal="left" indent="6"/>
    </xf>
    <xf numFmtId="0" fontId="41" fillId="0" borderId="0" xfId="12" applyFont="1" applyAlignment="1"/>
    <xf numFmtId="0" fontId="49" fillId="0" borderId="0" xfId="12" applyFont="1" applyAlignment="1">
      <alignment horizontal="left" indent="6"/>
    </xf>
    <xf numFmtId="0" fontId="49" fillId="0" borderId="0" xfId="12" applyFont="1"/>
    <xf numFmtId="1" fontId="49" fillId="0" borderId="0" xfId="12" applyNumberFormat="1" applyFont="1"/>
    <xf numFmtId="0" fontId="49" fillId="0" borderId="0" xfId="12" applyFont="1" applyBorder="1" applyAlignment="1"/>
    <xf numFmtId="0" fontId="17" fillId="0" borderId="0" xfId="12" applyFont="1" applyBorder="1" applyAlignment="1">
      <alignment horizontal="left" indent="6"/>
    </xf>
    <xf numFmtId="0" fontId="38" fillId="0" borderId="0" xfId="12" applyFont="1" applyBorder="1" applyAlignment="1"/>
    <xf numFmtId="1" fontId="3" fillId="0" borderId="0" xfId="12" applyNumberFormat="1"/>
    <xf numFmtId="164" fontId="41" fillId="0" borderId="42" xfId="12" applyNumberFormat="1" applyFont="1" applyBorder="1" applyAlignment="1">
      <alignment wrapText="1"/>
    </xf>
    <xf numFmtId="1" fontId="19" fillId="0" borderId="2" xfId="0" applyNumberFormat="1" applyFont="1" applyFill="1" applyBorder="1" applyProtection="1"/>
    <xf numFmtId="1" fontId="77" fillId="0" borderId="5" xfId="12" applyNumberFormat="1" applyFont="1" applyFill="1" applyBorder="1" applyAlignment="1" applyProtection="1"/>
    <xf numFmtId="1" fontId="77" fillId="0" borderId="2" xfId="12" applyNumberFormat="1" applyFont="1" applyBorder="1" applyAlignment="1"/>
    <xf numFmtId="1" fontId="19" fillId="0" borderId="9" xfId="12" applyNumberFormat="1" applyFont="1" applyBorder="1" applyAlignment="1">
      <alignment horizontal="right" wrapText="1"/>
    </xf>
    <xf numFmtId="1" fontId="77" fillId="0" borderId="6" xfId="12" applyNumberFormat="1" applyFont="1" applyBorder="1" applyAlignment="1"/>
    <xf numFmtId="0" fontId="50" fillId="0" borderId="8" xfId="12" applyFont="1" applyBorder="1" applyAlignment="1">
      <alignment vertical="center" wrapText="1"/>
    </xf>
    <xf numFmtId="1" fontId="20" fillId="0" borderId="9" xfId="12" applyNumberFormat="1" applyFont="1" applyFill="1" applyBorder="1" applyAlignment="1">
      <alignment horizontal="right" wrapText="1"/>
    </xf>
    <xf numFmtId="1" fontId="20" fillId="0" borderId="7" xfId="12" applyNumberFormat="1" applyFont="1" applyFill="1" applyBorder="1" applyAlignment="1">
      <alignment horizontal="right" wrapText="1"/>
    </xf>
    <xf numFmtId="164" fontId="37" fillId="0" borderId="8" xfId="12" applyNumberFormat="1" applyFont="1" applyBorder="1" applyAlignment="1">
      <alignment wrapText="1"/>
    </xf>
    <xf numFmtId="1" fontId="20" fillId="0" borderId="9" xfId="12" applyNumberFormat="1" applyFont="1" applyBorder="1" applyAlignment="1">
      <alignment wrapText="1"/>
    </xf>
    <xf numFmtId="1" fontId="20" fillId="0" borderId="7" xfId="12" applyNumberFormat="1" applyFont="1" applyBorder="1" applyAlignment="1">
      <alignment wrapText="1"/>
    </xf>
    <xf numFmtId="0" fontId="20" fillId="0" borderId="9" xfId="12" applyFont="1" applyBorder="1" applyAlignment="1">
      <alignment wrapText="1"/>
    </xf>
    <xf numFmtId="0" fontId="20" fillId="0" borderId="7" xfId="12" applyFont="1" applyBorder="1" applyAlignment="1">
      <alignment wrapText="1"/>
    </xf>
    <xf numFmtId="0" fontId="20" fillId="0" borderId="9" xfId="12" applyFont="1" applyBorder="1" applyAlignment="1"/>
    <xf numFmtId="0" fontId="20" fillId="0" borderId="7" xfId="12" applyFont="1" applyBorder="1" applyAlignment="1"/>
    <xf numFmtId="0" fontId="41" fillId="0" borderId="0" xfId="12" applyFont="1" applyBorder="1" applyAlignment="1">
      <alignment horizontal="left" vertical="center" indent="5"/>
    </xf>
    <xf numFmtId="1" fontId="20" fillId="0" borderId="0" xfId="12" applyNumberFormat="1" applyFont="1" applyBorder="1"/>
    <xf numFmtId="0" fontId="37" fillId="0" borderId="0" xfId="12" applyFont="1" applyBorder="1" applyAlignment="1"/>
    <xf numFmtId="0" fontId="37" fillId="0" borderId="0" xfId="12" applyFont="1" applyBorder="1"/>
    <xf numFmtId="164" fontId="41" fillId="0" borderId="3" xfId="12" applyNumberFormat="1" applyFont="1" applyBorder="1" applyAlignment="1">
      <alignment wrapText="1"/>
    </xf>
    <xf numFmtId="1" fontId="19" fillId="0" borderId="2" xfId="12" applyNumberFormat="1" applyFont="1" applyFill="1" applyBorder="1" applyAlignment="1">
      <alignment vertical="center" wrapText="1"/>
    </xf>
    <xf numFmtId="0" fontId="19" fillId="0" borderId="2" xfId="12" applyFont="1" applyFill="1" applyBorder="1" applyAlignment="1">
      <alignment vertical="center" wrapText="1"/>
    </xf>
    <xf numFmtId="1" fontId="19" fillId="0" borderId="6" xfId="12" applyNumberFormat="1" applyFont="1" applyFill="1" applyBorder="1" applyAlignment="1">
      <alignment vertical="center" wrapText="1"/>
    </xf>
    <xf numFmtId="0" fontId="50" fillId="0" borderId="0" xfId="12" applyFont="1" applyBorder="1" applyAlignment="1">
      <alignment wrapText="1"/>
    </xf>
    <xf numFmtId="1" fontId="19" fillId="0" borderId="9" xfId="12" applyNumberFormat="1" applyFont="1" applyFill="1" applyBorder="1" applyAlignment="1">
      <alignment vertical="center" wrapText="1"/>
    </xf>
    <xf numFmtId="1" fontId="19" fillId="0" borderId="7" xfId="12" applyNumberFormat="1" applyFont="1" applyFill="1" applyBorder="1" applyAlignment="1">
      <alignment vertical="center" wrapText="1"/>
    </xf>
    <xf numFmtId="1" fontId="37" fillId="0" borderId="0" xfId="12" applyNumberFormat="1" applyFont="1"/>
    <xf numFmtId="164" fontId="37" fillId="0" borderId="0" xfId="12" applyNumberFormat="1" applyFont="1" applyBorder="1" applyAlignment="1">
      <alignment wrapText="1"/>
    </xf>
    <xf numFmtId="1" fontId="20" fillId="0" borderId="9" xfId="12" applyNumberFormat="1" applyFont="1" applyFill="1" applyBorder="1" applyAlignment="1">
      <alignment vertical="center" wrapText="1"/>
    </xf>
    <xf numFmtId="0" fontId="19" fillId="0" borderId="9" xfId="0" applyFont="1" applyFill="1" applyBorder="1" applyAlignment="1">
      <alignment horizontal="right" wrapText="1"/>
    </xf>
    <xf numFmtId="1" fontId="20" fillId="0" borderId="7" xfId="12" applyNumberFormat="1" applyFont="1" applyFill="1" applyBorder="1" applyAlignment="1">
      <alignment vertical="center" wrapText="1"/>
    </xf>
    <xf numFmtId="1" fontId="37" fillId="0" borderId="0" xfId="12" applyNumberFormat="1" applyFont="1" applyBorder="1"/>
    <xf numFmtId="0" fontId="20" fillId="0" borderId="9" xfId="12" applyFont="1" applyFill="1" applyBorder="1" applyAlignment="1">
      <alignment vertical="center" wrapText="1"/>
    </xf>
    <xf numFmtId="0" fontId="20" fillId="0" borderId="7" xfId="12" applyFont="1" applyFill="1" applyBorder="1" applyAlignment="1">
      <alignment vertical="center" wrapText="1"/>
    </xf>
    <xf numFmtId="0" fontId="20" fillId="0" borderId="0" xfId="12" applyFont="1" applyFill="1" applyBorder="1" applyAlignment="1">
      <alignment vertical="center" wrapText="1"/>
    </xf>
    <xf numFmtId="1" fontId="20" fillId="0" borderId="0" xfId="12" applyNumberFormat="1" applyFont="1" applyFill="1" applyBorder="1" applyAlignment="1">
      <alignment vertical="center" wrapText="1"/>
    </xf>
    <xf numFmtId="1" fontId="40" fillId="0" borderId="0" xfId="12" applyNumberFormat="1" applyFont="1" applyBorder="1" applyAlignment="1">
      <alignment horizontal="right" wrapText="1"/>
    </xf>
    <xf numFmtId="0" fontId="37" fillId="0" borderId="2" xfId="12" applyFont="1" applyBorder="1" applyAlignment="1">
      <alignment horizontal="center" vertical="center" wrapText="1"/>
    </xf>
    <xf numFmtId="0" fontId="49" fillId="0" borderId="12" xfId="12" applyFont="1" applyBorder="1" applyAlignment="1">
      <alignment horizontal="center" vertical="top" wrapText="1"/>
    </xf>
    <xf numFmtId="0" fontId="3" fillId="0" borderId="0" xfId="12" applyBorder="1"/>
    <xf numFmtId="164" fontId="41" fillId="0" borderId="5" xfId="12" applyNumberFormat="1" applyFont="1" applyBorder="1" applyAlignment="1">
      <alignment wrapText="1"/>
    </xf>
    <xf numFmtId="1" fontId="19" fillId="0" borderId="2" xfId="12" applyNumberFormat="1" applyFont="1" applyBorder="1" applyAlignment="1">
      <alignment wrapText="1"/>
    </xf>
    <xf numFmtId="1" fontId="19" fillId="0" borderId="6" xfId="12" applyNumberFormat="1" applyFont="1" applyBorder="1" applyAlignment="1">
      <alignment wrapText="1"/>
    </xf>
    <xf numFmtId="0" fontId="50" fillId="0" borderId="8" xfId="12" applyFont="1" applyBorder="1" applyAlignment="1">
      <alignment wrapText="1"/>
    </xf>
    <xf numFmtId="1" fontId="19" fillId="0" borderId="7" xfId="12" applyNumberFormat="1" applyFont="1" applyBorder="1" applyAlignment="1">
      <alignment horizontal="right" vertical="center" wrapText="1"/>
    </xf>
    <xf numFmtId="1" fontId="20" fillId="0" borderId="9" xfId="12" applyNumberFormat="1" applyFont="1" applyBorder="1" applyAlignment="1">
      <alignment horizontal="right" wrapText="1"/>
    </xf>
    <xf numFmtId="0" fontId="20" fillId="0" borderId="9" xfId="12" applyFont="1" applyBorder="1" applyAlignment="1">
      <alignment horizontal="right" wrapText="1"/>
    </xf>
    <xf numFmtId="1" fontId="20" fillId="0" borderId="7" xfId="12" applyNumberFormat="1" applyFont="1" applyBorder="1" applyAlignment="1">
      <alignment horizontal="right" wrapText="1"/>
    </xf>
    <xf numFmtId="0" fontId="20" fillId="0" borderId="7" xfId="12" applyFont="1" applyBorder="1" applyAlignment="1">
      <alignment horizontal="right" wrapText="1"/>
    </xf>
    <xf numFmtId="0" fontId="81" fillId="0" borderId="9" xfId="0" applyFont="1" applyBorder="1" applyAlignment="1">
      <alignment horizontal="right" vertical="top" wrapText="1"/>
    </xf>
    <xf numFmtId="0" fontId="19" fillId="0" borderId="9" xfId="0" applyFont="1" applyBorder="1"/>
    <xf numFmtId="0" fontId="19" fillId="0" borderId="9" xfId="0" applyFont="1" applyBorder="1" applyAlignment="1">
      <alignment horizontal="right" vertical="top" wrapText="1"/>
    </xf>
    <xf numFmtId="0" fontId="19" fillId="0" borderId="6" xfId="0" applyFont="1" applyBorder="1" applyAlignment="1">
      <alignment horizontal="right" vertical="center" wrapText="1"/>
    </xf>
    <xf numFmtId="0" fontId="19" fillId="0" borderId="7" xfId="0" applyFont="1" applyBorder="1" applyAlignment="1">
      <alignment horizontal="right" vertical="top" wrapText="1"/>
    </xf>
    <xf numFmtId="1" fontId="19" fillId="0" borderId="2" xfId="3" applyNumberFormat="1" applyFont="1" applyFill="1" applyBorder="1" applyAlignment="1"/>
    <xf numFmtId="1" fontId="20" fillId="0" borderId="9" xfId="3" applyNumberFormat="1" applyFont="1" applyFill="1" applyBorder="1" applyAlignment="1">
      <alignment horizontal="right" wrapText="1"/>
    </xf>
    <xf numFmtId="0" fontId="20" fillId="0" borderId="9" xfId="0" applyFont="1" applyFill="1" applyBorder="1" applyAlignment="1">
      <alignment horizontal="right" wrapText="1"/>
    </xf>
    <xf numFmtId="0" fontId="20" fillId="0" borderId="9" xfId="0" applyFont="1" applyFill="1" applyBorder="1"/>
    <xf numFmtId="1" fontId="20" fillId="2" borderId="9" xfId="3" applyNumberFormat="1" applyFont="1" applyFill="1" applyBorder="1" applyAlignment="1">
      <alignment horizontal="right" wrapText="1"/>
    </xf>
    <xf numFmtId="1" fontId="67" fillId="0" borderId="0" xfId="0" applyNumberFormat="1" applyFont="1" applyFill="1" applyBorder="1" applyAlignment="1">
      <alignment horizontal="right" wrapText="1"/>
    </xf>
    <xf numFmtId="1" fontId="20" fillId="2" borderId="7" xfId="3" applyNumberFormat="1" applyFont="1" applyFill="1" applyBorder="1" applyAlignment="1">
      <alignment horizontal="right" wrapText="1"/>
    </xf>
    <xf numFmtId="0" fontId="19" fillId="0" borderId="9" xfId="0" applyFont="1" applyBorder="1" applyAlignment="1">
      <alignment horizontal="right"/>
    </xf>
    <xf numFmtId="0" fontId="19" fillId="0" borderId="6" xfId="0" applyFont="1" applyBorder="1" applyAlignment="1">
      <alignment horizontal="right"/>
    </xf>
    <xf numFmtId="0" fontId="20" fillId="0" borderId="9" xfId="0" applyFont="1" applyBorder="1" applyAlignment="1">
      <alignment horizontal="right"/>
    </xf>
    <xf numFmtId="166" fontId="81" fillId="2" borderId="9" xfId="0" applyNumberFormat="1" applyFont="1" applyFill="1" applyBorder="1" applyAlignment="1">
      <alignment horizontal="right" wrapText="1"/>
    </xf>
    <xf numFmtId="166" fontId="20" fillId="2" borderId="9" xfId="0" applyNumberFormat="1" applyFont="1" applyFill="1" applyBorder="1" applyAlignment="1">
      <alignment horizontal="right" wrapText="1"/>
    </xf>
    <xf numFmtId="1" fontId="20" fillId="2" borderId="9" xfId="0" applyNumberFormat="1" applyFont="1" applyFill="1" applyBorder="1" applyAlignment="1">
      <alignment horizontal="right" wrapText="1"/>
    </xf>
    <xf numFmtId="166" fontId="19" fillId="2" borderId="9" xfId="0" applyNumberFormat="1" applyFont="1" applyFill="1" applyBorder="1" applyAlignment="1">
      <alignment horizontal="right"/>
    </xf>
    <xf numFmtId="0" fontId="81" fillId="0" borderId="33" xfId="0" applyFont="1" applyBorder="1" applyAlignment="1">
      <alignment horizontal="right" wrapText="1"/>
    </xf>
    <xf numFmtId="0" fontId="20" fillId="0" borderId="33" xfId="0" applyFont="1" applyBorder="1" applyAlignment="1">
      <alignment horizontal="right" vertical="center" wrapText="1"/>
    </xf>
    <xf numFmtId="0" fontId="19" fillId="0" borderId="35" xfId="0" applyFont="1" applyBorder="1"/>
    <xf numFmtId="0" fontId="19" fillId="0" borderId="33" xfId="0" applyFont="1" applyBorder="1" applyAlignment="1">
      <alignment horizontal="right" wrapText="1"/>
    </xf>
    <xf numFmtId="0" fontId="19" fillId="0" borderId="33" xfId="0" applyFont="1" applyBorder="1" applyAlignment="1">
      <alignment vertical="top"/>
    </xf>
    <xf numFmtId="0" fontId="19" fillId="0" borderId="40" xfId="0" applyFont="1" applyBorder="1"/>
    <xf numFmtId="0" fontId="19" fillId="0" borderId="37" xfId="0" applyFont="1" applyBorder="1" applyAlignment="1">
      <alignment horizontal="right" wrapText="1"/>
    </xf>
    <xf numFmtId="0" fontId="20" fillId="0" borderId="37" xfId="0" applyFont="1" applyBorder="1" applyAlignment="1">
      <alignment horizontal="right" vertical="center" wrapText="1"/>
    </xf>
    <xf numFmtId="0" fontId="19" fillId="0" borderId="34" xfId="0" applyFont="1" applyBorder="1"/>
    <xf numFmtId="0" fontId="19" fillId="0" borderId="40" xfId="0" applyFont="1" applyBorder="1" applyAlignment="1">
      <alignment horizontal="right" vertical="center" wrapText="1"/>
    </xf>
    <xf numFmtId="0" fontId="84" fillId="0" borderId="5" xfId="0" applyFont="1" applyBorder="1"/>
    <xf numFmtId="0" fontId="41" fillId="0" borderId="43" xfId="0" applyFont="1" applyBorder="1"/>
    <xf numFmtId="166" fontId="19" fillId="0" borderId="9" xfId="3" applyNumberFormat="1" applyFont="1" applyFill="1" applyBorder="1" applyAlignment="1">
      <alignment horizontal="right" wrapText="1"/>
    </xf>
    <xf numFmtId="1" fontId="72" fillId="0" borderId="0" xfId="0" applyNumberFormat="1" applyFont="1" applyBorder="1" applyAlignment="1">
      <alignment wrapText="1"/>
    </xf>
    <xf numFmtId="1" fontId="37" fillId="0" borderId="0" xfId="0" applyNumberFormat="1" applyFont="1" applyBorder="1"/>
    <xf numFmtId="0" fontId="19" fillId="0" borderId="2" xfId="0" applyFont="1" applyBorder="1"/>
    <xf numFmtId="166" fontId="19" fillId="0" borderId="2" xfId="0" applyNumberFormat="1" applyFont="1" applyBorder="1"/>
    <xf numFmtId="166" fontId="19" fillId="0" borderId="9" xfId="0" applyNumberFormat="1" applyFont="1" applyBorder="1" applyAlignment="1">
      <alignment horizontal="right" wrapText="1"/>
    </xf>
    <xf numFmtId="0" fontId="19" fillId="0" borderId="7" xfId="0" applyFont="1" applyBorder="1" applyAlignment="1">
      <alignment horizontal="right" wrapText="1"/>
    </xf>
    <xf numFmtId="166" fontId="20" fillId="0" borderId="9" xfId="0" applyNumberFormat="1" applyFont="1" applyBorder="1" applyAlignment="1">
      <alignment horizontal="right" vertical="center" wrapText="1"/>
    </xf>
    <xf numFmtId="0" fontId="19" fillId="0" borderId="0" xfId="0" applyFont="1" applyBorder="1" applyAlignment="1">
      <alignment wrapText="1"/>
    </xf>
    <xf numFmtId="164" fontId="19" fillId="0" borderId="0" xfId="0" applyNumberFormat="1" applyFont="1" applyBorder="1" applyAlignment="1">
      <alignment wrapText="1"/>
    </xf>
    <xf numFmtId="164" fontId="20" fillId="0" borderId="0" xfId="0" applyNumberFormat="1" applyFont="1" applyBorder="1" applyAlignment="1">
      <alignment wrapText="1"/>
    </xf>
    <xf numFmtId="0" fontId="19" fillId="0" borderId="7" xfId="0" applyFont="1" applyBorder="1"/>
    <xf numFmtId="0" fontId="67" fillId="0" borderId="9" xfId="3" applyFont="1" applyFill="1" applyBorder="1" applyAlignment="1">
      <alignment horizontal="right" wrapText="1"/>
    </xf>
    <xf numFmtId="0" fontId="81" fillId="0" borderId="7" xfId="3" applyFont="1" applyFill="1" applyBorder="1" applyAlignment="1">
      <alignment horizontal="right" wrapText="1"/>
    </xf>
    <xf numFmtId="166" fontId="81" fillId="0" borderId="9" xfId="3" applyNumberFormat="1" applyFont="1" applyBorder="1" applyAlignment="1">
      <alignment horizontal="right" wrapText="1"/>
    </xf>
    <xf numFmtId="0" fontId="81" fillId="0" borderId="9" xfId="3" applyFont="1" applyFill="1" applyBorder="1" applyAlignment="1">
      <alignment horizontal="right" wrapText="1"/>
    </xf>
    <xf numFmtId="0" fontId="19" fillId="0" borderId="7" xfId="0" applyFont="1" applyFill="1" applyBorder="1"/>
    <xf numFmtId="0" fontId="19" fillId="0" borderId="0" xfId="0" applyFont="1" applyBorder="1" applyAlignment="1">
      <alignment wrapText="1"/>
    </xf>
    <xf numFmtId="0" fontId="20" fillId="0" borderId="4" xfId="0" applyFont="1" applyBorder="1" applyAlignment="1">
      <alignment horizontal="center" vertical="center" wrapText="1"/>
    </xf>
    <xf numFmtId="0" fontId="19" fillId="0" borderId="5" xfId="0" applyNumberFormat="1" applyFont="1" applyBorder="1" applyAlignment="1">
      <alignment wrapText="1"/>
    </xf>
    <xf numFmtId="0" fontId="19" fillId="0" borderId="0" xfId="0" applyFont="1" applyBorder="1" applyAlignment="1">
      <alignment horizontal="right" wrapText="1"/>
    </xf>
    <xf numFmtId="1" fontId="19" fillId="0" borderId="9" xfId="0" applyNumberFormat="1" applyFont="1" applyBorder="1" applyAlignment="1">
      <alignment horizontal="right" wrapText="1"/>
    </xf>
    <xf numFmtId="0" fontId="19" fillId="0" borderId="6" xfId="0" applyFont="1" applyBorder="1" applyAlignment="1">
      <alignment wrapText="1"/>
    </xf>
    <xf numFmtId="0" fontId="19" fillId="0" borderId="8" xfId="0" applyNumberFormat="1" applyFont="1" applyBorder="1" applyAlignment="1">
      <alignment wrapText="1"/>
    </xf>
    <xf numFmtId="0" fontId="19" fillId="0" borderId="7" xfId="0" applyFont="1" applyBorder="1" applyAlignment="1">
      <alignment wrapText="1"/>
    </xf>
    <xf numFmtId="0" fontId="20" fillId="0" borderId="7" xfId="0" applyNumberFormat="1" applyFont="1" applyBorder="1" applyAlignment="1">
      <alignment horizontal="left" wrapText="1" indent="1"/>
    </xf>
    <xf numFmtId="1" fontId="20" fillId="0" borderId="9" xfId="0" applyNumberFormat="1" applyFont="1" applyBorder="1" applyAlignment="1">
      <alignment horizontal="right" wrapText="1"/>
    </xf>
    <xf numFmtId="0" fontId="20" fillId="0" borderId="0" xfId="0" applyFont="1" applyBorder="1" applyAlignment="1">
      <alignment horizontal="right" wrapText="1"/>
    </xf>
    <xf numFmtId="0" fontId="20" fillId="0" borderId="7" xfId="0" applyFont="1" applyBorder="1" applyAlignment="1">
      <alignment horizontal="left" wrapText="1" indent="2"/>
    </xf>
    <xf numFmtId="0" fontId="20" fillId="0" borderId="7" xfId="0" applyFont="1" applyBorder="1" applyAlignment="1">
      <alignment horizontal="left" wrapText="1" indent="1"/>
    </xf>
    <xf numFmtId="0" fontId="19" fillId="0" borderId="8" xfId="0" applyFont="1" applyBorder="1" applyAlignment="1">
      <alignment wrapText="1"/>
    </xf>
    <xf numFmtId="0" fontId="20" fillId="0" borderId="8" xfId="0" applyFont="1" applyBorder="1"/>
    <xf numFmtId="164" fontId="19" fillId="0" borderId="8" xfId="0" applyNumberFormat="1" applyFont="1" applyBorder="1" applyAlignment="1">
      <alignment horizontal="left" wrapText="1" indent="1"/>
    </xf>
    <xf numFmtId="0" fontId="19" fillId="0" borderId="9" xfId="0" applyFont="1" applyBorder="1" applyAlignment="1">
      <alignment wrapText="1"/>
    </xf>
    <xf numFmtId="0" fontId="19" fillId="0" borderId="7" xfId="0" applyFont="1" applyBorder="1" applyAlignment="1">
      <alignment horizontal="left" wrapText="1" indent="1"/>
    </xf>
    <xf numFmtId="0" fontId="20" fillId="0" borderId="8" xfId="0" applyFont="1" applyBorder="1" applyAlignment="1">
      <alignment horizontal="right" wrapText="1"/>
    </xf>
    <xf numFmtId="164" fontId="20" fillId="0" borderId="8" xfId="0" applyNumberFormat="1" applyFont="1" applyFill="1" applyBorder="1" applyAlignment="1">
      <alignment horizontal="left" wrapText="1" indent="1"/>
    </xf>
    <xf numFmtId="0" fontId="20" fillId="0" borderId="7" xfId="0" applyFont="1" applyFill="1" applyBorder="1" applyAlignment="1">
      <alignment horizontal="right" vertical="center" wrapText="1"/>
    </xf>
    <xf numFmtId="1" fontId="20" fillId="0" borderId="9" xfId="0" applyNumberFormat="1" applyFont="1" applyFill="1" applyBorder="1" applyAlignment="1">
      <alignment horizontal="right" wrapText="1"/>
    </xf>
    <xf numFmtId="2" fontId="20" fillId="0" borderId="9" xfId="0" applyNumberFormat="1" applyFont="1" applyFill="1" applyBorder="1" applyAlignment="1">
      <alignment horizontal="right" wrapText="1"/>
    </xf>
    <xf numFmtId="0" fontId="20" fillId="0" borderId="7" xfId="0" applyFont="1" applyFill="1" applyBorder="1" applyAlignment="1">
      <alignment horizontal="left" wrapText="1" indent="1"/>
    </xf>
    <xf numFmtId="164" fontId="19" fillId="0" borderId="8" xfId="0" applyNumberFormat="1" applyFont="1" applyBorder="1" applyAlignment="1">
      <alignment wrapText="1"/>
    </xf>
    <xf numFmtId="0" fontId="19" fillId="0" borderId="8" xfId="0" applyFont="1" applyBorder="1" applyAlignment="1">
      <alignment horizontal="right" wrapText="1"/>
    </xf>
    <xf numFmtId="2" fontId="20" fillId="0" borderId="9" xfId="0" applyNumberFormat="1" applyFont="1" applyBorder="1" applyAlignment="1">
      <alignment wrapText="1"/>
    </xf>
    <xf numFmtId="0" fontId="20" fillId="0" borderId="8" xfId="0" applyNumberFormat="1" applyFont="1" applyBorder="1" applyAlignment="1">
      <alignment horizontal="left" wrapText="1" indent="2"/>
    </xf>
    <xf numFmtId="0" fontId="20" fillId="0" borderId="7" xfId="0" applyFont="1" applyBorder="1" applyAlignment="1">
      <alignment horizontal="left" wrapText="1" indent="3"/>
    </xf>
    <xf numFmtId="164" fontId="19" fillId="0" borderId="8" xfId="0" applyNumberFormat="1" applyFont="1" applyFill="1" applyBorder="1" applyAlignment="1">
      <alignment wrapText="1"/>
    </xf>
    <xf numFmtId="0" fontId="19" fillId="0" borderId="8" xfId="0" applyFont="1" applyFill="1" applyBorder="1" applyAlignment="1">
      <alignment horizontal="right" wrapText="1"/>
    </xf>
    <xf numFmtId="0" fontId="19" fillId="0" borderId="7" xfId="0" applyFont="1" applyFill="1" applyBorder="1" applyAlignment="1">
      <alignment wrapText="1"/>
    </xf>
    <xf numFmtId="0" fontId="19" fillId="0" borderId="5" xfId="0" applyFont="1" applyBorder="1"/>
    <xf numFmtId="0" fontId="19" fillId="0" borderId="6" xfId="0" applyFont="1" applyBorder="1"/>
    <xf numFmtId="0" fontId="20" fillId="0" borderId="8" xfId="0" applyFont="1" applyBorder="1" applyAlignment="1">
      <alignment horizontal="right" vertical="center" wrapText="1"/>
    </xf>
    <xf numFmtId="0" fontId="19" fillId="0" borderId="8" xfId="0" applyFont="1" applyBorder="1" applyAlignment="1">
      <alignment horizontal="left" wrapText="1" indent="1"/>
    </xf>
    <xf numFmtId="0" fontId="20" fillId="0" borderId="8" xfId="0" applyFont="1" applyBorder="1" applyAlignment="1">
      <alignment horizontal="left" wrapText="1" indent="2"/>
    </xf>
    <xf numFmtId="164" fontId="19" fillId="0" borderId="0" xfId="0" applyNumberFormat="1" applyFont="1" applyBorder="1" applyAlignment="1">
      <alignment horizontal="left" wrapText="1"/>
    </xf>
    <xf numFmtId="1" fontId="19" fillId="0" borderId="9" xfId="3" applyNumberFormat="1" applyFont="1" applyFill="1" applyBorder="1" applyAlignment="1"/>
    <xf numFmtId="0" fontId="20" fillId="0" borderId="0" xfId="0" applyFont="1" applyBorder="1" applyAlignment="1">
      <alignment horizontal="left" wrapText="1"/>
    </xf>
    <xf numFmtId="164" fontId="20" fillId="0" borderId="0" xfId="0" applyNumberFormat="1" applyFont="1" applyBorder="1" applyAlignment="1">
      <alignment horizontal="left" wrapText="1" indent="1"/>
    </xf>
    <xf numFmtId="0" fontId="20" fillId="0" borderId="0" xfId="0" applyNumberFormat="1" applyFont="1" applyBorder="1" applyAlignment="1">
      <alignment horizontal="left" wrapText="1" indent="1"/>
    </xf>
    <xf numFmtId="164" fontId="20" fillId="0" borderId="0" xfId="0" applyNumberFormat="1" applyFont="1" applyBorder="1" applyAlignment="1">
      <alignment horizontal="left" wrapText="1" indent="2"/>
    </xf>
    <xf numFmtId="0" fontId="37" fillId="0" borderId="0" xfId="0" applyFont="1" applyBorder="1"/>
    <xf numFmtId="49" fontId="37" fillId="0" borderId="7" xfId="0" applyNumberFormat="1" applyFont="1" applyBorder="1" applyAlignment="1">
      <alignment horizontal="right" wrapText="1"/>
    </xf>
    <xf numFmtId="49" fontId="37" fillId="0" borderId="9" xfId="0" applyNumberFormat="1" applyFont="1" applyBorder="1" applyAlignment="1">
      <alignment horizontal="right" wrapText="1"/>
    </xf>
    <xf numFmtId="49" fontId="20" fillId="0" borderId="0" xfId="0" applyNumberFormat="1" applyFont="1" applyAlignment="1">
      <alignment horizontal="right"/>
    </xf>
    <xf numFmtId="49" fontId="20" fillId="0" borderId="9" xfId="0" applyNumberFormat="1" applyFont="1" applyBorder="1" applyAlignment="1">
      <alignment horizontal="right"/>
    </xf>
    <xf numFmtId="49" fontId="20" fillId="0" borderId="0" xfId="0" applyNumberFormat="1" applyFont="1" applyBorder="1" applyAlignment="1">
      <alignment horizontal="right"/>
    </xf>
    <xf numFmtId="49" fontId="20" fillId="0" borderId="0" xfId="0" applyNumberFormat="1" applyFont="1" applyAlignment="1">
      <alignment horizontal="right" indent="1"/>
    </xf>
    <xf numFmtId="49" fontId="0" fillId="0" borderId="0" xfId="0" applyNumberFormat="1" applyAlignment="1">
      <alignment horizontal="right"/>
    </xf>
    <xf numFmtId="0" fontId="37" fillId="0" borderId="9" xfId="0" applyNumberFormat="1" applyFont="1" applyBorder="1" applyAlignment="1">
      <alignment horizontal="right" vertical="center" wrapText="1"/>
    </xf>
    <xf numFmtId="1" fontId="37" fillId="0" borderId="7" xfId="0" applyNumberFormat="1" applyFont="1" applyBorder="1" applyAlignment="1">
      <alignment horizontal="right" vertical="center" wrapText="1"/>
    </xf>
    <xf numFmtId="1" fontId="37" fillId="0" borderId="7" xfId="0" applyNumberFormat="1" applyFont="1" applyBorder="1" applyAlignment="1">
      <alignment vertical="center" wrapText="1"/>
    </xf>
    <xf numFmtId="169" fontId="19" fillId="0" borderId="0" xfId="0" applyNumberFormat="1" applyFont="1" applyBorder="1" applyAlignment="1">
      <alignment horizontal="right" wrapText="1"/>
    </xf>
    <xf numFmtId="169" fontId="19" fillId="0" borderId="9" xfId="0" applyNumberFormat="1" applyFont="1" applyBorder="1" applyAlignment="1">
      <alignment horizontal="right" wrapText="1"/>
    </xf>
    <xf numFmtId="0" fontId="19" fillId="0" borderId="9" xfId="0" applyNumberFormat="1" applyFont="1" applyBorder="1" applyAlignment="1">
      <alignment horizontal="right" wrapText="1"/>
    </xf>
    <xf numFmtId="0" fontId="20" fillId="0" borderId="4"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4"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19" fillId="0" borderId="0" xfId="0" applyNumberFormat="1" applyFont="1" applyAlignment="1">
      <alignment horizontal="left"/>
    </xf>
    <xf numFmtId="0" fontId="14" fillId="0" borderId="0" xfId="0" applyFont="1"/>
    <xf numFmtId="0" fontId="19" fillId="0" borderId="9" xfId="0" applyFont="1" applyFill="1" applyBorder="1"/>
    <xf numFmtId="0" fontId="20" fillId="0" borderId="8" xfId="0" applyNumberFormat="1" applyFont="1" applyBorder="1" applyAlignment="1">
      <alignment horizontal="left" wrapText="1"/>
    </xf>
    <xf numFmtId="166" fontId="86" fillId="0" borderId="9" xfId="3" applyNumberFormat="1" applyFont="1" applyBorder="1" applyAlignment="1"/>
    <xf numFmtId="166" fontId="86" fillId="0" borderId="7" xfId="11" applyNumberFormat="1" applyFont="1" applyBorder="1" applyAlignment="1"/>
    <xf numFmtId="166" fontId="86" fillId="0" borderId="9" xfId="3" applyNumberFormat="1" applyFont="1" applyBorder="1"/>
    <xf numFmtId="166" fontId="86" fillId="0" borderId="7" xfId="11" applyNumberFormat="1" applyFont="1" applyBorder="1"/>
    <xf numFmtId="166" fontId="20" fillId="0" borderId="9" xfId="0" applyNumberFormat="1" applyFont="1" applyBorder="1" applyAlignment="1">
      <alignment horizontal="right" wrapText="1"/>
    </xf>
    <xf numFmtId="0" fontId="37" fillId="0" borderId="8" xfId="0" applyFont="1" applyFill="1" applyBorder="1" applyAlignment="1">
      <alignment horizontal="right" wrapText="1"/>
    </xf>
    <xf numFmtId="0" fontId="37" fillId="0" borderId="8" xfId="0" applyFont="1" applyBorder="1"/>
    <xf numFmtId="0" fontId="41" fillId="0" borderId="8" xfId="0" applyFont="1" applyBorder="1"/>
    <xf numFmtId="0" fontId="37" fillId="0" borderId="0" xfId="0" applyFont="1" applyBorder="1"/>
    <xf numFmtId="0" fontId="20" fillId="0" borderId="0" xfId="12" applyFont="1" applyAlignment="1">
      <alignment horizontal="left" indent="1"/>
    </xf>
    <xf numFmtId="0" fontId="49" fillId="0" borderId="0" xfId="0" applyFont="1" applyAlignment="1">
      <alignment horizontal="left" indent="1"/>
    </xf>
    <xf numFmtId="0" fontId="49" fillId="0" borderId="10" xfId="0" applyFont="1" applyBorder="1" applyAlignment="1">
      <alignment horizontal="center" vertical="center" wrapText="1"/>
    </xf>
    <xf numFmtId="0" fontId="41" fillId="0" borderId="0" xfId="0" applyFont="1" applyAlignment="1">
      <alignment horizontal="left" wrapText="1" indent="6"/>
    </xf>
    <xf numFmtId="0" fontId="37" fillId="0" borderId="0" xfId="0" applyFont="1" applyBorder="1"/>
    <xf numFmtId="0" fontId="49" fillId="0" borderId="0" xfId="0" applyFont="1" applyAlignment="1">
      <alignment horizontal="left" indent="1"/>
    </xf>
    <xf numFmtId="0" fontId="37" fillId="0" borderId="4" xfId="0" applyFont="1" applyBorder="1" applyAlignment="1">
      <alignment horizontal="center" vertical="center" wrapText="1"/>
    </xf>
    <xf numFmtId="0" fontId="49" fillId="0" borderId="0" xfId="0" applyFont="1" applyAlignment="1">
      <alignment horizontal="left" wrapText="1" indent="1"/>
    </xf>
    <xf numFmtId="0" fontId="20" fillId="0" borderId="0" xfId="0" applyFont="1" applyBorder="1" applyAlignment="1">
      <alignment horizontal="center" vertical="center" wrapText="1"/>
    </xf>
    <xf numFmtId="0" fontId="20" fillId="0" borderId="0" xfId="0" applyFont="1" applyFill="1" applyBorder="1" applyAlignment="1">
      <alignment horizontal="center" vertical="center"/>
    </xf>
    <xf numFmtId="0" fontId="0" fillId="0" borderId="0" xfId="0" applyFont="1" applyAlignment="1">
      <alignment horizontal="center"/>
    </xf>
    <xf numFmtId="0" fontId="48" fillId="0" borderId="0" xfId="0" applyFont="1" applyAlignment="1"/>
    <xf numFmtId="0" fontId="3" fillId="0" borderId="0" xfId="12" applyAlignment="1">
      <alignment horizontal="left" indent="1"/>
    </xf>
    <xf numFmtId="0" fontId="49" fillId="0" borderId="3" xfId="0" applyFont="1" applyBorder="1" applyAlignment="1">
      <alignment horizontal="center" wrapText="1"/>
    </xf>
    <xf numFmtId="0" fontId="51" fillId="0" borderId="0" xfId="0" applyFont="1" applyBorder="1" applyAlignment="1">
      <alignment horizontal="center" wrapText="1"/>
    </xf>
    <xf numFmtId="0" fontId="49" fillId="0" borderId="1" xfId="0" applyFont="1" applyBorder="1" applyAlignment="1">
      <alignment horizontal="center"/>
    </xf>
    <xf numFmtId="0" fontId="49" fillId="0" borderId="0" xfId="0" applyFont="1" applyBorder="1" applyAlignment="1">
      <alignment horizontal="left" wrapText="1"/>
    </xf>
    <xf numFmtId="0" fontId="50" fillId="0" borderId="7" xfId="0" applyFont="1" applyBorder="1" applyAlignment="1">
      <alignment horizontal="left" wrapText="1" indent="1"/>
    </xf>
    <xf numFmtId="0" fontId="50" fillId="0" borderId="0" xfId="0" applyFont="1" applyBorder="1" applyAlignment="1">
      <alignment horizontal="left" wrapText="1"/>
    </xf>
    <xf numFmtId="0" fontId="49" fillId="0" borderId="0" xfId="2" applyFont="1" applyFill="1" applyBorder="1" applyAlignment="1" applyProtection="1">
      <alignment horizontal="left"/>
    </xf>
    <xf numFmtId="0" fontId="49" fillId="0" borderId="1" xfId="2" applyFont="1" applyFill="1" applyBorder="1" applyAlignment="1" applyProtection="1">
      <alignment horizontal="center"/>
    </xf>
    <xf numFmtId="0" fontId="37" fillId="0" borderId="0" xfId="0" applyFont="1" applyAlignment="1">
      <alignment horizontal="left" indent="8"/>
    </xf>
    <xf numFmtId="0" fontId="42" fillId="0" borderId="0" xfId="0" applyFont="1" applyBorder="1" applyAlignment="1">
      <alignment horizontal="right" wrapText="1"/>
    </xf>
    <xf numFmtId="0" fontId="76" fillId="0" borderId="9" xfId="0" applyFont="1" applyBorder="1"/>
    <xf numFmtId="0" fontId="76" fillId="0" borderId="7" xfId="0" applyFont="1" applyBorder="1"/>
    <xf numFmtId="164" fontId="41" fillId="0" borderId="0" xfId="0" applyNumberFormat="1" applyFont="1" applyBorder="1" applyAlignment="1">
      <alignment horizontal="right" wrapText="1"/>
    </xf>
    <xf numFmtId="0" fontId="50" fillId="0" borderId="0" xfId="0" applyNumberFormat="1" applyFont="1" applyBorder="1" applyAlignment="1">
      <alignment horizontal="left" wrapText="1"/>
    </xf>
    <xf numFmtId="3" fontId="20" fillId="0" borderId="0" xfId="0" applyNumberFormat="1" applyFont="1" applyFill="1" applyAlignment="1">
      <alignment horizontal="right"/>
    </xf>
    <xf numFmtId="3" fontId="20" fillId="0" borderId="9" xfId="0" applyNumberFormat="1" applyFont="1" applyFill="1" applyBorder="1" applyAlignment="1">
      <alignment horizontal="right"/>
    </xf>
    <xf numFmtId="3" fontId="20" fillId="0" borderId="0" xfId="0" applyNumberFormat="1" applyFont="1" applyFill="1" applyBorder="1" applyAlignment="1">
      <alignment horizontal="right"/>
    </xf>
    <xf numFmtId="0" fontId="48" fillId="0" borderId="0" xfId="0" applyFont="1" applyBorder="1" applyAlignment="1"/>
    <xf numFmtId="0" fontId="41" fillId="0" borderId="9" xfId="14" applyFont="1" applyBorder="1" applyAlignment="1">
      <alignment vertical="top" wrapText="1"/>
    </xf>
    <xf numFmtId="166" fontId="41" fillId="0" borderId="9" xfId="14" applyNumberFormat="1" applyFont="1" applyBorder="1" applyAlignment="1">
      <alignment vertical="top" wrapText="1"/>
    </xf>
    <xf numFmtId="166" fontId="37" fillId="0" borderId="9" xfId="14" applyNumberFormat="1" applyFont="1" applyBorder="1" applyAlignment="1">
      <alignment horizontal="right" vertical="center"/>
    </xf>
    <xf numFmtId="166" fontId="37" fillId="0" borderId="9" xfId="14" applyNumberFormat="1" applyFont="1" applyBorder="1"/>
    <xf numFmtId="166" fontId="20" fillId="0" borderId="9" xfId="14" applyNumberFormat="1" applyFont="1" applyBorder="1"/>
    <xf numFmtId="166" fontId="41" fillId="0" borderId="7" xfId="14" applyNumberFormat="1" applyFont="1" applyBorder="1" applyAlignment="1">
      <alignment vertical="top" wrapText="1"/>
    </xf>
    <xf numFmtId="166" fontId="20" fillId="0" borderId="7" xfId="14" applyNumberFormat="1" applyFont="1" applyBorder="1"/>
    <xf numFmtId="0" fontId="19" fillId="0" borderId="3" xfId="0" applyFont="1" applyBorder="1" applyAlignment="1">
      <alignment wrapText="1"/>
    </xf>
    <xf numFmtId="0" fontId="41" fillId="0" borderId="9" xfId="0" applyFont="1" applyBorder="1"/>
    <xf numFmtId="0" fontId="41" fillId="0" borderId="7" xfId="0" applyFont="1" applyBorder="1" applyAlignment="1">
      <alignment horizontal="right" vertical="center" wrapText="1"/>
    </xf>
    <xf numFmtId="49" fontId="49" fillId="0" borderId="0" xfId="0" applyNumberFormat="1" applyFont="1" applyAlignment="1">
      <alignment horizontal="right"/>
    </xf>
    <xf numFmtId="49" fontId="20" fillId="0" borderId="10" xfId="0" applyNumberFormat="1" applyFont="1" applyBorder="1" applyAlignment="1">
      <alignment horizontal="center" vertical="center" wrapText="1"/>
    </xf>
    <xf numFmtId="0" fontId="49" fillId="0" borderId="9" xfId="0" applyFont="1" applyBorder="1" applyAlignment="1"/>
    <xf numFmtId="49" fontId="49" fillId="0" borderId="9" xfId="0" applyNumberFormat="1" applyFont="1" applyBorder="1" applyAlignment="1">
      <alignment horizontal="right" wrapText="1"/>
    </xf>
    <xf numFmtId="0" fontId="49" fillId="0" borderId="0" xfId="0" applyFont="1" applyBorder="1" applyAlignment="1">
      <alignment wrapText="1"/>
    </xf>
    <xf numFmtId="0" fontId="49" fillId="0" borderId="9" xfId="0" applyFont="1" applyBorder="1" applyAlignment="1">
      <alignment vertical="top" wrapText="1"/>
    </xf>
    <xf numFmtId="2" fontId="49" fillId="0" borderId="9" xfId="0" applyNumberFormat="1" applyFont="1" applyBorder="1" applyAlignment="1">
      <alignment vertical="top" wrapText="1"/>
    </xf>
    <xf numFmtId="49" fontId="49" fillId="0" borderId="9" xfId="0" applyNumberFormat="1" applyFont="1" applyBorder="1" applyAlignment="1">
      <alignment horizontal="right" vertical="top" wrapText="1"/>
    </xf>
    <xf numFmtId="0" fontId="49" fillId="0" borderId="7" xfId="0" applyFont="1" applyBorder="1" applyAlignment="1">
      <alignment vertical="top" wrapText="1"/>
    </xf>
    <xf numFmtId="49" fontId="49" fillId="0" borderId="0" xfId="0" applyNumberFormat="1" applyFont="1" applyAlignment="1">
      <alignment horizontal="right" indent="1"/>
    </xf>
    <xf numFmtId="0" fontId="48" fillId="0" borderId="0" xfId="0" applyFont="1" applyBorder="1" applyAlignment="1">
      <alignment horizontal="left" indent="1"/>
    </xf>
    <xf numFmtId="0" fontId="48" fillId="0" borderId="0" xfId="0" applyFont="1" applyAlignment="1">
      <alignment horizontal="left" indent="1"/>
    </xf>
    <xf numFmtId="0" fontId="37" fillId="0" borderId="2" xfId="0" applyFont="1" applyBorder="1" applyAlignment="1"/>
    <xf numFmtId="2" fontId="37" fillId="0" borderId="2" xfId="0" applyNumberFormat="1" applyFont="1" applyBorder="1" applyAlignment="1">
      <alignment horizontal="right"/>
    </xf>
    <xf numFmtId="0" fontId="41" fillId="0" borderId="2" xfId="0" applyFont="1" applyBorder="1" applyAlignment="1"/>
    <xf numFmtId="2" fontId="41" fillId="0" borderId="2" xfId="0" applyNumberFormat="1" applyFont="1" applyBorder="1" applyAlignment="1"/>
    <xf numFmtId="0" fontId="41" fillId="0" borderId="7" xfId="0" applyFont="1" applyBorder="1" applyAlignment="1"/>
    <xf numFmtId="2" fontId="37" fillId="0" borderId="9" xfId="0" applyNumberFormat="1" applyFont="1" applyBorder="1" applyAlignment="1"/>
    <xf numFmtId="164" fontId="37" fillId="0" borderId="0" xfId="0" applyNumberFormat="1" applyFont="1" applyAlignment="1">
      <alignment horizontal="left" wrapText="1" indent="2"/>
    </xf>
    <xf numFmtId="164" fontId="37" fillId="0" borderId="0" xfId="0" applyNumberFormat="1" applyFont="1" applyAlignment="1">
      <alignment horizontal="left" wrapText="1" indent="4"/>
    </xf>
    <xf numFmtId="164" fontId="37" fillId="0" borderId="0" xfId="0" applyNumberFormat="1" applyFont="1" applyBorder="1" applyAlignment="1">
      <alignment horizontal="left" wrapText="1" indent="2"/>
    </xf>
    <xf numFmtId="0" fontId="37" fillId="0" borderId="0" xfId="0" applyNumberFormat="1" applyFont="1" applyAlignment="1">
      <alignment horizontal="left" wrapText="1" indent="3"/>
    </xf>
    <xf numFmtId="2" fontId="37" fillId="0" borderId="9" xfId="0" applyNumberFormat="1" applyFont="1" applyBorder="1" applyAlignment="1">
      <alignment horizontal="right" wrapText="1"/>
    </xf>
    <xf numFmtId="0" fontId="0" fillId="0" borderId="9" xfId="0" applyBorder="1" applyAlignment="1">
      <alignment horizontal="right"/>
    </xf>
    <xf numFmtId="0" fontId="49" fillId="0" borderId="9" xfId="0" applyFont="1" applyBorder="1" applyAlignment="1">
      <alignment horizontal="left" wrapText="1"/>
    </xf>
    <xf numFmtId="0" fontId="37" fillId="0" borderId="6" xfId="0" applyFont="1" applyBorder="1" applyAlignment="1"/>
    <xf numFmtId="2" fontId="37" fillId="0" borderId="7" xfId="0" applyNumberFormat="1" applyFont="1" applyBorder="1" applyAlignment="1"/>
    <xf numFmtId="0" fontId="20" fillId="0" borderId="0" xfId="0" applyFont="1" applyBorder="1" applyAlignment="1">
      <alignment horizontal="center" wrapText="1"/>
    </xf>
    <xf numFmtId="0" fontId="19" fillId="0" borderId="0" xfId="0" applyFont="1" applyFill="1" applyBorder="1" applyAlignment="1">
      <alignment horizontal="right" wrapText="1"/>
    </xf>
    <xf numFmtId="166" fontId="20" fillId="0" borderId="0" xfId="0" applyNumberFormat="1" applyFont="1" applyFill="1" applyBorder="1" applyAlignment="1">
      <alignment horizontal="right" wrapText="1"/>
    </xf>
    <xf numFmtId="168" fontId="19" fillId="0" borderId="2" xfId="0" applyNumberFormat="1" applyFont="1" applyFill="1" applyBorder="1" applyAlignment="1" applyProtection="1"/>
    <xf numFmtId="166" fontId="19" fillId="0" borderId="6" xfId="0" applyNumberFormat="1" applyFont="1" applyBorder="1" applyAlignment="1">
      <alignment horizontal="center" vertical="center"/>
    </xf>
    <xf numFmtId="168" fontId="20" fillId="0" borderId="9" xfId="0" applyNumberFormat="1" applyFont="1" applyFill="1" applyBorder="1" applyAlignment="1" applyProtection="1"/>
    <xf numFmtId="166" fontId="20" fillId="0" borderId="7" xfId="0" applyNumberFormat="1" applyFont="1" applyBorder="1" applyAlignment="1">
      <alignment horizontal="center" vertical="center"/>
    </xf>
    <xf numFmtId="166" fontId="37" fillId="0" borderId="0" xfId="0" applyNumberFormat="1" applyFont="1"/>
    <xf numFmtId="1" fontId="0" fillId="0" borderId="0" xfId="0" applyNumberFormat="1"/>
    <xf numFmtId="0" fontId="49" fillId="0" borderId="0" xfId="12" applyFont="1" applyAlignment="1">
      <alignment horizontal="left" indent="1"/>
    </xf>
    <xf numFmtId="0" fontId="69" fillId="0" borderId="0" xfId="0" applyFont="1" applyAlignment="1">
      <alignment wrapText="1"/>
    </xf>
    <xf numFmtId="0" fontId="80" fillId="0" borderId="0" xfId="0" applyFont="1" applyAlignment="1">
      <alignment wrapText="1"/>
    </xf>
    <xf numFmtId="0" fontId="41" fillId="0" borderId="9" xfId="3" applyFont="1" applyFill="1" applyBorder="1" applyAlignment="1">
      <alignment horizontal="right"/>
    </xf>
    <xf numFmtId="166" fontId="41" fillId="0" borderId="9" xfId="3" applyNumberFormat="1" applyFont="1" applyFill="1" applyBorder="1" applyAlignment="1">
      <alignment horizontal="right"/>
    </xf>
    <xf numFmtId="166" fontId="19" fillId="0" borderId="7" xfId="0" applyNumberFormat="1" applyFont="1" applyFill="1" applyBorder="1" applyAlignment="1" applyProtection="1">
      <alignment horizontal="right" wrapText="1"/>
    </xf>
    <xf numFmtId="0" fontId="50" fillId="0" borderId="8" xfId="0" applyFont="1" applyBorder="1" applyAlignment="1">
      <alignment vertical="top" wrapText="1"/>
    </xf>
    <xf numFmtId="166" fontId="41" fillId="0" borderId="2" xfId="14" applyNumberFormat="1" applyFont="1" applyBorder="1" applyAlignment="1"/>
    <xf numFmtId="166" fontId="41" fillId="0" borderId="6" xfId="14" applyNumberFormat="1" applyFont="1" applyBorder="1" applyAlignment="1"/>
    <xf numFmtId="0" fontId="19" fillId="0" borderId="2" xfId="0" applyFont="1" applyBorder="1" applyAlignment="1"/>
    <xf numFmtId="166" fontId="19" fillId="0" borderId="2" xfId="0" applyNumberFormat="1" applyFont="1" applyBorder="1" applyAlignment="1"/>
    <xf numFmtId="1" fontId="84" fillId="0" borderId="6" xfId="0" applyNumberFormat="1" applyFont="1" applyFill="1" applyBorder="1" applyAlignment="1"/>
    <xf numFmtId="166" fontId="3" fillId="0" borderId="0" xfId="12" applyNumberFormat="1"/>
    <xf numFmtId="0" fontId="24" fillId="0" borderId="0" xfId="2" applyFont="1" applyFill="1" applyAlignment="1" applyProtection="1">
      <alignment horizontal="center"/>
    </xf>
    <xf numFmtId="0" fontId="63" fillId="0" borderId="0" xfId="2" applyFont="1" applyFill="1" applyAlignment="1" applyProtection="1">
      <alignment horizontal="center"/>
    </xf>
    <xf numFmtId="0" fontId="26" fillId="0" borderId="0" xfId="7" applyFont="1" applyFill="1" applyAlignment="1">
      <alignment horizontal="center" vertical="top" wrapText="1"/>
    </xf>
    <xf numFmtId="0" fontId="60" fillId="0" borderId="0" xfId="7" applyFont="1" applyFill="1" applyAlignment="1">
      <alignment horizontal="center" vertical="top" wrapText="1"/>
    </xf>
    <xf numFmtId="0" fontId="34" fillId="0" borderId="0" xfId="0" applyFont="1" applyBorder="1" applyAlignment="1">
      <alignment wrapText="1"/>
    </xf>
    <xf numFmtId="0" fontId="20" fillId="0" borderId="0" xfId="0" applyFont="1" applyAlignment="1">
      <alignment horizontal="left" wrapText="1" indent="1"/>
    </xf>
    <xf numFmtId="0" fontId="20" fillId="0" borderId="5"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1" xfId="0" applyFont="1" applyBorder="1" applyAlignment="1">
      <alignment horizontal="center" vertical="center" wrapText="1"/>
    </xf>
    <xf numFmtId="0" fontId="20" fillId="0" borderId="10"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82" fillId="0" borderId="0" xfId="0" applyFont="1" applyFill="1" applyAlignment="1">
      <alignment horizontal="center" wrapText="1"/>
    </xf>
    <xf numFmtId="0" fontId="37" fillId="0" borderId="0" xfId="0" applyFont="1" applyBorder="1"/>
    <xf numFmtId="0" fontId="49" fillId="0" borderId="0" xfId="0" applyFont="1" applyAlignment="1">
      <alignment horizontal="left" wrapText="1" indent="1"/>
    </xf>
    <xf numFmtId="0" fontId="37" fillId="0" borderId="19" xfId="12" applyFont="1" applyBorder="1" applyAlignment="1">
      <alignment horizontal="center" wrapText="1"/>
    </xf>
    <xf numFmtId="0" fontId="37" fillId="0" borderId="8" xfId="12" applyFont="1" applyBorder="1" applyAlignment="1">
      <alignment horizontal="center" wrapText="1"/>
    </xf>
    <xf numFmtId="0" fontId="37" fillId="0" borderId="30" xfId="12" applyFont="1" applyBorder="1" applyAlignment="1">
      <alignment horizontal="center" wrapText="1"/>
    </xf>
    <xf numFmtId="0" fontId="37" fillId="0" borderId="9" xfId="12" applyFont="1" applyBorder="1" applyAlignment="1">
      <alignment horizontal="center" wrapText="1"/>
    </xf>
    <xf numFmtId="0" fontId="37" fillId="0" borderId="10" xfId="12" applyFont="1" applyFill="1" applyBorder="1" applyAlignment="1">
      <alignment horizontal="center" vertical="center" wrapText="1"/>
    </xf>
    <xf numFmtId="0" fontId="37" fillId="0" borderId="16" xfId="12" applyFont="1" applyFill="1" applyBorder="1" applyAlignment="1">
      <alignment horizontal="center" vertical="center" wrapText="1"/>
    </xf>
    <xf numFmtId="0" fontId="37" fillId="0" borderId="3" xfId="12" applyFont="1" applyFill="1" applyBorder="1" applyAlignment="1">
      <alignment horizontal="center" vertical="center" wrapText="1"/>
    </xf>
    <xf numFmtId="0" fontId="37" fillId="0" borderId="2" xfId="12" applyFont="1" applyBorder="1" applyAlignment="1">
      <alignment horizontal="center" wrapText="1"/>
    </xf>
    <xf numFmtId="0" fontId="37" fillId="0" borderId="2" xfId="12" applyFont="1" applyBorder="1" applyAlignment="1">
      <alignment horizontal="center" vertical="center" wrapText="1"/>
    </xf>
    <xf numFmtId="0" fontId="37" fillId="0" borderId="9" xfId="12" applyFont="1" applyBorder="1" applyAlignment="1">
      <alignment horizontal="center" vertical="center" wrapText="1"/>
    </xf>
    <xf numFmtId="0" fontId="37" fillId="0" borderId="12" xfId="12" applyFont="1" applyBorder="1" applyAlignment="1">
      <alignment horizontal="center" vertical="center" wrapText="1"/>
    </xf>
    <xf numFmtId="0" fontId="49" fillId="0" borderId="8" xfId="12" applyFont="1" applyBorder="1" applyAlignment="1">
      <alignment horizontal="center" vertical="top" wrapText="1"/>
    </xf>
    <xf numFmtId="0" fontId="49" fillId="0" borderId="31" xfId="12" applyFont="1" applyBorder="1" applyAlignment="1">
      <alignment horizontal="center" vertical="top" wrapText="1"/>
    </xf>
    <xf numFmtId="0" fontId="49" fillId="0" borderId="9" xfId="12" applyFont="1" applyBorder="1" applyAlignment="1">
      <alignment horizontal="center" vertical="top" wrapText="1"/>
    </xf>
    <xf numFmtId="0" fontId="49" fillId="0" borderId="12" xfId="12" applyFont="1" applyBorder="1" applyAlignment="1">
      <alignment horizontal="center" vertical="top" wrapText="1"/>
    </xf>
    <xf numFmtId="0" fontId="37" fillId="0" borderId="2" xfId="12" applyFont="1" applyFill="1" applyBorder="1" applyAlignment="1">
      <alignment horizontal="center" wrapText="1"/>
    </xf>
    <xf numFmtId="0" fontId="37" fillId="0" borderId="9" xfId="12" applyFont="1" applyFill="1" applyBorder="1" applyAlignment="1">
      <alignment horizontal="center" wrapText="1"/>
    </xf>
    <xf numFmtId="0" fontId="20" fillId="0" borderId="4" xfId="12" applyFont="1" applyFill="1" applyBorder="1" applyAlignment="1">
      <alignment horizontal="center" vertical="center" wrapText="1"/>
    </xf>
    <xf numFmtId="0" fontId="20" fillId="0" borderId="10" xfId="12" applyFont="1" applyFill="1" applyBorder="1" applyAlignment="1">
      <alignment horizontal="center" vertical="center" wrapText="1"/>
    </xf>
    <xf numFmtId="0" fontId="37" fillId="0" borderId="6" xfId="12" applyFont="1" applyBorder="1" applyAlignment="1">
      <alignment horizontal="center" wrapText="1"/>
    </xf>
    <xf numFmtId="0" fontId="37" fillId="0" borderId="7" xfId="12" applyFont="1" applyBorder="1" applyAlignment="1">
      <alignment horizontal="center" wrapText="1"/>
    </xf>
    <xf numFmtId="0" fontId="49" fillId="0" borderId="7" xfId="12" applyFont="1" applyBorder="1" applyAlignment="1">
      <alignment horizontal="center" vertical="top" wrapText="1"/>
    </xf>
    <xf numFmtId="0" fontId="49" fillId="0" borderId="13" xfId="12" applyFont="1" applyBorder="1" applyAlignment="1">
      <alignment horizontal="center" vertical="top" wrapText="1"/>
    </xf>
    <xf numFmtId="0" fontId="37" fillId="0" borderId="4" xfId="12" applyFont="1" applyBorder="1" applyAlignment="1">
      <alignment horizontal="center" vertical="center" wrapText="1"/>
    </xf>
    <xf numFmtId="0" fontId="37" fillId="0" borderId="13" xfId="12" applyFont="1" applyBorder="1" applyAlignment="1">
      <alignment horizontal="center" vertical="center" wrapText="1"/>
    </xf>
    <xf numFmtId="0" fontId="20" fillId="0" borderId="2" xfId="12" applyFont="1" applyFill="1" applyBorder="1" applyAlignment="1">
      <alignment horizontal="center" vertical="center" wrapText="1"/>
    </xf>
    <xf numFmtId="0" fontId="20" fillId="0" borderId="9" xfId="12" applyFont="1" applyFill="1" applyBorder="1" applyAlignment="1">
      <alignment horizontal="center" vertical="center" wrapText="1"/>
    </xf>
    <xf numFmtId="0" fontId="20" fillId="0" borderId="12" xfId="12" applyFont="1" applyFill="1" applyBorder="1" applyAlignment="1">
      <alignment horizontal="center" vertical="center" wrapText="1"/>
    </xf>
    <xf numFmtId="0" fontId="37" fillId="0" borderId="6" xfId="12" applyFont="1" applyBorder="1" applyAlignment="1">
      <alignment horizontal="center" vertical="center" wrapText="1"/>
    </xf>
    <xf numFmtId="0" fontId="37" fillId="0" borderId="7" xfId="12" applyFont="1" applyBorder="1" applyAlignment="1">
      <alignment horizontal="center" vertical="center" wrapText="1"/>
    </xf>
    <xf numFmtId="0" fontId="37" fillId="0" borderId="35" xfId="12" applyFont="1" applyBorder="1" applyAlignment="1">
      <alignment horizontal="center" vertical="center" wrapText="1"/>
    </xf>
    <xf numFmtId="0" fontId="37" fillId="0" borderId="33" xfId="12" applyFont="1" applyBorder="1" applyAlignment="1">
      <alignment horizontal="center" vertical="center" wrapText="1"/>
    </xf>
    <xf numFmtId="0" fontId="37" fillId="0" borderId="22" xfId="12" applyFont="1" applyBorder="1" applyAlignment="1">
      <alignment horizontal="center" vertical="center" wrapText="1"/>
    </xf>
    <xf numFmtId="0" fontId="20" fillId="0" borderId="0" xfId="12" applyFont="1" applyAlignment="1">
      <alignment horizontal="left" wrapText="1" indent="1"/>
    </xf>
    <xf numFmtId="0" fontId="19" fillId="0" borderId="0" xfId="12" applyFont="1" applyAlignment="1">
      <alignment horizontal="left" wrapText="1" indent="1"/>
    </xf>
    <xf numFmtId="0" fontId="49" fillId="0" borderId="0" xfId="12" applyFont="1" applyAlignment="1">
      <alignment horizontal="left" indent="1"/>
    </xf>
    <xf numFmtId="0" fontId="37" fillId="0" borderId="43" xfId="12" applyFont="1" applyBorder="1" applyAlignment="1">
      <alignment horizontal="center" vertical="center" wrapText="1"/>
    </xf>
    <xf numFmtId="0" fontId="37" fillId="0" borderId="44" xfId="12" applyFont="1" applyBorder="1" applyAlignment="1">
      <alignment horizontal="center" vertical="center" wrapText="1"/>
    </xf>
    <xf numFmtId="0" fontId="37" fillId="0" borderId="45" xfId="12" applyFont="1" applyBorder="1" applyAlignment="1">
      <alignment horizontal="center" vertical="center" wrapText="1"/>
    </xf>
    <xf numFmtId="0" fontId="37" fillId="0" borderId="3" xfId="12" applyFont="1" applyBorder="1" applyAlignment="1">
      <alignment horizontal="center" vertical="center" wrapText="1"/>
    </xf>
    <xf numFmtId="0" fontId="37" fillId="0" borderId="5" xfId="12" applyFont="1" applyBorder="1" applyAlignment="1">
      <alignment horizontal="center" vertical="center" wrapText="1"/>
    </xf>
    <xf numFmtId="0" fontId="37" fillId="0" borderId="14" xfId="12" applyFont="1" applyBorder="1" applyAlignment="1">
      <alignment horizontal="center" vertical="center" wrapText="1"/>
    </xf>
    <xf numFmtId="0" fontId="37" fillId="0" borderId="15" xfId="12" applyFont="1" applyBorder="1" applyAlignment="1">
      <alignment horizontal="center" vertical="center" wrapText="1"/>
    </xf>
    <xf numFmtId="0" fontId="37" fillId="0" borderId="20" xfId="12" applyFont="1" applyBorder="1" applyAlignment="1">
      <alignment horizontal="center" vertical="center" wrapText="1"/>
    </xf>
    <xf numFmtId="0" fontId="37" fillId="0" borderId="21" xfId="12" applyFont="1" applyBorder="1" applyAlignment="1">
      <alignment horizontal="center" vertical="center" wrapText="1"/>
    </xf>
    <xf numFmtId="0" fontId="37" fillId="0" borderId="17" xfId="12" applyFont="1" applyBorder="1" applyAlignment="1">
      <alignment horizontal="center" vertical="center" wrapText="1"/>
    </xf>
    <xf numFmtId="0" fontId="37" fillId="0" borderId="10" xfId="12" applyFont="1" applyBorder="1" applyAlignment="1">
      <alignment horizontal="center" vertical="center" wrapText="1"/>
    </xf>
    <xf numFmtId="0" fontId="37" fillId="0" borderId="16" xfId="12" applyFont="1" applyBorder="1" applyAlignment="1">
      <alignment horizontal="center" vertical="center" wrapText="1"/>
    </xf>
    <xf numFmtId="0" fontId="37" fillId="0" borderId="11" xfId="12" applyFont="1" applyBorder="1" applyAlignment="1">
      <alignment horizontal="center" vertical="center" wrapText="1"/>
    </xf>
    <xf numFmtId="0" fontId="37" fillId="0" borderId="38" xfId="12" applyFont="1" applyBorder="1" applyAlignment="1">
      <alignment horizontal="center" vertical="center" wrapText="1"/>
    </xf>
    <xf numFmtId="0" fontId="21" fillId="0" borderId="4" xfId="12" applyFont="1" applyFill="1" applyBorder="1" applyAlignment="1">
      <alignment horizontal="center" vertical="center" wrapText="1"/>
    </xf>
    <xf numFmtId="0" fontId="37" fillId="0" borderId="0" xfId="0" applyFont="1" applyAlignment="1">
      <alignment horizontal="left" wrapText="1" indent="1"/>
    </xf>
    <xf numFmtId="0" fontId="41" fillId="0" borderId="0" xfId="0" applyFont="1" applyAlignment="1">
      <alignment horizontal="left" wrapText="1" indent="1"/>
    </xf>
    <xf numFmtId="0" fontId="49" fillId="0" borderId="0" xfId="0" applyFont="1" applyAlignment="1">
      <alignment horizontal="left" indent="1"/>
    </xf>
    <xf numFmtId="0" fontId="37" fillId="0" borderId="4"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5"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5" xfId="0" applyFont="1" applyBorder="1" applyAlignment="1">
      <alignment horizontal="center" vertical="center" wrapText="1"/>
    </xf>
    <xf numFmtId="0" fontId="38" fillId="0" borderId="4"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22"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24" xfId="0" applyFont="1" applyBorder="1" applyAlignment="1">
      <alignment horizontal="center" vertical="center" wrapText="1"/>
    </xf>
    <xf numFmtId="0" fontId="37" fillId="0" borderId="25"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8" fillId="0" borderId="11" xfId="0" applyFont="1" applyBorder="1" applyAlignment="1">
      <alignment horizontal="center" vertical="center" wrapText="1"/>
    </xf>
    <xf numFmtId="0" fontId="37" fillId="0" borderId="0" xfId="0" applyFont="1" applyBorder="1" applyAlignment="1">
      <alignment horizontal="center" wrapText="1"/>
    </xf>
    <xf numFmtId="0" fontId="49" fillId="0" borderId="0" xfId="0" applyFont="1" applyBorder="1" applyAlignment="1">
      <alignment horizontal="center" vertical="top" wrapText="1"/>
    </xf>
    <xf numFmtId="0" fontId="39" fillId="0" borderId="0" xfId="0" applyFont="1" applyAlignment="1">
      <alignment horizontal="left" wrapText="1"/>
    </xf>
    <xf numFmtId="0" fontId="40" fillId="0" borderId="4" xfId="0" applyFont="1" applyBorder="1" applyAlignment="1">
      <alignment horizontal="center" vertical="center" wrapText="1"/>
    </xf>
    <xf numFmtId="0" fontId="37" fillId="0" borderId="6" xfId="0" applyFont="1" applyBorder="1" applyAlignment="1">
      <alignment horizontal="center" wrapText="1"/>
    </xf>
    <xf numFmtId="0" fontId="37" fillId="0" borderId="5" xfId="0" applyFont="1" applyBorder="1" applyAlignment="1">
      <alignment horizontal="center" wrapText="1"/>
    </xf>
    <xf numFmtId="0" fontId="49" fillId="0" borderId="13" xfId="0" applyFont="1" applyBorder="1" applyAlignment="1">
      <alignment horizontal="center" vertical="top" wrapText="1"/>
    </xf>
    <xf numFmtId="0" fontId="49" fillId="0" borderId="15" xfId="0" applyFont="1" applyBorder="1" applyAlignment="1">
      <alignment horizontal="center" vertical="top" wrapText="1"/>
    </xf>
    <xf numFmtId="0" fontId="49" fillId="0" borderId="7" xfId="0" applyFont="1" applyBorder="1" applyAlignment="1">
      <alignment horizontal="center" vertical="top" wrapText="1"/>
    </xf>
    <xf numFmtId="0" fontId="40" fillId="0" borderId="10"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1" xfId="0" applyFont="1" applyBorder="1" applyAlignment="1">
      <alignment horizontal="center" vertical="center" wrapText="1"/>
    </xf>
    <xf numFmtId="0" fontId="49" fillId="0" borderId="9" xfId="0" applyFont="1" applyBorder="1" applyAlignment="1">
      <alignment horizontal="center" vertical="top" wrapText="1"/>
    </xf>
    <xf numFmtId="0" fontId="49" fillId="0" borderId="12" xfId="0" applyFont="1" applyBorder="1" applyAlignment="1">
      <alignment horizontal="center" vertical="top" wrapText="1"/>
    </xf>
    <xf numFmtId="0" fontId="49" fillId="0" borderId="0" xfId="0" applyFont="1" applyBorder="1" applyAlignment="1">
      <alignment horizontal="left" wrapText="1" indent="6"/>
    </xf>
    <xf numFmtId="0" fontId="49" fillId="0" borderId="10" xfId="0" applyFont="1" applyBorder="1" applyAlignment="1">
      <alignment horizontal="center" vertical="center" wrapText="1"/>
    </xf>
    <xf numFmtId="0" fontId="20" fillId="0" borderId="0" xfId="0" applyFont="1" applyBorder="1" applyAlignment="1">
      <alignment horizontal="center" vertical="center" wrapText="1"/>
    </xf>
    <xf numFmtId="0" fontId="37" fillId="0" borderId="0" xfId="0" applyFont="1" applyBorder="1" applyAlignment="1">
      <alignment horizontal="left" wrapText="1" indent="1"/>
    </xf>
    <xf numFmtId="0" fontId="49"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9" fillId="0" borderId="4" xfId="0" applyFont="1" applyBorder="1" applyAlignment="1">
      <alignment horizontal="center" vertical="center" wrapText="1"/>
    </xf>
    <xf numFmtId="0" fontId="41" fillId="0" borderId="0" xfId="0" applyFont="1" applyBorder="1" applyAlignment="1">
      <alignment horizontal="left" wrapText="1"/>
    </xf>
    <xf numFmtId="0" fontId="37" fillId="0" borderId="0" xfId="0" applyFont="1" applyBorder="1" applyAlignment="1">
      <alignment horizontal="left" wrapText="1" indent="6"/>
    </xf>
    <xf numFmtId="0" fontId="37" fillId="0" borderId="4" xfId="0" applyFont="1" applyFill="1" applyBorder="1"/>
    <xf numFmtId="0" fontId="51" fillId="0" borderId="4" xfId="0" applyFont="1" applyBorder="1" applyAlignment="1">
      <alignment horizontal="center" vertical="center" wrapText="1"/>
    </xf>
    <xf numFmtId="0" fontId="49" fillId="0" borderId="11" xfId="0" applyFont="1" applyBorder="1" applyAlignment="1">
      <alignment horizontal="center" vertical="center" wrapText="1"/>
    </xf>
    <xf numFmtId="0" fontId="20" fillId="0" borderId="4" xfId="0" applyFont="1" applyFill="1" applyBorder="1" applyAlignment="1">
      <alignment horizontal="center" vertical="center" wrapText="1"/>
    </xf>
    <xf numFmtId="0" fontId="41" fillId="0" borderId="0" xfId="0" applyFont="1" applyAlignment="1">
      <alignment horizontal="left" wrapText="1"/>
    </xf>
    <xf numFmtId="0" fontId="49" fillId="0" borderId="6" xfId="0" applyFont="1" applyBorder="1" applyAlignment="1">
      <alignment horizontal="center" vertical="center" wrapText="1"/>
    </xf>
    <xf numFmtId="0" fontId="41" fillId="0" borderId="0" xfId="0" applyFont="1" applyAlignment="1">
      <alignment horizontal="left" wrapText="1" indent="6"/>
    </xf>
    <xf numFmtId="0" fontId="37" fillId="0" borderId="3" xfId="0" applyFont="1" applyBorder="1" applyAlignment="1">
      <alignment horizontal="center" vertical="center" wrapText="1"/>
    </xf>
    <xf numFmtId="0" fontId="0" fillId="0" borderId="0" xfId="0" applyBorder="1" applyAlignment="1">
      <alignment wrapText="1"/>
    </xf>
    <xf numFmtId="0" fontId="49" fillId="0" borderId="23" xfId="0" applyFont="1" applyBorder="1" applyAlignment="1">
      <alignment horizontal="center" vertical="center" wrapText="1"/>
    </xf>
    <xf numFmtId="0" fontId="49" fillId="0" borderId="18"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8" xfId="0" applyFont="1" applyBorder="1" applyAlignment="1">
      <alignment horizontal="center" vertical="center" wrapText="1"/>
    </xf>
    <xf numFmtId="0" fontId="46" fillId="0" borderId="25" xfId="0" applyFont="1" applyBorder="1" applyAlignment="1">
      <alignment horizontal="center" vertical="center" wrapText="1"/>
    </xf>
    <xf numFmtId="0" fontId="46" fillId="0" borderId="39"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41" xfId="0" applyFont="1" applyBorder="1" applyAlignment="1">
      <alignment horizontal="center" vertical="center" wrapText="1"/>
    </xf>
    <xf numFmtId="0" fontId="49" fillId="0" borderId="33" xfId="0" applyFont="1" applyBorder="1" applyAlignment="1">
      <alignment horizontal="center" vertical="top" wrapText="1"/>
    </xf>
    <xf numFmtId="0" fontId="20" fillId="0" borderId="32" xfId="0" applyFont="1" applyBorder="1" applyAlignment="1">
      <alignment horizontal="center" vertical="top" wrapText="1"/>
    </xf>
    <xf numFmtId="0" fontId="49" fillId="0" borderId="32" xfId="0" applyFont="1" applyBorder="1" applyAlignment="1">
      <alignment horizontal="center" vertical="top" wrapText="1"/>
    </xf>
    <xf numFmtId="0" fontId="19" fillId="0" borderId="0" xfId="0" applyFont="1" applyAlignment="1">
      <alignment wrapText="1"/>
    </xf>
    <xf numFmtId="0" fontId="20" fillId="0" borderId="2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5" xfId="0" applyFont="1" applyBorder="1" applyAlignment="1">
      <alignment horizontal="center" vertical="center" wrapText="1"/>
    </xf>
    <xf numFmtId="0" fontId="19" fillId="0" borderId="0" xfId="0" applyFont="1" applyAlignment="1">
      <alignment horizontal="left" wrapText="1" indent="6"/>
    </xf>
    <xf numFmtId="0" fontId="49" fillId="0" borderId="0" xfId="0" applyFont="1" applyAlignment="1">
      <alignment horizontal="left" wrapText="1" indent="6"/>
    </xf>
    <xf numFmtId="0" fontId="21" fillId="0" borderId="23" xfId="0" applyFont="1" applyBorder="1" applyAlignment="1">
      <alignment horizontal="center" vertical="center" wrapText="1"/>
    </xf>
    <xf numFmtId="0" fontId="49" fillId="0" borderId="22" xfId="0" applyFont="1" applyBorder="1" applyAlignment="1">
      <alignment horizontal="center" vertical="top" wrapText="1"/>
    </xf>
    <xf numFmtId="0" fontId="49" fillId="0" borderId="24" xfId="0" applyFont="1" applyBorder="1" applyAlignment="1">
      <alignment horizontal="center" vertical="top" wrapText="1"/>
    </xf>
    <xf numFmtId="0" fontId="20" fillId="0" borderId="47"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46" xfId="0" applyFont="1" applyBorder="1" applyAlignment="1">
      <alignment horizontal="center" vertical="center" wrapText="1"/>
    </xf>
    <xf numFmtId="0" fontId="46" fillId="0" borderId="40" xfId="0" applyFont="1" applyBorder="1" applyAlignment="1">
      <alignment horizontal="center" vertical="center" wrapText="1"/>
    </xf>
    <xf numFmtId="0" fontId="46" fillId="0" borderId="37" xfId="0" applyFont="1" applyBorder="1" applyAlignment="1">
      <alignment horizontal="center" vertical="center" wrapText="1"/>
    </xf>
    <xf numFmtId="0" fontId="46" fillId="0" borderId="24" xfId="0" applyFont="1" applyBorder="1" applyAlignment="1">
      <alignment horizontal="center" vertical="center" wrapText="1"/>
    </xf>
    <xf numFmtId="0" fontId="20" fillId="0" borderId="6" xfId="0" applyFont="1" applyBorder="1" applyAlignment="1">
      <alignment horizontal="center"/>
    </xf>
    <xf numFmtId="0" fontId="20" fillId="0" borderId="3" xfId="0" applyFont="1" applyBorder="1" applyAlignment="1">
      <alignment horizontal="center"/>
    </xf>
    <xf numFmtId="0" fontId="46" fillId="0" borderId="23" xfId="0" applyFont="1" applyBorder="1" applyAlignment="1">
      <alignment horizontal="center" vertical="center" wrapText="1"/>
    </xf>
    <xf numFmtId="0" fontId="52" fillId="0" borderId="23" xfId="0" applyFont="1" applyBorder="1" applyAlignment="1">
      <alignment horizontal="center" vertical="center" wrapText="1"/>
    </xf>
    <xf numFmtId="164" fontId="37" fillId="0" borderId="0" xfId="0" applyNumberFormat="1" applyFont="1" applyBorder="1" applyAlignment="1">
      <alignment horizontal="left" wrapText="1"/>
    </xf>
    <xf numFmtId="164" fontId="37" fillId="0" borderId="8" xfId="0" applyNumberFormat="1" applyFont="1" applyBorder="1" applyAlignment="1">
      <alignment horizontal="left" wrapText="1"/>
    </xf>
    <xf numFmtId="0" fontId="37" fillId="0" borderId="2" xfId="0" applyFont="1" applyBorder="1" applyAlignment="1">
      <alignment horizontal="center" wrapText="1"/>
    </xf>
    <xf numFmtId="0" fontId="20" fillId="0" borderId="0" xfId="0" applyFont="1" applyBorder="1" applyAlignment="1">
      <alignment horizontal="center" wrapText="1"/>
    </xf>
    <xf numFmtId="0" fontId="38" fillId="0" borderId="10" xfId="0" applyFont="1" applyBorder="1" applyAlignment="1">
      <alignment horizontal="center" vertical="center" wrapText="1"/>
    </xf>
    <xf numFmtId="0" fontId="38" fillId="0" borderId="16" xfId="0" applyFont="1" applyBorder="1" applyAlignment="1">
      <alignment horizontal="center" vertical="center" wrapText="1"/>
    </xf>
    <xf numFmtId="0" fontId="20" fillId="0" borderId="3" xfId="0" applyFont="1" applyBorder="1" applyAlignment="1">
      <alignment horizontal="center" wrapText="1"/>
    </xf>
    <xf numFmtId="0" fontId="37" fillId="0" borderId="4" xfId="0" applyFont="1" applyFill="1" applyBorder="1" applyAlignment="1">
      <alignment horizontal="center" vertical="center" wrapText="1"/>
    </xf>
    <xf numFmtId="0" fontId="37" fillId="0" borderId="10" xfId="0" applyFont="1" applyFill="1" applyBorder="1" applyAlignment="1">
      <alignment horizontal="center" vertical="center" wrapText="1"/>
    </xf>
    <xf numFmtId="0" fontId="46" fillId="0" borderId="4" xfId="0" applyFont="1" applyFill="1" applyBorder="1" applyAlignment="1">
      <alignment horizontal="center" vertical="center" wrapText="1"/>
    </xf>
    <xf numFmtId="0" fontId="19" fillId="0" borderId="0" xfId="0" applyFont="1" applyBorder="1" applyAlignment="1">
      <alignment horizontal="left" wrapText="1" indent="6"/>
    </xf>
    <xf numFmtId="0" fontId="20" fillId="0" borderId="0" xfId="0" applyFont="1" applyBorder="1" applyAlignment="1">
      <alignment horizontal="left" wrapText="1" indent="1"/>
    </xf>
    <xf numFmtId="0" fontId="46" fillId="0" borderId="5" xfId="0" applyFont="1" applyBorder="1" applyAlignment="1">
      <alignment horizontal="center" vertical="center" wrapText="1"/>
    </xf>
    <xf numFmtId="0" fontId="46" fillId="0" borderId="8"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2" xfId="0" applyFont="1" applyBorder="1" applyAlignment="1">
      <alignment horizontal="center" vertical="center" wrapText="1"/>
    </xf>
    <xf numFmtId="0" fontId="46" fillId="0" borderId="9"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11" xfId="0" applyFont="1" applyBorder="1" applyAlignment="1">
      <alignment horizontal="center" vertical="center" wrapText="1"/>
    </xf>
    <xf numFmtId="0" fontId="46" fillId="0" borderId="6" xfId="0" applyFont="1" applyBorder="1" applyAlignment="1">
      <alignment horizontal="center" vertical="center" wrapText="1"/>
    </xf>
    <xf numFmtId="0" fontId="46" fillId="0" borderId="7" xfId="0" applyFont="1" applyBorder="1" applyAlignment="1">
      <alignment horizontal="center" vertical="center" wrapText="1"/>
    </xf>
    <xf numFmtId="0" fontId="19" fillId="0" borderId="0" xfId="0" applyFont="1" applyBorder="1" applyAlignment="1">
      <alignment wrapText="1"/>
    </xf>
    <xf numFmtId="0" fontId="49" fillId="0" borderId="13" xfId="0" applyFont="1" applyBorder="1" applyAlignment="1">
      <alignment horizontal="center" vertical="center"/>
    </xf>
    <xf numFmtId="0" fontId="37" fillId="0" borderId="14" xfId="0" applyFont="1" applyBorder="1" applyAlignment="1">
      <alignment horizontal="center" vertical="center"/>
    </xf>
    <xf numFmtId="0" fontId="37" fillId="0" borderId="6" xfId="0" applyFont="1" applyBorder="1" applyAlignment="1">
      <alignment horizontal="center"/>
    </xf>
    <xf numFmtId="0" fontId="37" fillId="0" borderId="3" xfId="0" applyFont="1" applyBorder="1" applyAlignment="1">
      <alignment horizontal="center"/>
    </xf>
    <xf numFmtId="0" fontId="49" fillId="0" borderId="0" xfId="0" applyFont="1" applyBorder="1" applyAlignment="1">
      <alignment horizontal="center" wrapText="1"/>
    </xf>
    <xf numFmtId="0" fontId="20" fillId="0" borderId="6" xfId="0" applyFont="1" applyBorder="1" applyAlignment="1">
      <alignment horizontal="center" wrapText="1"/>
    </xf>
    <xf numFmtId="0" fontId="49" fillId="0" borderId="7" xfId="0" applyFont="1" applyBorder="1" applyAlignment="1">
      <alignment horizontal="center" wrapText="1"/>
    </xf>
    <xf numFmtId="0" fontId="20" fillId="0" borderId="0" xfId="0" applyFont="1" applyAlignment="1">
      <alignment horizontal="left" indent="1"/>
    </xf>
    <xf numFmtId="0" fontId="49" fillId="0" borderId="7" xfId="0" applyFont="1" applyBorder="1" applyAlignment="1">
      <alignment horizontal="center" vertical="center" wrapText="1"/>
    </xf>
    <xf numFmtId="0" fontId="51" fillId="0" borderId="0" xfId="0" applyFont="1" applyBorder="1" applyAlignment="1">
      <alignment horizontal="center" vertical="center" wrapText="1"/>
    </xf>
    <xf numFmtId="0" fontId="49" fillId="0" borderId="0" xfId="0" applyFont="1" applyBorder="1" applyAlignment="1">
      <alignment horizontal="center" vertical="center" wrapText="1"/>
    </xf>
    <xf numFmtId="0" fontId="37" fillId="0" borderId="7" xfId="0" applyFont="1" applyBorder="1" applyAlignment="1">
      <alignment horizont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46" fillId="0" borderId="16" xfId="0" applyFont="1" applyBorder="1" applyAlignment="1">
      <alignment horizontal="center" vertical="center" wrapText="1"/>
    </xf>
    <xf numFmtId="0" fontId="20" fillId="0" borderId="10"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wrapText="1"/>
    </xf>
    <xf numFmtId="0" fontId="20" fillId="0" borderId="2" xfId="0" applyFont="1" applyFill="1" applyBorder="1" applyAlignment="1">
      <alignment horizontal="center" vertical="center" wrapText="1"/>
    </xf>
    <xf numFmtId="0" fontId="46" fillId="0" borderId="10" xfId="0" applyFont="1" applyFill="1" applyBorder="1" applyAlignment="1">
      <alignment horizontal="center" vertical="center" wrapText="1"/>
    </xf>
    <xf numFmtId="2" fontId="19" fillId="0" borderId="9" xfId="0" applyNumberFormat="1" applyFont="1" applyFill="1" applyBorder="1" applyAlignment="1">
      <alignment horizontal="right" wrapText="1"/>
    </xf>
  </cellXfs>
  <cellStyles count="15">
    <cellStyle name="[StdExit()]" xfId="1" xr:uid="{00000000-0005-0000-0000-000000000000}"/>
    <cellStyle name="Hiperłącze" xfId="2" builtinId="8"/>
    <cellStyle name="Normalny" xfId="0" builtinId="0"/>
    <cellStyle name="Normalny 2" xfId="3" xr:uid="{00000000-0005-0000-0000-000003000000}"/>
    <cellStyle name="Normalny 2 2" xfId="11" xr:uid="{00000000-0005-0000-0000-000004000000}"/>
    <cellStyle name="Normalny 3" xfId="4" xr:uid="{00000000-0005-0000-0000-000005000000}"/>
    <cellStyle name="Normalny 4" xfId="5" xr:uid="{00000000-0005-0000-0000-000006000000}"/>
    <cellStyle name="Normalny 5" xfId="6" xr:uid="{00000000-0005-0000-0000-000007000000}"/>
    <cellStyle name="Normalny 6" xfId="10" xr:uid="{00000000-0005-0000-0000-000008000000}"/>
    <cellStyle name="Normalny 6 2" xfId="12" xr:uid="{D612B1AD-488C-4C66-BCFE-6DE0680BBFDE}"/>
    <cellStyle name="Normalny 6 3" xfId="13" xr:uid="{00000000-0005-0000-0000-000007000000}"/>
    <cellStyle name="Normalny 7" xfId="14" xr:uid="{00000000-0005-0000-0000-00003D000000}"/>
    <cellStyle name="Normalny_PUBL_PBIS_gosp_mieszkan_2008" xfId="7" xr:uid="{00000000-0005-0000-0000-000009000000}"/>
    <cellStyle name="Procentowy 2" xfId="8" xr:uid="{00000000-0005-0000-0000-00000A000000}"/>
    <cellStyle name="Procentowy 3" xfId="9" xr:uid="{00000000-0005-0000-0000-00000B000000}"/>
  </cellStyles>
  <dxfs count="0"/>
  <tableStyles count="0" defaultTableStyle="TableStyleMedium9" defaultPivotStyle="PivotStyleLight16"/>
  <colors>
    <mruColors>
      <color rgb="FF4D4D4D"/>
      <color rgb="FF080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Users\kielczykowskaa\AppData\Local\Temp\AppData\Local\Temp\AppData\Local\Microsoft\Windows\INetCache\Content.Outlook\AppData\Local\Microsoft\Windows\INetCache\Content.Outlook\AppData\Local\Microsoft\Windows\Temporary%20Internet%20Files\Content.Outlook\AppData\Local\Microsoft\Windows\Temporary%20Internet%20Files\Content.Outlook\AppData\Local\Microsoft\Windows\Temporary%20Internet%20Files\Content.Outlook\AppData\Local\Microsoft\Windows\Temporary%20Internet%20Files\AppData\Local\Microsoft\Windows\Temporary%20Internet%20Files\Content.Outlook\Ustawienia%20lokalne\Temporary%20Internet%20Files\Content.Outlook\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M24"/>
  <sheetViews>
    <sheetView showGridLines="0" zoomScaleNormal="100" zoomScalePageLayoutView="80" workbookViewId="0"/>
  </sheetViews>
  <sheetFormatPr defaultColWidth="9" defaultRowHeight="12.75"/>
  <cols>
    <col min="1" max="16384" width="9" style="3"/>
  </cols>
  <sheetData>
    <row r="4" spans="2:11" ht="14.25">
      <c r="H4" s="708" t="s">
        <v>266</v>
      </c>
      <c r="I4" s="708"/>
      <c r="J4" s="708"/>
    </row>
    <row r="5" spans="2:11" ht="14.25">
      <c r="H5" s="709" t="s">
        <v>2</v>
      </c>
      <c r="I5" s="709"/>
      <c r="J5" s="709"/>
      <c r="K5" s="237"/>
    </row>
    <row r="6" spans="2:11">
      <c r="H6" s="5"/>
      <c r="I6" s="5"/>
      <c r="J6" s="5"/>
    </row>
    <row r="9" spans="2:11" ht="26.25">
      <c r="B9" s="114" t="s">
        <v>3</v>
      </c>
      <c r="C9" s="4"/>
      <c r="D9" s="4"/>
      <c r="E9" s="4"/>
      <c r="F9" s="4"/>
      <c r="G9" s="4"/>
      <c r="H9" s="5"/>
      <c r="I9" s="5"/>
      <c r="J9" s="5"/>
      <c r="K9" s="5"/>
    </row>
    <row r="10" spans="2:11" ht="26.25">
      <c r="B10" s="235" t="s">
        <v>4</v>
      </c>
      <c r="C10" s="236"/>
      <c r="D10" s="236"/>
      <c r="E10" s="6"/>
      <c r="F10" s="6"/>
      <c r="G10" s="6"/>
    </row>
    <row r="17" spans="1:13" ht="26.25">
      <c r="A17" s="7"/>
      <c r="B17" s="7"/>
      <c r="C17" s="8"/>
      <c r="D17" s="7"/>
      <c r="E17" s="7"/>
      <c r="F17" s="7"/>
      <c r="G17" s="7"/>
      <c r="H17" s="5"/>
      <c r="I17" s="5"/>
      <c r="J17" s="5"/>
      <c r="K17" s="5"/>
    </row>
    <row r="18" spans="1:13" ht="39.950000000000003" customHeight="1">
      <c r="A18" s="115"/>
      <c r="B18" s="116" t="s">
        <v>8</v>
      </c>
      <c r="C18" s="115"/>
      <c r="D18" s="710" t="s">
        <v>668</v>
      </c>
      <c r="E18" s="710"/>
      <c r="F18" s="710"/>
      <c r="G18" s="710"/>
      <c r="H18" s="710"/>
      <c r="I18" s="710"/>
      <c r="J18" s="710"/>
      <c r="K18" s="710"/>
    </row>
    <row r="19" spans="1:13" ht="64.5" customHeight="1">
      <c r="A19" s="117"/>
      <c r="B19" s="118"/>
      <c r="C19" s="118"/>
      <c r="D19" s="710"/>
      <c r="E19" s="710"/>
      <c r="F19" s="710"/>
      <c r="G19" s="710"/>
      <c r="H19" s="710"/>
      <c r="I19" s="710"/>
      <c r="J19" s="710"/>
      <c r="K19" s="710"/>
      <c r="L19" s="9"/>
      <c r="M19" s="9"/>
    </row>
    <row r="20" spans="1:13" ht="12.75" customHeight="1">
      <c r="A20" s="119"/>
      <c r="B20" s="120"/>
      <c r="C20" s="120"/>
      <c r="D20" s="120"/>
      <c r="E20" s="120"/>
      <c r="F20" s="120"/>
      <c r="G20" s="120"/>
      <c r="H20" s="120"/>
      <c r="I20" s="120"/>
      <c r="J20" s="120"/>
      <c r="K20" s="120"/>
      <c r="L20" s="9"/>
      <c r="M20" s="9"/>
    </row>
    <row r="21" spans="1:13" ht="39.950000000000003" customHeight="1">
      <c r="A21" s="115"/>
      <c r="B21" s="234" t="s">
        <v>9</v>
      </c>
      <c r="C21" s="233"/>
      <c r="D21" s="711" t="s">
        <v>669</v>
      </c>
      <c r="E21" s="711"/>
      <c r="F21" s="711"/>
      <c r="G21" s="711"/>
      <c r="H21" s="711"/>
      <c r="I21" s="711"/>
      <c r="J21" s="711"/>
      <c r="K21" s="711"/>
    </row>
    <row r="22" spans="1:13" ht="64.5" customHeight="1">
      <c r="A22" s="117"/>
      <c r="B22" s="118"/>
      <c r="C22" s="232"/>
      <c r="D22" s="711"/>
      <c r="E22" s="711"/>
      <c r="F22" s="711"/>
      <c r="G22" s="711"/>
      <c r="H22" s="711"/>
      <c r="I22" s="711"/>
      <c r="J22" s="711"/>
      <c r="K22" s="711"/>
      <c r="L22" s="9"/>
      <c r="M22" s="9"/>
    </row>
    <row r="23" spans="1:13">
      <c r="A23" s="5"/>
      <c r="B23" s="5"/>
      <c r="C23" s="5"/>
      <c r="D23" s="5"/>
      <c r="E23" s="5"/>
      <c r="F23" s="5"/>
      <c r="G23" s="5"/>
      <c r="H23" s="5"/>
      <c r="I23" s="5"/>
      <c r="J23" s="5"/>
      <c r="K23" s="5"/>
    </row>
    <row r="24" spans="1:13" ht="13.5">
      <c r="A24" s="10"/>
      <c r="B24" s="5"/>
      <c r="C24" s="5"/>
      <c r="D24" s="5"/>
      <c r="E24" s="5"/>
      <c r="F24" s="5"/>
      <c r="G24" s="5"/>
      <c r="H24" s="5"/>
      <c r="I24" s="5"/>
      <c r="J24" s="5"/>
      <c r="K24" s="5"/>
    </row>
  </sheetData>
  <mergeCells count="4">
    <mergeCell ref="H4:J4"/>
    <mergeCell ref="H5:J5"/>
    <mergeCell ref="D18:K19"/>
    <mergeCell ref="D21:K22"/>
  </mergeCells>
  <hyperlinks>
    <hyperlink ref="H4" r:id="rId1" location="'Spis treści'!A1" display="Przejdź do spisu treści" xr:uid="{00000000-0004-0000-0000-000000000000}"/>
    <hyperlink ref="H5:J5" location="'Spis tablic_Contents'!A1" display="Go to the contents" xr:uid="{00000000-0004-0000-0000-000001000000}"/>
    <hyperlink ref="H4:J4" location="'Spis tablic_Contents'!A1" display="Przejdź do spisu tablic" xr:uid="{00000000-0004-0000-0000-000002000000}"/>
  </hyperlinks>
  <pageMargins left="0.78740157480314965" right="0.78740157480314965" top="0.78740157480314965" bottom="0.78740157480314965" header="0" footer="0"/>
  <pageSetup paperSize="9" scale="7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29"/>
  <sheetViews>
    <sheetView showGridLines="0" zoomScaleNormal="100" workbookViewId="0">
      <selection sqref="A1:J1"/>
    </sheetView>
  </sheetViews>
  <sheetFormatPr defaultRowHeight="14.25"/>
  <cols>
    <col min="1" max="1" width="21.25" style="27" customWidth="1"/>
    <col min="2" max="4" width="10.875" style="302" customWidth="1"/>
    <col min="5" max="10" width="10.875" style="27" customWidth="1"/>
    <col min="11" max="16384" width="9" style="27"/>
  </cols>
  <sheetData>
    <row r="1" spans="1:12" ht="14.25" customHeight="1">
      <c r="A1" s="830" t="s">
        <v>702</v>
      </c>
      <c r="B1" s="830"/>
      <c r="C1" s="830"/>
      <c r="D1" s="830"/>
      <c r="E1" s="830"/>
      <c r="F1" s="830"/>
      <c r="G1" s="830"/>
      <c r="H1" s="830"/>
      <c r="I1" s="830"/>
      <c r="J1" s="830"/>
      <c r="L1" s="48" t="s">
        <v>6</v>
      </c>
    </row>
    <row r="2" spans="1:12" s="132" customFormat="1" ht="14.25" customHeight="1">
      <c r="A2" s="831" t="s">
        <v>703</v>
      </c>
      <c r="B2" s="831"/>
      <c r="C2" s="831"/>
      <c r="D2" s="831"/>
      <c r="E2" s="831"/>
      <c r="F2" s="831"/>
      <c r="G2" s="831"/>
      <c r="H2" s="831"/>
      <c r="I2" s="831"/>
      <c r="J2" s="831"/>
      <c r="L2" s="239" t="s">
        <v>7</v>
      </c>
    </row>
    <row r="3" spans="1:12" ht="6" customHeight="1">
      <c r="A3" s="45"/>
      <c r="B3" s="303"/>
      <c r="C3" s="303"/>
      <c r="D3" s="303"/>
      <c r="E3" s="45"/>
      <c r="F3" s="45"/>
      <c r="G3" s="45"/>
      <c r="H3" s="45"/>
      <c r="I3" s="45"/>
      <c r="J3" s="45"/>
    </row>
    <row r="4" spans="1:12" ht="33.75" customHeight="1">
      <c r="A4" s="794" t="s">
        <v>582</v>
      </c>
      <c r="B4" s="828" t="s">
        <v>447</v>
      </c>
      <c r="C4" s="828" t="s">
        <v>866</v>
      </c>
      <c r="D4" s="828"/>
      <c r="E4" s="812" t="s">
        <v>446</v>
      </c>
      <c r="F4" s="812"/>
      <c r="G4" s="812"/>
      <c r="H4" s="812"/>
      <c r="I4" s="812"/>
      <c r="J4" s="818"/>
      <c r="K4" s="337"/>
    </row>
    <row r="5" spans="1:12" ht="33.75" customHeight="1">
      <c r="A5" s="794"/>
      <c r="B5" s="832"/>
      <c r="C5" s="828"/>
      <c r="D5" s="828"/>
      <c r="E5" s="829" t="s">
        <v>454</v>
      </c>
      <c r="F5" s="829"/>
      <c r="G5" s="829"/>
      <c r="H5" s="833" t="s">
        <v>451</v>
      </c>
      <c r="I5" s="833" t="s">
        <v>452</v>
      </c>
      <c r="J5" s="818" t="s">
        <v>390</v>
      </c>
      <c r="K5" s="337"/>
    </row>
    <row r="6" spans="1:12" ht="33.75" customHeight="1">
      <c r="A6" s="794"/>
      <c r="B6" s="832"/>
      <c r="C6" s="827" t="s">
        <v>448</v>
      </c>
      <c r="D6" s="828" t="s">
        <v>583</v>
      </c>
      <c r="E6" s="812" t="s">
        <v>659</v>
      </c>
      <c r="F6" s="829" t="s">
        <v>449</v>
      </c>
      <c r="G6" s="812" t="s">
        <v>450</v>
      </c>
      <c r="H6" s="833"/>
      <c r="I6" s="833"/>
      <c r="J6" s="818"/>
      <c r="K6" s="337"/>
    </row>
    <row r="7" spans="1:12" ht="33.75" customHeight="1">
      <c r="A7" s="794"/>
      <c r="B7" s="832"/>
      <c r="C7" s="827"/>
      <c r="D7" s="828"/>
      <c r="E7" s="812"/>
      <c r="F7" s="829"/>
      <c r="G7" s="812"/>
      <c r="H7" s="833"/>
      <c r="I7" s="833"/>
      <c r="J7" s="818"/>
      <c r="K7" s="337"/>
    </row>
    <row r="8" spans="1:12" ht="25.5" customHeight="1">
      <c r="A8" s="794"/>
      <c r="B8" s="781" t="s">
        <v>453</v>
      </c>
      <c r="C8" s="781"/>
      <c r="D8" s="781"/>
      <c r="E8" s="781"/>
      <c r="F8" s="781"/>
      <c r="G8" s="781"/>
      <c r="H8" s="781"/>
      <c r="I8" s="781"/>
      <c r="J8" s="782"/>
      <c r="K8" s="337"/>
    </row>
    <row r="9" spans="1:12" s="14" customFormat="1" ht="14.25" customHeight="1">
      <c r="A9" s="58" t="s">
        <v>304</v>
      </c>
      <c r="B9" s="501">
        <f>C9+D9</f>
        <v>6472</v>
      </c>
      <c r="C9" s="304">
        <v>6038</v>
      </c>
      <c r="D9" s="501">
        <v>434</v>
      </c>
      <c r="E9" s="283">
        <v>184</v>
      </c>
      <c r="F9" s="283">
        <v>3035</v>
      </c>
      <c r="G9" s="283">
        <v>1519</v>
      </c>
      <c r="H9" s="283">
        <v>449</v>
      </c>
      <c r="I9" s="283">
        <v>4</v>
      </c>
      <c r="J9" s="371">
        <v>1281</v>
      </c>
      <c r="K9" s="363"/>
    </row>
    <row r="10" spans="1:12" s="14" customFormat="1" ht="14.25" customHeight="1">
      <c r="A10" s="141" t="s">
        <v>60</v>
      </c>
      <c r="B10" s="527"/>
      <c r="C10" s="527"/>
      <c r="D10" s="527"/>
      <c r="E10" s="527"/>
      <c r="F10" s="527"/>
      <c r="G10" s="527"/>
      <c r="H10" s="527"/>
      <c r="I10" s="527"/>
      <c r="J10" s="527"/>
      <c r="K10" s="363"/>
    </row>
    <row r="11" spans="1:12" s="14" customFormat="1" ht="14.25" customHeight="1">
      <c r="A11" s="46" t="s">
        <v>61</v>
      </c>
      <c r="B11" s="502">
        <f>C11+D11</f>
        <v>541.47</v>
      </c>
      <c r="C11" s="306">
        <v>503</v>
      </c>
      <c r="D11" s="502">
        <v>38.47</v>
      </c>
      <c r="E11" s="505">
        <v>33.06</v>
      </c>
      <c r="F11" s="505">
        <v>253.33</v>
      </c>
      <c r="G11" s="505">
        <v>64.819999999999993</v>
      </c>
      <c r="H11" s="505">
        <v>32.82</v>
      </c>
      <c r="I11" s="505">
        <v>0</v>
      </c>
      <c r="J11" s="507">
        <v>157.44</v>
      </c>
      <c r="K11" s="363"/>
    </row>
    <row r="12" spans="1:12" s="14" customFormat="1" ht="14.25" customHeight="1">
      <c r="A12" s="46" t="s">
        <v>78</v>
      </c>
      <c r="B12" s="502">
        <f t="shared" ref="B12:B26" si="0">C12+D12</f>
        <v>134.34</v>
      </c>
      <c r="C12" s="306">
        <v>115</v>
      </c>
      <c r="D12" s="502">
        <v>19.34</v>
      </c>
      <c r="E12" s="505">
        <v>3.59</v>
      </c>
      <c r="F12" s="505">
        <v>63.62</v>
      </c>
      <c r="G12" s="505">
        <v>36.769999999999996</v>
      </c>
      <c r="H12" s="505">
        <v>14.48</v>
      </c>
      <c r="I12" s="505">
        <v>0</v>
      </c>
      <c r="J12" s="507">
        <v>15.88</v>
      </c>
      <c r="K12" s="363"/>
      <c r="L12" s="282"/>
    </row>
    <row r="13" spans="1:12" s="14" customFormat="1" ht="14.25" customHeight="1">
      <c r="A13" s="46" t="s">
        <v>63</v>
      </c>
      <c r="B13" s="502">
        <f t="shared" si="0"/>
        <v>235.94</v>
      </c>
      <c r="C13" s="306">
        <v>213</v>
      </c>
      <c r="D13" s="502">
        <v>22.94</v>
      </c>
      <c r="E13" s="505">
        <v>0.04</v>
      </c>
      <c r="F13" s="505">
        <v>139.37</v>
      </c>
      <c r="G13" s="505">
        <v>48</v>
      </c>
      <c r="H13" s="505">
        <v>20.98</v>
      </c>
      <c r="I13" s="505">
        <v>1</v>
      </c>
      <c r="J13" s="507">
        <v>26.55</v>
      </c>
      <c r="K13" s="363"/>
    </row>
    <row r="14" spans="1:12" s="14" customFormat="1" ht="14.25" customHeight="1">
      <c r="A14" s="46" t="s">
        <v>64</v>
      </c>
      <c r="B14" s="502">
        <f t="shared" si="0"/>
        <v>182.18</v>
      </c>
      <c r="C14" s="306">
        <v>167</v>
      </c>
      <c r="D14" s="502">
        <v>15.18</v>
      </c>
      <c r="E14" s="505">
        <v>1.06</v>
      </c>
      <c r="F14" s="505">
        <v>19.34</v>
      </c>
      <c r="G14" s="505">
        <v>11.07</v>
      </c>
      <c r="H14" s="505">
        <v>143.4</v>
      </c>
      <c r="I14" s="505">
        <v>0</v>
      </c>
      <c r="J14" s="507">
        <v>7.31</v>
      </c>
      <c r="K14" s="363"/>
    </row>
    <row r="15" spans="1:12" s="14" customFormat="1" ht="14.25" customHeight="1">
      <c r="A15" s="46" t="s">
        <v>65</v>
      </c>
      <c r="B15" s="502">
        <f t="shared" si="0"/>
        <v>671.85</v>
      </c>
      <c r="C15" s="306">
        <v>642</v>
      </c>
      <c r="D15" s="502">
        <v>29.85</v>
      </c>
      <c r="E15" s="505">
        <v>5.25</v>
      </c>
      <c r="F15" s="505">
        <v>349.4</v>
      </c>
      <c r="G15" s="505">
        <v>239.69</v>
      </c>
      <c r="H15" s="505">
        <v>11.62</v>
      </c>
      <c r="I15" s="505">
        <v>0</v>
      </c>
      <c r="J15" s="507">
        <v>65.89</v>
      </c>
      <c r="K15" s="363"/>
    </row>
    <row r="16" spans="1:12" s="14" customFormat="1" ht="14.25" customHeight="1">
      <c r="A16" s="46" t="s">
        <v>66</v>
      </c>
      <c r="B16" s="502">
        <f t="shared" si="0"/>
        <v>546.05999999999995</v>
      </c>
      <c r="C16" s="306">
        <v>525</v>
      </c>
      <c r="D16" s="502">
        <v>21.06</v>
      </c>
      <c r="E16" s="505">
        <v>25.04</v>
      </c>
      <c r="F16" s="505">
        <v>356.76</v>
      </c>
      <c r="G16" s="505">
        <v>53.05</v>
      </c>
      <c r="H16" s="505">
        <v>22.97</v>
      </c>
      <c r="I16" s="505">
        <v>0</v>
      </c>
      <c r="J16" s="507">
        <v>88.24</v>
      </c>
      <c r="K16" s="363"/>
    </row>
    <row r="17" spans="1:11" s="14" customFormat="1" ht="14.25" customHeight="1">
      <c r="A17" s="46" t="s">
        <v>67</v>
      </c>
      <c r="B17" s="502">
        <f t="shared" si="0"/>
        <v>506.39</v>
      </c>
      <c r="C17" s="306">
        <v>462</v>
      </c>
      <c r="D17" s="502">
        <v>44.39</v>
      </c>
      <c r="E17" s="505">
        <v>10.08</v>
      </c>
      <c r="F17" s="505">
        <v>297.94</v>
      </c>
      <c r="G17" s="505">
        <v>91.14</v>
      </c>
      <c r="H17" s="505">
        <v>10.94</v>
      </c>
      <c r="I17" s="505">
        <v>0.59</v>
      </c>
      <c r="J17" s="507">
        <v>95.7</v>
      </c>
      <c r="K17" s="363"/>
    </row>
    <row r="18" spans="1:11" s="14" customFormat="1" ht="14.25" customHeight="1">
      <c r="A18" s="46" t="s">
        <v>68</v>
      </c>
      <c r="B18" s="502">
        <f t="shared" si="0"/>
        <v>97.23</v>
      </c>
      <c r="C18" s="306">
        <v>66</v>
      </c>
      <c r="D18" s="502">
        <v>31.23</v>
      </c>
      <c r="E18" s="505">
        <v>2.1</v>
      </c>
      <c r="F18" s="505">
        <v>31.18</v>
      </c>
      <c r="G18" s="505">
        <v>12.23</v>
      </c>
      <c r="H18" s="505">
        <v>17.100000000000001</v>
      </c>
      <c r="I18" s="505">
        <v>0</v>
      </c>
      <c r="J18" s="507">
        <v>34.620000000000005</v>
      </c>
      <c r="K18" s="363"/>
    </row>
    <row r="19" spans="1:11" s="14" customFormat="1" ht="14.25" customHeight="1">
      <c r="A19" s="46" t="s">
        <v>69</v>
      </c>
      <c r="B19" s="502">
        <f t="shared" si="0"/>
        <v>273.79000000000002</v>
      </c>
      <c r="C19" s="306">
        <v>260</v>
      </c>
      <c r="D19" s="502">
        <v>13.79</v>
      </c>
      <c r="E19" s="505">
        <v>1</v>
      </c>
      <c r="F19" s="505">
        <v>154.94999999999999</v>
      </c>
      <c r="G19" s="505">
        <v>79.92</v>
      </c>
      <c r="H19" s="505">
        <v>24.07</v>
      </c>
      <c r="I19" s="505">
        <v>1</v>
      </c>
      <c r="J19" s="507">
        <v>12.85</v>
      </c>
      <c r="K19" s="363"/>
    </row>
    <row r="20" spans="1:11" s="14" customFormat="1" ht="14.25" customHeight="1">
      <c r="A20" s="46" t="s">
        <v>70</v>
      </c>
      <c r="B20" s="502">
        <f t="shared" si="0"/>
        <v>237.78</v>
      </c>
      <c r="C20" s="306">
        <v>225</v>
      </c>
      <c r="D20" s="502">
        <v>12.78</v>
      </c>
      <c r="E20" s="505">
        <v>8.0299999999999994</v>
      </c>
      <c r="F20" s="505">
        <v>105.28</v>
      </c>
      <c r="G20" s="505">
        <v>96.03</v>
      </c>
      <c r="H20" s="505">
        <v>5.9</v>
      </c>
      <c r="I20" s="505">
        <v>0</v>
      </c>
      <c r="J20" s="507">
        <v>22.54</v>
      </c>
      <c r="K20" s="363"/>
    </row>
    <row r="21" spans="1:11" s="14" customFormat="1" ht="14.25" customHeight="1">
      <c r="A21" s="46" t="s">
        <v>71</v>
      </c>
      <c r="B21" s="502">
        <f t="shared" si="0"/>
        <v>741.86</v>
      </c>
      <c r="C21" s="306">
        <v>682</v>
      </c>
      <c r="D21" s="502">
        <v>59.86</v>
      </c>
      <c r="E21" s="505">
        <v>31.2</v>
      </c>
      <c r="F21" s="505">
        <v>449.85</v>
      </c>
      <c r="G21" s="505">
        <v>103.56</v>
      </c>
      <c r="H21" s="505">
        <v>42.14</v>
      </c>
      <c r="I21" s="505">
        <v>0</v>
      </c>
      <c r="J21" s="507">
        <v>115.11</v>
      </c>
      <c r="K21" s="363"/>
    </row>
    <row r="22" spans="1:11" s="14" customFormat="1" ht="14.25" customHeight="1">
      <c r="A22" s="46" t="s">
        <v>72</v>
      </c>
      <c r="B22" s="502">
        <f t="shared" si="0"/>
        <v>436.53</v>
      </c>
      <c r="C22" s="306">
        <v>415</v>
      </c>
      <c r="D22" s="502">
        <v>21.53</v>
      </c>
      <c r="E22" s="505">
        <v>6.59</v>
      </c>
      <c r="F22" s="505">
        <v>246.82</v>
      </c>
      <c r="G22" s="505">
        <v>142.35</v>
      </c>
      <c r="H22" s="505">
        <v>2.12</v>
      </c>
      <c r="I22" s="505">
        <v>0</v>
      </c>
      <c r="J22" s="507">
        <v>38.65</v>
      </c>
      <c r="K22" s="363"/>
    </row>
    <row r="23" spans="1:11" s="14" customFormat="1" ht="14.25" customHeight="1">
      <c r="A23" s="46" t="s">
        <v>73</v>
      </c>
      <c r="B23" s="502">
        <f t="shared" si="0"/>
        <v>172.32999999999998</v>
      </c>
      <c r="C23" s="306">
        <v>155</v>
      </c>
      <c r="D23" s="502">
        <v>17.329999999999998</v>
      </c>
      <c r="E23" s="505">
        <v>1.34</v>
      </c>
      <c r="F23" s="505">
        <v>42.01</v>
      </c>
      <c r="G23" s="505">
        <v>99</v>
      </c>
      <c r="H23" s="505">
        <v>21.009999999999998</v>
      </c>
      <c r="I23" s="505">
        <v>0</v>
      </c>
      <c r="J23" s="507">
        <v>8.9699999999999989</v>
      </c>
      <c r="K23" s="363"/>
    </row>
    <row r="24" spans="1:11" s="14" customFormat="1" ht="14.25" customHeight="1">
      <c r="A24" s="46" t="s">
        <v>74</v>
      </c>
      <c r="B24" s="502">
        <f t="shared" si="0"/>
        <v>242.41</v>
      </c>
      <c r="C24" s="306">
        <v>230</v>
      </c>
      <c r="D24" s="502">
        <v>12.41</v>
      </c>
      <c r="E24" s="505">
        <v>2.06</v>
      </c>
      <c r="F24" s="505">
        <v>109.14</v>
      </c>
      <c r="G24" s="505">
        <v>65.010000000000005</v>
      </c>
      <c r="H24" s="505">
        <v>13.71</v>
      </c>
      <c r="I24" s="505">
        <v>0</v>
      </c>
      <c r="J24" s="507">
        <v>52.49</v>
      </c>
      <c r="K24" s="363"/>
    </row>
    <row r="25" spans="1:11" s="14" customFormat="1" ht="14.25" customHeight="1">
      <c r="A25" s="46" t="s">
        <v>75</v>
      </c>
      <c r="B25" s="502">
        <f t="shared" si="0"/>
        <v>833.7</v>
      </c>
      <c r="C25" s="306">
        <v>783</v>
      </c>
      <c r="D25" s="502">
        <v>50.7</v>
      </c>
      <c r="E25" s="505">
        <v>45.15</v>
      </c>
      <c r="F25" s="505">
        <v>242.23</v>
      </c>
      <c r="G25" s="505">
        <v>215.82</v>
      </c>
      <c r="H25" s="505">
        <v>49.44</v>
      </c>
      <c r="I25" s="505">
        <v>0</v>
      </c>
      <c r="J25" s="507">
        <v>281.06</v>
      </c>
      <c r="K25" s="363"/>
    </row>
    <row r="26" spans="1:11" s="14" customFormat="1" ht="14.25" customHeight="1">
      <c r="A26" s="46" t="s">
        <v>76</v>
      </c>
      <c r="B26" s="502">
        <f t="shared" si="0"/>
        <v>617.82000000000005</v>
      </c>
      <c r="C26" s="306">
        <v>595</v>
      </c>
      <c r="D26" s="502">
        <v>22.82</v>
      </c>
      <c r="E26" s="505">
        <v>8.15</v>
      </c>
      <c r="F26" s="505">
        <v>174.21</v>
      </c>
      <c r="G26" s="505">
        <v>161</v>
      </c>
      <c r="H26" s="505">
        <v>16</v>
      </c>
      <c r="I26" s="505">
        <v>1</v>
      </c>
      <c r="J26" s="507">
        <v>257.45999999999998</v>
      </c>
      <c r="K26" s="363"/>
    </row>
    <row r="27" spans="1:11" s="14" customFormat="1" ht="6" customHeight="1">
      <c r="A27" s="77"/>
      <c r="B27" s="506"/>
      <c r="C27" s="506"/>
      <c r="D27" s="506"/>
      <c r="E27" s="506"/>
      <c r="F27" s="506"/>
      <c r="G27" s="506"/>
      <c r="H27" s="506"/>
      <c r="I27" s="506"/>
      <c r="J27" s="506"/>
    </row>
    <row r="28" spans="1:11" ht="14.25" customHeight="1">
      <c r="A28" s="778" t="s">
        <v>665</v>
      </c>
      <c r="B28" s="778"/>
      <c r="C28" s="778"/>
      <c r="D28" s="778"/>
      <c r="E28" s="778"/>
      <c r="F28" s="778"/>
      <c r="G28" s="778"/>
      <c r="H28" s="778"/>
      <c r="I28" s="778"/>
      <c r="J28" s="778"/>
    </row>
    <row r="29" spans="1:11" s="132" customFormat="1" ht="14.25" customHeight="1">
      <c r="A29" s="726" t="s">
        <v>666</v>
      </c>
      <c r="B29" s="726"/>
      <c r="C29" s="726"/>
      <c r="D29" s="726"/>
      <c r="E29" s="726"/>
      <c r="F29" s="726"/>
      <c r="G29" s="726"/>
      <c r="H29" s="726"/>
      <c r="I29" s="726"/>
      <c r="J29" s="726"/>
    </row>
  </sheetData>
  <mergeCells count="18">
    <mergeCell ref="A1:J1"/>
    <mergeCell ref="A2:J2"/>
    <mergeCell ref="A4:A8"/>
    <mergeCell ref="B4:B7"/>
    <mergeCell ref="C4:D5"/>
    <mergeCell ref="E4:J4"/>
    <mergeCell ref="H5:H7"/>
    <mergeCell ref="I5:I7"/>
    <mergeCell ref="J5:J7"/>
    <mergeCell ref="G6:G7"/>
    <mergeCell ref="E5:G5"/>
    <mergeCell ref="A28:J28"/>
    <mergeCell ref="A29:J29"/>
    <mergeCell ref="C6:C7"/>
    <mergeCell ref="D6:D7"/>
    <mergeCell ref="E6:E7"/>
    <mergeCell ref="F6:F7"/>
    <mergeCell ref="B8:J8"/>
  </mergeCells>
  <hyperlinks>
    <hyperlink ref="L1" location="'Spis tablic_Contents'!A1" display="&lt; POWRÓT" xr:uid="{00000000-0004-0000-0900-000000000000}"/>
    <hyperlink ref="L2" location="'Spis tablic_Contents'!A1" display="&lt; BACK" xr:uid="{00000000-0004-0000-0900-000001000000}"/>
  </hyperlinks>
  <pageMargins left="0.7" right="0.7" top="0.75" bottom="0.75" header="0.3" footer="0.3"/>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8"/>
  <sheetViews>
    <sheetView showGridLines="0" zoomScaleNormal="100" workbookViewId="0"/>
  </sheetViews>
  <sheetFormatPr defaultRowHeight="14.25"/>
  <cols>
    <col min="1" max="1" width="21.5" customWidth="1"/>
    <col min="2" max="8" width="11.125" customWidth="1"/>
  </cols>
  <sheetData>
    <row r="1" spans="1:10" ht="14.25" customHeight="1">
      <c r="A1" s="67" t="s">
        <v>795</v>
      </c>
      <c r="B1" s="28"/>
      <c r="C1" s="28"/>
      <c r="D1" s="28"/>
      <c r="E1" s="28"/>
      <c r="F1" s="28"/>
      <c r="G1" s="28"/>
      <c r="H1" s="28"/>
      <c r="J1" s="48" t="s">
        <v>6</v>
      </c>
    </row>
    <row r="2" spans="1:10" s="132" customFormat="1" ht="14.25" customHeight="1">
      <c r="A2" s="405" t="s">
        <v>704</v>
      </c>
      <c r="B2" s="134"/>
      <c r="C2" s="134"/>
      <c r="D2" s="134"/>
      <c r="E2" s="134"/>
      <c r="F2" s="134"/>
      <c r="G2" s="134"/>
      <c r="H2" s="134"/>
      <c r="J2" s="239" t="s">
        <v>7</v>
      </c>
    </row>
    <row r="3" spans="1:10" ht="6" customHeight="1">
      <c r="A3" s="70"/>
      <c r="B3" s="28"/>
      <c r="C3" s="28"/>
      <c r="D3" s="28"/>
      <c r="E3" s="28"/>
      <c r="F3" s="28"/>
      <c r="G3" s="28"/>
      <c r="H3" s="28"/>
    </row>
    <row r="4" spans="1:10" ht="30.75" customHeight="1">
      <c r="A4" s="834" t="s">
        <v>456</v>
      </c>
      <c r="B4" s="833" t="s">
        <v>796</v>
      </c>
      <c r="C4" s="812" t="s">
        <v>602</v>
      </c>
      <c r="D4" s="812"/>
      <c r="E4" s="812"/>
      <c r="F4" s="812" t="s">
        <v>575</v>
      </c>
      <c r="G4" s="812" t="s">
        <v>574</v>
      </c>
      <c r="H4" s="818" t="s">
        <v>573</v>
      </c>
      <c r="I4" s="337"/>
    </row>
    <row r="5" spans="1:10" ht="30.75" customHeight="1">
      <c r="A5" s="834"/>
      <c r="B5" s="833"/>
      <c r="C5" s="812" t="s">
        <v>457</v>
      </c>
      <c r="D5" s="812" t="s">
        <v>577</v>
      </c>
      <c r="E5" s="812" t="s">
        <v>576</v>
      </c>
      <c r="F5" s="812"/>
      <c r="G5" s="812"/>
      <c r="H5" s="818"/>
      <c r="I5" s="337"/>
    </row>
    <row r="6" spans="1:10" ht="30.75" customHeight="1">
      <c r="A6" s="834"/>
      <c r="B6" s="833"/>
      <c r="C6" s="812"/>
      <c r="D6" s="812"/>
      <c r="E6" s="812"/>
      <c r="F6" s="812"/>
      <c r="G6" s="812"/>
      <c r="H6" s="818"/>
      <c r="I6" s="337"/>
    </row>
    <row r="7" spans="1:10" ht="30.75" customHeight="1">
      <c r="A7" s="834"/>
      <c r="B7" s="781" t="s">
        <v>584</v>
      </c>
      <c r="C7" s="781"/>
      <c r="D7" s="781"/>
      <c r="E7" s="781"/>
      <c r="F7" s="781"/>
      <c r="G7" s="781"/>
      <c r="H7" s="782"/>
      <c r="I7" s="337"/>
    </row>
    <row r="8" spans="1:10" ht="14.25" customHeight="1">
      <c r="A8" s="58" t="s">
        <v>455</v>
      </c>
      <c r="B8" s="497">
        <v>6038</v>
      </c>
      <c r="C8" s="497">
        <v>173</v>
      </c>
      <c r="D8" s="497">
        <v>2969</v>
      </c>
      <c r="E8" s="497">
        <v>1469</v>
      </c>
      <c r="F8" s="497">
        <v>314</v>
      </c>
      <c r="G8" s="497">
        <v>3</v>
      </c>
      <c r="H8" s="499">
        <v>1110</v>
      </c>
      <c r="I8" s="337"/>
    </row>
    <row r="9" spans="1:10" ht="14.25" customHeight="1">
      <c r="A9" s="141" t="s">
        <v>60</v>
      </c>
      <c r="B9" s="498"/>
      <c r="C9" s="498"/>
      <c r="D9" s="498"/>
      <c r="E9" s="498"/>
      <c r="F9" s="496"/>
      <c r="G9" s="498"/>
      <c r="H9" s="500"/>
      <c r="I9" s="337"/>
    </row>
    <row r="10" spans="1:10" ht="14.25" customHeight="1">
      <c r="A10" s="46" t="s">
        <v>61</v>
      </c>
      <c r="B10" s="64">
        <v>503</v>
      </c>
      <c r="C10" s="64">
        <v>33</v>
      </c>
      <c r="D10" s="64">
        <v>253</v>
      </c>
      <c r="E10" s="64">
        <v>63</v>
      </c>
      <c r="F10" s="64">
        <v>26</v>
      </c>
      <c r="G10" s="64">
        <v>0</v>
      </c>
      <c r="H10" s="94">
        <v>128</v>
      </c>
      <c r="I10" s="337"/>
    </row>
    <row r="11" spans="1:10" ht="14.25" customHeight="1">
      <c r="A11" s="46" t="s">
        <v>78</v>
      </c>
      <c r="B11" s="64">
        <v>115</v>
      </c>
      <c r="C11" s="64">
        <v>3</v>
      </c>
      <c r="D11" s="64">
        <v>61</v>
      </c>
      <c r="E11" s="64">
        <v>23</v>
      </c>
      <c r="F11" s="64">
        <v>13</v>
      </c>
      <c r="G11" s="64">
        <v>0</v>
      </c>
      <c r="H11" s="94">
        <v>15</v>
      </c>
      <c r="I11" s="337"/>
    </row>
    <row r="12" spans="1:10" ht="14.25" customHeight="1">
      <c r="A12" s="46" t="s">
        <v>63</v>
      </c>
      <c r="B12" s="64">
        <v>213</v>
      </c>
      <c r="C12" s="64">
        <v>0</v>
      </c>
      <c r="D12" s="64">
        <v>137</v>
      </c>
      <c r="E12" s="64">
        <v>48</v>
      </c>
      <c r="F12" s="64">
        <v>9</v>
      </c>
      <c r="G12" s="64">
        <v>1</v>
      </c>
      <c r="H12" s="94">
        <v>18</v>
      </c>
      <c r="I12" s="337"/>
    </row>
    <row r="13" spans="1:10" ht="14.25" customHeight="1">
      <c r="A13" s="46" t="s">
        <v>64</v>
      </c>
      <c r="B13" s="64">
        <v>167</v>
      </c>
      <c r="C13" s="64">
        <v>1</v>
      </c>
      <c r="D13" s="64">
        <v>19</v>
      </c>
      <c r="E13" s="64">
        <v>4</v>
      </c>
      <c r="F13" s="64">
        <v>141</v>
      </c>
      <c r="G13" s="64">
        <v>0</v>
      </c>
      <c r="H13" s="94">
        <v>2</v>
      </c>
      <c r="I13" s="337"/>
    </row>
    <row r="14" spans="1:10" ht="14.25" customHeight="1">
      <c r="A14" s="46" t="s">
        <v>65</v>
      </c>
      <c r="B14" s="64">
        <v>642</v>
      </c>
      <c r="C14" s="64">
        <v>5</v>
      </c>
      <c r="D14" s="64">
        <v>338</v>
      </c>
      <c r="E14" s="64">
        <v>237</v>
      </c>
      <c r="F14" s="64">
        <v>0</v>
      </c>
      <c r="G14" s="64">
        <v>0</v>
      </c>
      <c r="H14" s="94">
        <v>62</v>
      </c>
      <c r="I14" s="337"/>
    </row>
    <row r="15" spans="1:10" ht="14.25" customHeight="1">
      <c r="A15" s="46" t="s">
        <v>66</v>
      </c>
      <c r="B15" s="64">
        <v>525</v>
      </c>
      <c r="C15" s="64">
        <v>25</v>
      </c>
      <c r="D15" s="64">
        <v>354</v>
      </c>
      <c r="E15" s="64">
        <v>51</v>
      </c>
      <c r="F15" s="64">
        <v>10</v>
      </c>
      <c r="G15" s="64">
        <v>0</v>
      </c>
      <c r="H15" s="94">
        <v>85</v>
      </c>
      <c r="I15" s="337"/>
    </row>
    <row r="16" spans="1:10" ht="14.25" customHeight="1">
      <c r="A16" s="46" t="s">
        <v>67</v>
      </c>
      <c r="B16" s="64">
        <v>462</v>
      </c>
      <c r="C16" s="64">
        <v>6</v>
      </c>
      <c r="D16" s="64">
        <v>276</v>
      </c>
      <c r="E16" s="64">
        <v>91</v>
      </c>
      <c r="F16" s="64">
        <v>2</v>
      </c>
      <c r="G16" s="64">
        <v>0</v>
      </c>
      <c r="H16" s="94">
        <v>87</v>
      </c>
      <c r="I16" s="337"/>
    </row>
    <row r="17" spans="1:9" ht="14.25" customHeight="1">
      <c r="A17" s="46" t="s">
        <v>68</v>
      </c>
      <c r="B17" s="64">
        <v>66</v>
      </c>
      <c r="C17" s="64">
        <v>2</v>
      </c>
      <c r="D17" s="64">
        <v>31</v>
      </c>
      <c r="E17" s="64">
        <v>12</v>
      </c>
      <c r="F17" s="64">
        <v>13</v>
      </c>
      <c r="G17" s="64">
        <v>0</v>
      </c>
      <c r="H17" s="94">
        <v>8</v>
      </c>
      <c r="I17" s="337"/>
    </row>
    <row r="18" spans="1:9" ht="14.25" customHeight="1">
      <c r="A18" s="46" t="s">
        <v>69</v>
      </c>
      <c r="B18" s="64">
        <v>260</v>
      </c>
      <c r="C18" s="64">
        <v>1</v>
      </c>
      <c r="D18" s="64">
        <v>153</v>
      </c>
      <c r="E18" s="64">
        <v>73</v>
      </c>
      <c r="F18" s="64">
        <v>23</v>
      </c>
      <c r="G18" s="64">
        <v>1</v>
      </c>
      <c r="H18" s="94">
        <v>9</v>
      </c>
      <c r="I18" s="337"/>
    </row>
    <row r="19" spans="1:9" ht="14.25" customHeight="1">
      <c r="A19" s="46" t="s">
        <v>70</v>
      </c>
      <c r="B19" s="64">
        <v>225</v>
      </c>
      <c r="C19" s="64">
        <v>8</v>
      </c>
      <c r="D19" s="64">
        <v>102</v>
      </c>
      <c r="E19" s="64">
        <v>95</v>
      </c>
      <c r="F19" s="64">
        <v>0</v>
      </c>
      <c r="G19" s="64">
        <v>0</v>
      </c>
      <c r="H19" s="94">
        <v>20</v>
      </c>
      <c r="I19" s="337"/>
    </row>
    <row r="20" spans="1:9" ht="14.25" customHeight="1">
      <c r="A20" s="46" t="s">
        <v>71</v>
      </c>
      <c r="B20" s="64">
        <v>682</v>
      </c>
      <c r="C20" s="64">
        <v>31</v>
      </c>
      <c r="D20" s="64">
        <v>444</v>
      </c>
      <c r="E20" s="64">
        <v>102</v>
      </c>
      <c r="F20" s="64">
        <v>0</v>
      </c>
      <c r="G20" s="64">
        <v>0</v>
      </c>
      <c r="H20" s="94">
        <v>105</v>
      </c>
      <c r="I20" s="337"/>
    </row>
    <row r="21" spans="1:9" ht="14.25" customHeight="1">
      <c r="A21" s="46" t="s">
        <v>72</v>
      </c>
      <c r="B21" s="64">
        <v>415</v>
      </c>
      <c r="C21" s="64">
        <v>6</v>
      </c>
      <c r="D21" s="64">
        <v>241</v>
      </c>
      <c r="E21" s="64">
        <v>135</v>
      </c>
      <c r="F21" s="64">
        <v>1</v>
      </c>
      <c r="G21" s="64">
        <v>0</v>
      </c>
      <c r="H21" s="94">
        <v>32</v>
      </c>
      <c r="I21" s="337"/>
    </row>
    <row r="22" spans="1:9" ht="14.25" customHeight="1">
      <c r="A22" s="46" t="s">
        <v>73</v>
      </c>
      <c r="B22" s="64">
        <v>155</v>
      </c>
      <c r="C22" s="64">
        <v>1</v>
      </c>
      <c r="D22" s="64">
        <v>40</v>
      </c>
      <c r="E22" s="64">
        <v>99</v>
      </c>
      <c r="F22" s="64">
        <v>11</v>
      </c>
      <c r="G22" s="64">
        <v>0</v>
      </c>
      <c r="H22" s="94">
        <v>4</v>
      </c>
      <c r="I22" s="337"/>
    </row>
    <row r="23" spans="1:9" ht="14.25" customHeight="1">
      <c r="A23" s="46" t="s">
        <v>74</v>
      </c>
      <c r="B23" s="64">
        <v>230</v>
      </c>
      <c r="C23" s="64">
        <v>2</v>
      </c>
      <c r="D23" s="64">
        <v>108</v>
      </c>
      <c r="E23" s="64">
        <v>65</v>
      </c>
      <c r="F23" s="64">
        <v>4</v>
      </c>
      <c r="G23" s="64">
        <v>0</v>
      </c>
      <c r="H23" s="94">
        <v>51</v>
      </c>
      <c r="I23" s="337"/>
    </row>
    <row r="24" spans="1:9" ht="14.25" customHeight="1">
      <c r="A24" s="46" t="s">
        <v>75</v>
      </c>
      <c r="B24" s="64">
        <v>783</v>
      </c>
      <c r="C24" s="64">
        <v>41</v>
      </c>
      <c r="D24" s="64">
        <v>240</v>
      </c>
      <c r="E24" s="64">
        <v>210</v>
      </c>
      <c r="F24" s="64">
        <v>45</v>
      </c>
      <c r="G24" s="64">
        <v>0</v>
      </c>
      <c r="H24" s="94">
        <v>247</v>
      </c>
      <c r="I24" s="337"/>
    </row>
    <row r="25" spans="1:9" ht="14.25" customHeight="1">
      <c r="A25" s="46" t="s">
        <v>76</v>
      </c>
      <c r="B25" s="64">
        <v>595</v>
      </c>
      <c r="C25" s="64">
        <v>8</v>
      </c>
      <c r="D25" s="64">
        <v>172</v>
      </c>
      <c r="E25" s="64">
        <v>161</v>
      </c>
      <c r="F25" s="64">
        <v>16</v>
      </c>
      <c r="G25" s="64">
        <v>1</v>
      </c>
      <c r="H25" s="94">
        <v>237</v>
      </c>
      <c r="I25" s="337"/>
    </row>
    <row r="26" spans="1:9" ht="6" customHeight="1">
      <c r="A26" s="348"/>
      <c r="B26" s="274"/>
      <c r="C26" s="274"/>
      <c r="D26" s="274"/>
      <c r="E26" s="274"/>
      <c r="F26" s="274"/>
      <c r="G26" s="274"/>
      <c r="H26" s="274"/>
    </row>
    <row r="27" spans="1:9" ht="14.25" customHeight="1">
      <c r="A27" s="78" t="s">
        <v>458</v>
      </c>
      <c r="B27" s="28"/>
      <c r="C27" s="28"/>
      <c r="D27" s="28"/>
      <c r="E27" s="28"/>
      <c r="F27" s="28"/>
      <c r="G27" s="28"/>
      <c r="H27" s="28"/>
    </row>
    <row r="28" spans="1:9" ht="14.25" customHeight="1">
      <c r="A28" s="619" t="s">
        <v>135</v>
      </c>
      <c r="B28" s="134"/>
      <c r="C28" s="134"/>
      <c r="D28" s="134"/>
      <c r="E28" s="28"/>
      <c r="F28" s="28"/>
      <c r="G28" s="28"/>
      <c r="H28" s="28"/>
    </row>
  </sheetData>
  <mergeCells count="10">
    <mergeCell ref="C5:C6"/>
    <mergeCell ref="D5:D6"/>
    <mergeCell ref="E5:E6"/>
    <mergeCell ref="B7:H7"/>
    <mergeCell ref="A4:A7"/>
    <mergeCell ref="B4:B6"/>
    <mergeCell ref="C4:E4"/>
    <mergeCell ref="F4:F6"/>
    <mergeCell ref="G4:G6"/>
    <mergeCell ref="H4:H6"/>
  </mergeCells>
  <hyperlinks>
    <hyperlink ref="J1" location="'Spis tablic_Contents'!A1" display="&lt; POWRÓT" xr:uid="{00000000-0004-0000-0A00-000000000000}"/>
    <hyperlink ref="J2" location="'Spis tablic_Contents'!A1" display="&lt; BACK" xr:uid="{00000000-0004-0000-0A00-000001000000}"/>
  </hyperlink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6"/>
  <sheetViews>
    <sheetView showGridLines="0" zoomScaleNormal="100" workbookViewId="0"/>
  </sheetViews>
  <sheetFormatPr defaultRowHeight="14.25"/>
  <cols>
    <col min="1" max="1" width="21.125" customWidth="1"/>
    <col min="2" max="2" width="22.125" style="302" customWidth="1"/>
    <col min="3" max="10" width="10.75" customWidth="1"/>
    <col min="11" max="11" width="7.5" customWidth="1"/>
  </cols>
  <sheetData>
    <row r="1" spans="1:12" ht="14.25" customHeight="1">
      <c r="A1" s="63" t="s">
        <v>797</v>
      </c>
      <c r="B1" s="308"/>
      <c r="C1" s="88"/>
      <c r="D1" s="88"/>
      <c r="E1" s="88"/>
      <c r="F1" s="28"/>
      <c r="G1" s="28"/>
      <c r="H1" s="28"/>
      <c r="I1" s="28"/>
      <c r="J1" s="37"/>
      <c r="K1" s="28"/>
      <c r="L1" s="48" t="s">
        <v>6</v>
      </c>
    </row>
    <row r="2" spans="1:12" s="132" customFormat="1" ht="14.25" customHeight="1">
      <c r="A2" s="133" t="s">
        <v>867</v>
      </c>
      <c r="B2" s="308"/>
      <c r="C2" s="88"/>
      <c r="D2" s="88"/>
      <c r="E2" s="88"/>
      <c r="F2" s="134"/>
      <c r="G2" s="134"/>
      <c r="H2" s="134"/>
      <c r="I2" s="134"/>
      <c r="J2" s="140"/>
      <c r="K2" s="134"/>
      <c r="L2" s="239" t="s">
        <v>7</v>
      </c>
    </row>
    <row r="3" spans="1:12" ht="6" customHeight="1">
      <c r="A3" s="69"/>
      <c r="B3" s="319"/>
      <c r="C3" s="28"/>
      <c r="D3" s="88"/>
      <c r="E3" s="28"/>
      <c r="F3" s="28"/>
      <c r="G3" s="28"/>
      <c r="H3" s="28"/>
      <c r="I3" s="28"/>
      <c r="J3" s="37"/>
      <c r="K3" s="28"/>
    </row>
    <row r="4" spans="1:12" ht="21.75" customHeight="1">
      <c r="A4" s="794" t="s">
        <v>411</v>
      </c>
      <c r="B4" s="835" t="s">
        <v>799</v>
      </c>
      <c r="C4" s="829" t="s">
        <v>798</v>
      </c>
      <c r="D4" s="812" t="s">
        <v>459</v>
      </c>
      <c r="E4" s="812"/>
      <c r="F4" s="812"/>
      <c r="G4" s="812"/>
      <c r="H4" s="812"/>
      <c r="I4" s="781"/>
      <c r="J4" s="782" t="s">
        <v>462</v>
      </c>
      <c r="K4" s="348"/>
    </row>
    <row r="5" spans="1:12" ht="21.75" customHeight="1">
      <c r="A5" s="794"/>
      <c r="B5" s="835"/>
      <c r="C5" s="829"/>
      <c r="D5" s="812"/>
      <c r="E5" s="812"/>
      <c r="F5" s="812"/>
      <c r="G5" s="812"/>
      <c r="H5" s="812"/>
      <c r="I5" s="781"/>
      <c r="J5" s="782"/>
      <c r="K5" s="348"/>
    </row>
    <row r="6" spans="1:12" ht="21.75" customHeight="1">
      <c r="A6" s="794"/>
      <c r="B6" s="835"/>
      <c r="C6" s="829"/>
      <c r="D6" s="812" t="s">
        <v>873</v>
      </c>
      <c r="E6" s="812"/>
      <c r="F6" s="812"/>
      <c r="G6" s="812"/>
      <c r="H6" s="812"/>
      <c r="I6" s="812"/>
      <c r="J6" s="782"/>
      <c r="K6" s="348"/>
    </row>
    <row r="7" spans="1:12" ht="21.75" customHeight="1">
      <c r="A7" s="794"/>
      <c r="B7" s="835"/>
      <c r="C7" s="829"/>
      <c r="D7" s="812"/>
      <c r="E7" s="812"/>
      <c r="F7" s="812"/>
      <c r="G7" s="812"/>
      <c r="H7" s="812"/>
      <c r="I7" s="812"/>
      <c r="J7" s="782"/>
      <c r="K7" s="348"/>
    </row>
    <row r="8" spans="1:12" ht="21.75" customHeight="1">
      <c r="A8" s="794"/>
      <c r="B8" s="835"/>
      <c r="C8" s="829"/>
      <c r="D8" s="812" t="s">
        <v>375</v>
      </c>
      <c r="E8" s="812" t="s">
        <v>460</v>
      </c>
      <c r="F8" s="812"/>
      <c r="G8" s="812"/>
      <c r="H8" s="812" t="s">
        <v>461</v>
      </c>
      <c r="I8" s="812"/>
      <c r="J8" s="782"/>
      <c r="K8" s="348"/>
    </row>
    <row r="9" spans="1:12" ht="21.75" customHeight="1">
      <c r="A9" s="794"/>
      <c r="B9" s="835"/>
      <c r="C9" s="829"/>
      <c r="D9" s="812"/>
      <c r="E9" s="812"/>
      <c r="F9" s="812"/>
      <c r="G9" s="812"/>
      <c r="H9" s="812"/>
      <c r="I9" s="812"/>
      <c r="J9" s="782"/>
      <c r="K9" s="348"/>
    </row>
    <row r="10" spans="1:12" ht="18" customHeight="1">
      <c r="A10" s="794"/>
      <c r="B10" s="835"/>
      <c r="C10" s="829"/>
      <c r="D10" s="812"/>
      <c r="E10" s="812" t="s">
        <v>123</v>
      </c>
      <c r="F10" s="812" t="s">
        <v>124</v>
      </c>
      <c r="G10" s="812" t="s">
        <v>104</v>
      </c>
      <c r="H10" s="812" t="s">
        <v>104</v>
      </c>
      <c r="I10" s="812" t="s">
        <v>125</v>
      </c>
      <c r="J10" s="782"/>
      <c r="K10" s="348"/>
    </row>
    <row r="11" spans="1:12" ht="18" customHeight="1">
      <c r="A11" s="794"/>
      <c r="B11" s="835"/>
      <c r="C11" s="829"/>
      <c r="D11" s="812"/>
      <c r="E11" s="812"/>
      <c r="F11" s="812"/>
      <c r="G11" s="812"/>
      <c r="H11" s="812"/>
      <c r="I11" s="812"/>
      <c r="J11" s="782"/>
      <c r="K11" s="348"/>
    </row>
    <row r="12" spans="1:12" ht="18" customHeight="1">
      <c r="A12" s="794"/>
      <c r="B12" s="835"/>
      <c r="C12" s="829"/>
      <c r="D12" s="812"/>
      <c r="E12" s="812"/>
      <c r="F12" s="812"/>
      <c r="G12" s="812"/>
      <c r="H12" s="812"/>
      <c r="I12" s="812"/>
      <c r="J12" s="782"/>
      <c r="K12" s="348"/>
    </row>
    <row r="13" spans="1:12" ht="30.75" customHeight="1">
      <c r="A13" s="794"/>
      <c r="B13" s="781" t="s">
        <v>660</v>
      </c>
      <c r="C13" s="781"/>
      <c r="D13" s="781"/>
      <c r="E13" s="781"/>
      <c r="F13" s="781"/>
      <c r="G13" s="781"/>
      <c r="H13" s="781"/>
      <c r="I13" s="781"/>
      <c r="J13" s="782"/>
      <c r="K13" s="348"/>
    </row>
    <row r="14" spans="1:12" s="14" customFormat="1" ht="14.25" customHeight="1">
      <c r="A14" s="36" t="s">
        <v>395</v>
      </c>
      <c r="B14" s="514">
        <v>-42554.11406525597</v>
      </c>
      <c r="C14" s="508">
        <v>6038</v>
      </c>
      <c r="D14" s="508">
        <v>4475</v>
      </c>
      <c r="E14" s="508">
        <v>419</v>
      </c>
      <c r="F14" s="508">
        <v>2253</v>
      </c>
      <c r="G14" s="508">
        <v>1466</v>
      </c>
      <c r="H14" s="508">
        <v>161</v>
      </c>
      <c r="I14" s="508">
        <v>176</v>
      </c>
      <c r="J14" s="509">
        <v>1563</v>
      </c>
      <c r="K14" s="57"/>
    </row>
    <row r="15" spans="1:12" s="14" customFormat="1" ht="14.25" customHeight="1">
      <c r="A15" s="141" t="s">
        <v>60</v>
      </c>
      <c r="B15" s="511"/>
      <c r="C15" s="422"/>
      <c r="D15" s="422"/>
      <c r="E15" s="422"/>
      <c r="F15" s="422"/>
      <c r="G15" s="422"/>
      <c r="H15" s="422"/>
      <c r="I15" s="422"/>
      <c r="J15" s="422"/>
      <c r="K15" s="57"/>
    </row>
    <row r="16" spans="1:12" s="14" customFormat="1" ht="14.25" customHeight="1">
      <c r="A16" s="74" t="s">
        <v>61</v>
      </c>
      <c r="B16" s="512">
        <v>-2028.9834464048035</v>
      </c>
      <c r="C16" s="40">
        <v>503</v>
      </c>
      <c r="D16" s="510">
        <v>503</v>
      </c>
      <c r="E16" s="40">
        <v>120</v>
      </c>
      <c r="F16" s="40">
        <v>381</v>
      </c>
      <c r="G16" s="40">
        <v>0</v>
      </c>
      <c r="H16" s="40">
        <v>1</v>
      </c>
      <c r="I16" s="40">
        <v>1</v>
      </c>
      <c r="J16" s="376">
        <v>0</v>
      </c>
      <c r="K16" s="57"/>
    </row>
    <row r="17" spans="1:11" s="14" customFormat="1" ht="14.25" customHeight="1">
      <c r="A17" s="74" t="s">
        <v>78</v>
      </c>
      <c r="B17" s="512">
        <v>2110</v>
      </c>
      <c r="C17" s="40">
        <v>115</v>
      </c>
      <c r="D17" s="510">
        <v>114</v>
      </c>
      <c r="E17" s="40">
        <v>9</v>
      </c>
      <c r="F17" s="40">
        <v>91</v>
      </c>
      <c r="G17" s="40">
        <v>0</v>
      </c>
      <c r="H17" s="40">
        <v>5</v>
      </c>
      <c r="I17" s="40">
        <v>9</v>
      </c>
      <c r="J17" s="376">
        <v>1</v>
      </c>
      <c r="K17" s="57"/>
    </row>
    <row r="18" spans="1:11" s="14" customFormat="1" ht="14.25" customHeight="1">
      <c r="A18" s="74" t="s">
        <v>63</v>
      </c>
      <c r="B18" s="512">
        <v>-11546.204963049386</v>
      </c>
      <c r="C18" s="40">
        <v>213</v>
      </c>
      <c r="D18" s="510">
        <v>178</v>
      </c>
      <c r="E18" s="40">
        <v>47</v>
      </c>
      <c r="F18" s="40">
        <v>94</v>
      </c>
      <c r="G18" s="40">
        <v>30</v>
      </c>
      <c r="H18" s="40">
        <v>5</v>
      </c>
      <c r="I18" s="40">
        <v>2</v>
      </c>
      <c r="J18" s="376">
        <v>35</v>
      </c>
      <c r="K18" s="57"/>
    </row>
    <row r="19" spans="1:11" s="14" customFormat="1" ht="14.25" customHeight="1">
      <c r="A19" s="74" t="s">
        <v>64</v>
      </c>
      <c r="B19" s="512">
        <v>-848</v>
      </c>
      <c r="C19" s="40">
        <v>167</v>
      </c>
      <c r="D19" s="510">
        <v>48</v>
      </c>
      <c r="E19" s="40">
        <v>0</v>
      </c>
      <c r="F19" s="40">
        <v>27</v>
      </c>
      <c r="G19" s="40">
        <v>7</v>
      </c>
      <c r="H19" s="40">
        <v>9</v>
      </c>
      <c r="I19" s="40">
        <v>5</v>
      </c>
      <c r="J19" s="376">
        <v>119</v>
      </c>
      <c r="K19" s="57"/>
    </row>
    <row r="20" spans="1:11" s="14" customFormat="1" ht="14.25" customHeight="1">
      <c r="A20" s="74" t="s">
        <v>65</v>
      </c>
      <c r="B20" s="512">
        <v>-2150</v>
      </c>
      <c r="C20" s="40">
        <v>642</v>
      </c>
      <c r="D20" s="510">
        <v>392</v>
      </c>
      <c r="E20" s="40">
        <v>3</v>
      </c>
      <c r="F20" s="40">
        <v>121</v>
      </c>
      <c r="G20" s="40">
        <v>249</v>
      </c>
      <c r="H20" s="40">
        <v>8</v>
      </c>
      <c r="I20" s="40">
        <v>11</v>
      </c>
      <c r="J20" s="376">
        <v>250</v>
      </c>
      <c r="K20" s="57"/>
    </row>
    <row r="21" spans="1:11" s="14" customFormat="1" ht="14.25" customHeight="1">
      <c r="A21" s="74" t="s">
        <v>66</v>
      </c>
      <c r="B21" s="512">
        <v>-8002.035995900631</v>
      </c>
      <c r="C21" s="40">
        <v>525</v>
      </c>
      <c r="D21" s="510">
        <v>496</v>
      </c>
      <c r="E21" s="40">
        <v>95</v>
      </c>
      <c r="F21" s="40">
        <v>386</v>
      </c>
      <c r="G21" s="40">
        <v>13</v>
      </c>
      <c r="H21" s="40">
        <v>2</v>
      </c>
      <c r="I21" s="40">
        <v>0</v>
      </c>
      <c r="J21" s="376">
        <v>29</v>
      </c>
      <c r="K21" s="57"/>
    </row>
    <row r="22" spans="1:11" s="14" customFormat="1" ht="14.25" customHeight="1">
      <c r="A22" s="74" t="s">
        <v>67</v>
      </c>
      <c r="B22" s="512">
        <v>-3967</v>
      </c>
      <c r="C22" s="40">
        <v>462</v>
      </c>
      <c r="D22" s="510">
        <v>383</v>
      </c>
      <c r="E22" s="40">
        <v>31</v>
      </c>
      <c r="F22" s="40">
        <v>199</v>
      </c>
      <c r="G22" s="40">
        <v>99</v>
      </c>
      <c r="H22" s="40">
        <v>22</v>
      </c>
      <c r="I22" s="40">
        <v>32</v>
      </c>
      <c r="J22" s="376">
        <v>79</v>
      </c>
      <c r="K22" s="57"/>
    </row>
    <row r="23" spans="1:11" s="14" customFormat="1" ht="14.25" customHeight="1">
      <c r="A23" s="74" t="s">
        <v>68</v>
      </c>
      <c r="B23" s="512">
        <v>-300</v>
      </c>
      <c r="C23" s="40">
        <v>66</v>
      </c>
      <c r="D23" s="510">
        <v>65</v>
      </c>
      <c r="E23" s="40">
        <v>8</v>
      </c>
      <c r="F23" s="40">
        <v>47</v>
      </c>
      <c r="G23" s="40">
        <v>9</v>
      </c>
      <c r="H23" s="40">
        <v>0</v>
      </c>
      <c r="I23" s="40">
        <v>1</v>
      </c>
      <c r="J23" s="376">
        <v>1</v>
      </c>
      <c r="K23" s="57"/>
    </row>
    <row r="24" spans="1:11" s="14" customFormat="1" ht="14.25" customHeight="1">
      <c r="A24" s="74" t="s">
        <v>69</v>
      </c>
      <c r="B24" s="512">
        <v>-9418</v>
      </c>
      <c r="C24" s="40">
        <v>260</v>
      </c>
      <c r="D24" s="510">
        <v>253</v>
      </c>
      <c r="E24" s="40">
        <v>65</v>
      </c>
      <c r="F24" s="40">
        <v>162</v>
      </c>
      <c r="G24" s="40">
        <v>0</v>
      </c>
      <c r="H24" s="40">
        <v>23</v>
      </c>
      <c r="I24" s="40">
        <v>3</v>
      </c>
      <c r="J24" s="376">
        <v>7</v>
      </c>
      <c r="K24" s="57"/>
    </row>
    <row r="25" spans="1:11" s="14" customFormat="1" ht="14.25" customHeight="1">
      <c r="A25" s="74" t="s">
        <v>70</v>
      </c>
      <c r="B25" s="512">
        <v>4988.7568973898888</v>
      </c>
      <c r="C25" s="40">
        <v>225</v>
      </c>
      <c r="D25" s="510">
        <v>117</v>
      </c>
      <c r="E25" s="40">
        <v>0</v>
      </c>
      <c r="F25" s="40">
        <v>20</v>
      </c>
      <c r="G25" s="40">
        <v>82</v>
      </c>
      <c r="H25" s="40">
        <v>6</v>
      </c>
      <c r="I25" s="40">
        <v>9</v>
      </c>
      <c r="J25" s="376">
        <v>108</v>
      </c>
      <c r="K25" s="57"/>
    </row>
    <row r="26" spans="1:11" s="14" customFormat="1" ht="14.25" customHeight="1">
      <c r="A26" s="74" t="s">
        <v>71</v>
      </c>
      <c r="B26" s="512">
        <v>-841</v>
      </c>
      <c r="C26" s="40">
        <v>682</v>
      </c>
      <c r="D26" s="510">
        <v>481</v>
      </c>
      <c r="E26" s="40">
        <v>14</v>
      </c>
      <c r="F26" s="40">
        <v>170</v>
      </c>
      <c r="G26" s="40">
        <v>270</v>
      </c>
      <c r="H26" s="40">
        <v>15</v>
      </c>
      <c r="I26" s="40">
        <v>12</v>
      </c>
      <c r="J26" s="376">
        <v>201</v>
      </c>
      <c r="K26" s="57"/>
    </row>
    <row r="27" spans="1:11" s="14" customFormat="1" ht="14.25" customHeight="1">
      <c r="A27" s="74" t="s">
        <v>72</v>
      </c>
      <c r="B27" s="512">
        <v>-4225.6465572908055</v>
      </c>
      <c r="C27" s="40">
        <v>415</v>
      </c>
      <c r="D27" s="510">
        <v>340</v>
      </c>
      <c r="E27" s="40">
        <v>4</v>
      </c>
      <c r="F27" s="40">
        <v>238</v>
      </c>
      <c r="G27" s="40">
        <v>89</v>
      </c>
      <c r="H27" s="40">
        <v>6</v>
      </c>
      <c r="I27" s="40">
        <v>3</v>
      </c>
      <c r="J27" s="376">
        <v>75</v>
      </c>
      <c r="K27" s="57"/>
    </row>
    <row r="28" spans="1:11" s="14" customFormat="1" ht="14.25" customHeight="1">
      <c r="A28" s="74" t="s">
        <v>73</v>
      </c>
      <c r="B28" s="512">
        <v>-4184</v>
      </c>
      <c r="C28" s="40">
        <v>155</v>
      </c>
      <c r="D28" s="510">
        <v>84</v>
      </c>
      <c r="E28" s="40">
        <v>13</v>
      </c>
      <c r="F28" s="40">
        <v>15</v>
      </c>
      <c r="G28" s="40">
        <v>22</v>
      </c>
      <c r="H28" s="40">
        <v>31</v>
      </c>
      <c r="I28" s="40">
        <v>3</v>
      </c>
      <c r="J28" s="376">
        <v>71</v>
      </c>
      <c r="K28" s="57"/>
    </row>
    <row r="29" spans="1:11" s="14" customFormat="1" ht="14.25" customHeight="1">
      <c r="A29" s="74" t="s">
        <v>74</v>
      </c>
      <c r="B29" s="512">
        <v>440</v>
      </c>
      <c r="C29" s="40">
        <v>230</v>
      </c>
      <c r="D29" s="510">
        <v>149</v>
      </c>
      <c r="E29" s="40">
        <v>0</v>
      </c>
      <c r="F29" s="40">
        <v>33</v>
      </c>
      <c r="G29" s="40">
        <v>102</v>
      </c>
      <c r="H29" s="40">
        <v>6</v>
      </c>
      <c r="I29" s="40">
        <v>8</v>
      </c>
      <c r="J29" s="376">
        <v>81</v>
      </c>
      <c r="K29" s="57"/>
    </row>
    <row r="30" spans="1:11" s="14" customFormat="1" ht="14.25" customHeight="1">
      <c r="A30" s="74" t="s">
        <v>75</v>
      </c>
      <c r="B30" s="512">
        <v>-2148</v>
      </c>
      <c r="C30" s="40">
        <v>783</v>
      </c>
      <c r="D30" s="510">
        <v>420</v>
      </c>
      <c r="E30" s="40">
        <v>4</v>
      </c>
      <c r="F30" s="40">
        <v>221</v>
      </c>
      <c r="G30" s="40">
        <v>150</v>
      </c>
      <c r="H30" s="40">
        <v>11</v>
      </c>
      <c r="I30" s="40">
        <v>34</v>
      </c>
      <c r="J30" s="376">
        <v>363</v>
      </c>
      <c r="K30" s="57"/>
    </row>
    <row r="31" spans="1:11" s="14" customFormat="1" ht="14.25" customHeight="1">
      <c r="A31" s="74" t="s">
        <v>76</v>
      </c>
      <c r="B31" s="513">
        <v>-434</v>
      </c>
      <c r="C31" s="40">
        <v>595</v>
      </c>
      <c r="D31" s="510">
        <v>452</v>
      </c>
      <c r="E31" s="40">
        <v>6</v>
      </c>
      <c r="F31" s="40">
        <v>48</v>
      </c>
      <c r="G31" s="40">
        <v>344</v>
      </c>
      <c r="H31" s="40">
        <v>11</v>
      </c>
      <c r="I31" s="40">
        <v>43</v>
      </c>
      <c r="J31" s="376">
        <v>143</v>
      </c>
      <c r="K31" s="57"/>
    </row>
    <row r="32" spans="1:11" s="337" customFormat="1" ht="6" customHeight="1">
      <c r="A32" s="77"/>
      <c r="B32" s="506"/>
      <c r="C32" s="275"/>
      <c r="D32" s="275"/>
      <c r="E32" s="275"/>
      <c r="F32" s="275"/>
      <c r="G32" s="275"/>
      <c r="H32" s="275"/>
      <c r="I32" s="275"/>
      <c r="J32" s="275"/>
      <c r="K32" s="348"/>
    </row>
    <row r="33" spans="1:11" s="13" customFormat="1" ht="14.25" customHeight="1">
      <c r="A33" s="297" t="s">
        <v>676</v>
      </c>
      <c r="B33" s="320"/>
      <c r="C33" s="411"/>
      <c r="D33" s="411"/>
      <c r="E33" s="411"/>
      <c r="F33" s="411"/>
      <c r="G33" s="411"/>
      <c r="H33" s="411"/>
      <c r="I33" s="411"/>
      <c r="J33" s="411"/>
      <c r="K33" s="79"/>
    </row>
    <row r="34" spans="1:11" s="13" customFormat="1" ht="14.25" customHeight="1">
      <c r="A34" s="778" t="s">
        <v>800</v>
      </c>
      <c r="B34" s="778"/>
      <c r="C34" s="778"/>
      <c r="D34" s="778"/>
      <c r="E34" s="778"/>
      <c r="F34" s="778"/>
      <c r="G34" s="778"/>
      <c r="H34" s="778"/>
      <c r="I34" s="778"/>
      <c r="J34" s="778"/>
      <c r="K34" s="79"/>
    </row>
    <row r="35" spans="1:11" s="13" customFormat="1" ht="14.25" customHeight="1">
      <c r="A35" s="726" t="s">
        <v>677</v>
      </c>
      <c r="B35" s="726"/>
      <c r="C35" s="726"/>
      <c r="D35" s="726"/>
      <c r="E35" s="726"/>
      <c r="F35" s="726"/>
      <c r="G35" s="726"/>
      <c r="H35" s="726"/>
      <c r="I35" s="726"/>
      <c r="J35" s="619"/>
      <c r="K35" s="79"/>
    </row>
    <row r="36" spans="1:11" s="13" customFormat="1" ht="26.25" customHeight="1">
      <c r="A36" s="726" t="s">
        <v>463</v>
      </c>
      <c r="B36" s="726"/>
      <c r="C36" s="726"/>
      <c r="D36" s="726"/>
      <c r="E36" s="726"/>
      <c r="F36" s="726"/>
      <c r="G36" s="726"/>
      <c r="H36" s="726"/>
      <c r="I36" s="726"/>
      <c r="J36" s="726"/>
      <c r="K36" s="79"/>
    </row>
  </sheetData>
  <mergeCells count="18">
    <mergeCell ref="A35:I35"/>
    <mergeCell ref="A34:J34"/>
    <mergeCell ref="A36:J36"/>
    <mergeCell ref="F10:F12"/>
    <mergeCell ref="G10:G12"/>
    <mergeCell ref="H10:H12"/>
    <mergeCell ref="I10:I12"/>
    <mergeCell ref="B13:J13"/>
    <mergeCell ref="A4:A13"/>
    <mergeCell ref="B4:B12"/>
    <mergeCell ref="C4:C12"/>
    <mergeCell ref="D4:I5"/>
    <mergeCell ref="J4:J12"/>
    <mergeCell ref="D6:I7"/>
    <mergeCell ref="D8:D12"/>
    <mergeCell ref="E8:G9"/>
    <mergeCell ref="H8:I9"/>
    <mergeCell ref="E10:E12"/>
  </mergeCells>
  <hyperlinks>
    <hyperlink ref="L1" location="'Spis tablic_Contents'!A1" display="&lt; POWRÓT" xr:uid="{00000000-0004-0000-0B00-000000000000}"/>
    <hyperlink ref="L2" location="'Spis tablic_Contents'!A1" display="&lt; BACK" xr:uid="{00000000-0004-0000-0B00-000001000000}"/>
  </hyperlinks>
  <pageMargins left="0.7" right="0.7" top="0.75" bottom="0.75" header="0.3" footer="0.3"/>
  <pageSetup paperSize="9" scale="8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20"/>
  <sheetViews>
    <sheetView showGridLines="0" zoomScaleNormal="100" workbookViewId="0">
      <selection sqref="A1:H1"/>
    </sheetView>
  </sheetViews>
  <sheetFormatPr defaultRowHeight="12"/>
  <cols>
    <col min="1" max="1" width="30.75" style="28" customWidth="1"/>
    <col min="2" max="7" width="10.25" style="28" customWidth="1"/>
    <col min="8" max="8" width="26.875" style="28" customWidth="1"/>
    <col min="9" max="9" width="8" style="348" customWidth="1"/>
    <col min="10" max="10" width="9.625" style="28" customWidth="1"/>
    <col min="11" max="16384" width="9" style="28"/>
  </cols>
  <sheetData>
    <row r="1" spans="1:10" s="79" customFormat="1" ht="14.25" customHeight="1">
      <c r="A1" s="836" t="s">
        <v>596</v>
      </c>
      <c r="B1" s="836"/>
      <c r="C1" s="836"/>
      <c r="D1" s="836"/>
      <c r="E1" s="836"/>
      <c r="F1" s="836"/>
      <c r="G1" s="836"/>
      <c r="H1" s="836"/>
      <c r="I1" s="187"/>
      <c r="J1" s="414" t="s">
        <v>6</v>
      </c>
    </row>
    <row r="2" spans="1:10" s="79" customFormat="1" ht="14.25" customHeight="1">
      <c r="A2" s="838" t="s">
        <v>802</v>
      </c>
      <c r="B2" s="838"/>
      <c r="C2" s="838"/>
      <c r="D2" s="838"/>
      <c r="E2" s="838"/>
      <c r="F2" s="838"/>
      <c r="G2" s="838"/>
      <c r="H2" s="838"/>
      <c r="I2" s="187"/>
      <c r="J2" s="638" t="s">
        <v>7</v>
      </c>
    </row>
    <row r="3" spans="1:10" s="79" customFormat="1" ht="14.25" customHeight="1">
      <c r="A3" s="621" t="s">
        <v>801</v>
      </c>
      <c r="B3" s="621"/>
      <c r="C3" s="621"/>
      <c r="D3" s="621"/>
      <c r="E3" s="621"/>
      <c r="F3" s="621"/>
      <c r="G3" s="621"/>
      <c r="H3" s="621"/>
      <c r="I3" s="187"/>
      <c r="J3" s="637"/>
    </row>
    <row r="4" spans="1:10" s="242" customFormat="1" ht="14.25" customHeight="1">
      <c r="A4" s="823" t="s">
        <v>467</v>
      </c>
      <c r="B4" s="823"/>
      <c r="C4" s="823"/>
      <c r="D4" s="823"/>
      <c r="E4" s="823"/>
      <c r="F4" s="823"/>
      <c r="G4" s="823"/>
      <c r="H4" s="823"/>
      <c r="I4" s="374"/>
    </row>
    <row r="5" spans="1:10" s="242" customFormat="1" ht="14.25" customHeight="1">
      <c r="A5" s="823" t="s">
        <v>468</v>
      </c>
      <c r="B5" s="823"/>
      <c r="C5" s="823"/>
      <c r="D5" s="823"/>
      <c r="E5" s="823"/>
      <c r="F5" s="823"/>
      <c r="G5" s="823"/>
      <c r="H5" s="823"/>
      <c r="I5" s="374"/>
    </row>
    <row r="6" spans="1:10" ht="6" customHeight="1">
      <c r="A6" s="80"/>
      <c r="B6" s="80"/>
      <c r="C6" s="80"/>
      <c r="D6" s="80"/>
      <c r="E6" s="80"/>
      <c r="F6" s="80"/>
      <c r="G6" s="80"/>
      <c r="H6" s="80"/>
    </row>
    <row r="7" spans="1:10" ht="24" customHeight="1">
      <c r="A7" s="794" t="s">
        <v>0</v>
      </c>
      <c r="B7" s="342">
        <v>2000</v>
      </c>
      <c r="C7" s="342">
        <v>2005</v>
      </c>
      <c r="D7" s="342">
        <v>2010</v>
      </c>
      <c r="E7" s="345">
        <v>2015</v>
      </c>
      <c r="F7" s="426">
        <v>2020</v>
      </c>
      <c r="G7" s="208">
        <v>2021</v>
      </c>
      <c r="H7" s="824" t="s">
        <v>1</v>
      </c>
    </row>
    <row r="8" spans="1:10" ht="24" customHeight="1">
      <c r="A8" s="795"/>
      <c r="B8" s="798" t="s">
        <v>803</v>
      </c>
      <c r="C8" s="839"/>
      <c r="D8" s="839"/>
      <c r="E8" s="839"/>
      <c r="F8" s="839"/>
      <c r="G8" s="795"/>
      <c r="H8" s="837"/>
    </row>
    <row r="9" spans="1:10" ht="14.25" customHeight="1">
      <c r="A9" s="82" t="s">
        <v>128</v>
      </c>
      <c r="B9" s="83">
        <v>71473</v>
      </c>
      <c r="C9" s="83">
        <v>64978</v>
      </c>
      <c r="D9" s="83">
        <v>61161</v>
      </c>
      <c r="E9" s="83">
        <v>63374</v>
      </c>
      <c r="F9" s="83">
        <v>62482</v>
      </c>
      <c r="G9" s="214">
        <v>62270</v>
      </c>
      <c r="H9" s="373" t="s">
        <v>129</v>
      </c>
    </row>
    <row r="10" spans="1:10" ht="14.25" customHeight="1">
      <c r="A10" s="84" t="s">
        <v>138</v>
      </c>
      <c r="B10" s="43">
        <v>2235</v>
      </c>
      <c r="C10" s="43">
        <v>1861</v>
      </c>
      <c r="D10" s="43">
        <v>1222</v>
      </c>
      <c r="E10" s="43">
        <v>1807</v>
      </c>
      <c r="F10" s="43">
        <v>1476</v>
      </c>
      <c r="G10" s="28">
        <v>2236</v>
      </c>
      <c r="H10" s="368" t="s">
        <v>130</v>
      </c>
    </row>
    <row r="11" spans="1:10" ht="14.25" customHeight="1">
      <c r="A11" s="199" t="s">
        <v>465</v>
      </c>
      <c r="B11" s="198"/>
      <c r="C11" s="198"/>
      <c r="D11" s="198"/>
      <c r="E11" s="198"/>
      <c r="F11" s="198"/>
      <c r="G11" s="350"/>
      <c r="H11" s="357" t="s">
        <v>254</v>
      </c>
    </row>
    <row r="12" spans="1:10" ht="14.25" customHeight="1">
      <c r="A12" s="42" t="s">
        <v>464</v>
      </c>
      <c r="B12" s="43">
        <v>456</v>
      </c>
      <c r="C12" s="43">
        <v>555</v>
      </c>
      <c r="D12" s="43">
        <v>634</v>
      </c>
      <c r="E12" s="43">
        <v>1262</v>
      </c>
      <c r="F12" s="43">
        <v>1040</v>
      </c>
      <c r="G12" s="28">
        <v>1189</v>
      </c>
      <c r="H12" s="356" t="s">
        <v>466</v>
      </c>
    </row>
    <row r="13" spans="1:10" ht="14.25" customHeight="1">
      <c r="A13" s="42" t="s">
        <v>136</v>
      </c>
      <c r="B13" s="43">
        <v>1345</v>
      </c>
      <c r="C13" s="43">
        <v>608</v>
      </c>
      <c r="D13" s="43">
        <v>440</v>
      </c>
      <c r="E13" s="43">
        <v>282</v>
      </c>
      <c r="F13" s="43">
        <v>217</v>
      </c>
      <c r="G13" s="28">
        <v>456</v>
      </c>
      <c r="H13" s="356" t="s">
        <v>131</v>
      </c>
      <c r="J13" s="277"/>
    </row>
    <row r="14" spans="1:10" ht="14.25" customHeight="1">
      <c r="A14" s="84" t="s">
        <v>137</v>
      </c>
      <c r="B14" s="43">
        <v>1222</v>
      </c>
      <c r="C14" s="43">
        <v>1132</v>
      </c>
      <c r="D14" s="43">
        <v>581</v>
      </c>
      <c r="E14" s="43">
        <v>855</v>
      </c>
      <c r="F14" s="43">
        <v>511</v>
      </c>
      <c r="G14" s="160">
        <v>557</v>
      </c>
      <c r="H14" s="368" t="s">
        <v>132</v>
      </c>
    </row>
    <row r="15" spans="1:10" ht="14.25" customHeight="1">
      <c r="A15" s="199" t="s">
        <v>465</v>
      </c>
      <c r="B15" s="198"/>
      <c r="C15" s="198"/>
      <c r="D15" s="198"/>
      <c r="E15" s="198"/>
      <c r="F15" s="198"/>
      <c r="G15" s="350"/>
      <c r="H15" s="357" t="s">
        <v>254</v>
      </c>
    </row>
    <row r="16" spans="1:10" ht="14.25" customHeight="1">
      <c r="A16" s="42" t="s">
        <v>464</v>
      </c>
      <c r="B16" s="43">
        <v>254</v>
      </c>
      <c r="C16" s="43">
        <v>374</v>
      </c>
      <c r="D16" s="43">
        <v>299</v>
      </c>
      <c r="E16" s="43">
        <v>627</v>
      </c>
      <c r="F16" s="43">
        <v>388</v>
      </c>
      <c r="G16" s="160">
        <v>428</v>
      </c>
      <c r="H16" s="356" t="s">
        <v>466</v>
      </c>
    </row>
    <row r="17" spans="1:9" ht="14.25" customHeight="1">
      <c r="A17" s="42" t="s">
        <v>136</v>
      </c>
      <c r="B17" s="43">
        <v>830</v>
      </c>
      <c r="C17" s="43">
        <v>266</v>
      </c>
      <c r="D17" s="43">
        <v>212</v>
      </c>
      <c r="E17" s="43">
        <v>98</v>
      </c>
      <c r="F17" s="43">
        <v>73</v>
      </c>
      <c r="G17" s="160">
        <v>71</v>
      </c>
      <c r="H17" s="356" t="s">
        <v>131</v>
      </c>
    </row>
    <row r="18" spans="1:9" s="348" customFormat="1" ht="6" customHeight="1"/>
    <row r="19" spans="1:9" ht="14.25" customHeight="1">
      <c r="A19" s="346" t="s">
        <v>458</v>
      </c>
    </row>
    <row r="20" spans="1:9" s="134" customFormat="1" ht="14.25" customHeight="1">
      <c r="A20" s="619" t="s">
        <v>135</v>
      </c>
      <c r="I20" s="140"/>
    </row>
  </sheetData>
  <mergeCells count="7">
    <mergeCell ref="A1:H1"/>
    <mergeCell ref="A5:H5"/>
    <mergeCell ref="A7:A8"/>
    <mergeCell ref="H7:H8"/>
    <mergeCell ref="A2:H2"/>
    <mergeCell ref="A4:H4"/>
    <mergeCell ref="B8:G8"/>
  </mergeCells>
  <hyperlinks>
    <hyperlink ref="J1" location="'Spis tablic_Contents'!A1" display="&lt; POWRÓT" xr:uid="{00000000-0004-0000-0C00-000000000000}"/>
    <hyperlink ref="J2" location="'Spis tablic_Contents'!A1" display="&lt; BACK" xr:uid="{00000000-0004-0000-0C00-000001000000}"/>
  </hyperlinks>
  <pageMargins left="0.7" right="0.7" top="0.75" bottom="0.75" header="0.3" footer="0.3"/>
  <pageSetup paperSize="9" scale="9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32"/>
  <sheetViews>
    <sheetView showGridLines="0" zoomScaleNormal="100" workbookViewId="0">
      <selection sqref="A1:J1"/>
    </sheetView>
  </sheetViews>
  <sheetFormatPr defaultRowHeight="14.25"/>
  <cols>
    <col min="1" max="1" width="21.25" customWidth="1"/>
    <col min="2" max="10" width="11" customWidth="1"/>
    <col min="11" max="11" width="9" style="337"/>
  </cols>
  <sheetData>
    <row r="1" spans="1:12" ht="14.25" customHeight="1">
      <c r="A1" s="852" t="s">
        <v>469</v>
      </c>
      <c r="B1" s="852"/>
      <c r="C1" s="852"/>
      <c r="D1" s="852"/>
      <c r="E1" s="852"/>
      <c r="F1" s="852"/>
      <c r="G1" s="852"/>
      <c r="H1" s="852"/>
      <c r="I1" s="852"/>
      <c r="J1" s="852"/>
    </row>
    <row r="2" spans="1:12" ht="14.25" customHeight="1">
      <c r="A2" s="856" t="s">
        <v>705</v>
      </c>
      <c r="B2" s="856"/>
      <c r="C2" s="856"/>
      <c r="D2" s="856"/>
      <c r="E2" s="856"/>
      <c r="F2" s="856"/>
      <c r="G2" s="856"/>
      <c r="H2" s="856"/>
      <c r="I2" s="856"/>
      <c r="J2" s="856"/>
      <c r="L2" s="414" t="s">
        <v>6</v>
      </c>
    </row>
    <row r="3" spans="1:12" ht="14.25" customHeight="1">
      <c r="A3" s="857" t="s">
        <v>467</v>
      </c>
      <c r="B3" s="857"/>
      <c r="C3" s="857"/>
      <c r="D3" s="857"/>
      <c r="E3" s="857"/>
      <c r="F3" s="857"/>
      <c r="G3" s="857"/>
      <c r="H3" s="857"/>
      <c r="I3" s="857"/>
      <c r="J3" s="857"/>
      <c r="L3" s="638" t="s">
        <v>7</v>
      </c>
    </row>
    <row r="4" spans="1:12" ht="14.25" customHeight="1">
      <c r="A4" s="857" t="s">
        <v>706</v>
      </c>
      <c r="B4" s="857"/>
      <c r="C4" s="857"/>
      <c r="D4" s="857"/>
      <c r="E4" s="857"/>
      <c r="F4" s="857"/>
      <c r="G4" s="857"/>
      <c r="H4" s="857"/>
      <c r="I4" s="857"/>
      <c r="J4" s="857"/>
      <c r="L4" s="242"/>
    </row>
    <row r="5" spans="1:12" ht="6" customHeight="1">
      <c r="A5" s="203" t="s">
        <v>142</v>
      </c>
      <c r="B5" s="63"/>
      <c r="C5" s="63"/>
      <c r="D5" s="63"/>
      <c r="E5" s="63"/>
      <c r="F5" s="63"/>
      <c r="G5" s="63"/>
      <c r="H5" s="63"/>
      <c r="I5" s="63"/>
      <c r="J5" s="63"/>
    </row>
    <row r="6" spans="1:12" ht="30.75" customHeight="1">
      <c r="A6" s="853" t="s">
        <v>411</v>
      </c>
      <c r="B6" s="843" t="s">
        <v>470</v>
      </c>
      <c r="C6" s="843"/>
      <c r="D6" s="843"/>
      <c r="E6" s="843" t="s">
        <v>471</v>
      </c>
      <c r="F6" s="843"/>
      <c r="G6" s="843"/>
      <c r="H6" s="843"/>
      <c r="I6" s="843"/>
      <c r="J6" s="855"/>
      <c r="K6" s="360"/>
    </row>
    <row r="7" spans="1:12" ht="30.75" customHeight="1">
      <c r="A7" s="853"/>
      <c r="B7" s="843" t="s">
        <v>473</v>
      </c>
      <c r="C7" s="843" t="s">
        <v>474</v>
      </c>
      <c r="D7" s="841" t="s">
        <v>480</v>
      </c>
      <c r="E7" s="843" t="s">
        <v>472</v>
      </c>
      <c r="F7" s="843"/>
      <c r="G7" s="843"/>
      <c r="H7" s="801" t="s">
        <v>479</v>
      </c>
      <c r="I7" s="801"/>
      <c r="J7" s="803"/>
      <c r="K7" s="375"/>
    </row>
    <row r="8" spans="1:12" ht="30.75" customHeight="1">
      <c r="A8" s="853"/>
      <c r="B8" s="843"/>
      <c r="C8" s="843"/>
      <c r="D8" s="841"/>
      <c r="E8" s="201" t="s">
        <v>417</v>
      </c>
      <c r="F8" s="858" t="s">
        <v>586</v>
      </c>
      <c r="G8" s="843"/>
      <c r="H8" s="202" t="s">
        <v>417</v>
      </c>
      <c r="I8" s="843" t="s">
        <v>477</v>
      </c>
      <c r="J8" s="855"/>
      <c r="K8" s="360"/>
    </row>
    <row r="9" spans="1:12" ht="22.5" customHeight="1">
      <c r="A9" s="853"/>
      <c r="B9" s="843"/>
      <c r="C9" s="843"/>
      <c r="D9" s="841"/>
      <c r="E9" s="849" t="s">
        <v>279</v>
      </c>
      <c r="F9" s="843" t="s">
        <v>475</v>
      </c>
      <c r="G9" s="841" t="s">
        <v>476</v>
      </c>
      <c r="H9" s="849" t="s">
        <v>279</v>
      </c>
      <c r="I9" s="843" t="s">
        <v>475</v>
      </c>
      <c r="J9" s="845" t="s">
        <v>478</v>
      </c>
      <c r="K9" s="712"/>
    </row>
    <row r="10" spans="1:12" ht="36" customHeight="1">
      <c r="A10" s="853"/>
      <c r="B10" s="844"/>
      <c r="C10" s="844"/>
      <c r="D10" s="842"/>
      <c r="E10" s="850"/>
      <c r="F10" s="844"/>
      <c r="G10" s="842"/>
      <c r="H10" s="851"/>
      <c r="I10" s="844"/>
      <c r="J10" s="846"/>
      <c r="K10" s="712"/>
    </row>
    <row r="11" spans="1:12" ht="25.5" customHeight="1">
      <c r="A11" s="854"/>
      <c r="B11" s="847" t="s">
        <v>585</v>
      </c>
      <c r="C11" s="847"/>
      <c r="D11" s="847"/>
      <c r="E11" s="847"/>
      <c r="F11" s="847"/>
      <c r="G11" s="847"/>
      <c r="H11" s="847"/>
      <c r="I11" s="847"/>
      <c r="J11" s="848"/>
      <c r="K11" s="360"/>
    </row>
    <row r="12" spans="1:12" ht="14.25" customHeight="1">
      <c r="A12" s="204" t="s">
        <v>309</v>
      </c>
      <c r="B12" s="73">
        <v>62270</v>
      </c>
      <c r="C12" s="517">
        <v>54041</v>
      </c>
      <c r="D12" s="517">
        <v>8229</v>
      </c>
      <c r="E12" s="517">
        <v>2236</v>
      </c>
      <c r="F12" s="517">
        <v>1189</v>
      </c>
      <c r="G12" s="517">
        <v>456</v>
      </c>
      <c r="H12" s="517">
        <v>557</v>
      </c>
      <c r="I12" s="517">
        <v>428</v>
      </c>
      <c r="J12" s="520">
        <v>71</v>
      </c>
      <c r="K12" s="840"/>
    </row>
    <row r="13" spans="1:12" ht="14.25" customHeight="1">
      <c r="A13" s="244" t="s">
        <v>60</v>
      </c>
      <c r="B13" s="205"/>
      <c r="C13" s="515"/>
      <c r="D13" s="515"/>
      <c r="E13" s="515"/>
      <c r="F13" s="518"/>
      <c r="G13" s="519"/>
      <c r="H13" s="518"/>
      <c r="I13" s="518"/>
      <c r="J13" s="521"/>
      <c r="K13" s="840"/>
    </row>
    <row r="14" spans="1:12" ht="14.25" customHeight="1">
      <c r="A14" s="206" t="s">
        <v>61</v>
      </c>
      <c r="B14" s="207">
        <v>6301</v>
      </c>
      <c r="C14" s="516">
        <v>4133</v>
      </c>
      <c r="D14" s="516">
        <v>2168</v>
      </c>
      <c r="E14" s="516">
        <v>120</v>
      </c>
      <c r="F14" s="516">
        <v>71</v>
      </c>
      <c r="G14" s="516">
        <v>1</v>
      </c>
      <c r="H14" s="516">
        <v>58</v>
      </c>
      <c r="I14" s="516">
        <v>46</v>
      </c>
      <c r="J14" s="522">
        <v>0</v>
      </c>
      <c r="K14" s="375"/>
    </row>
    <row r="15" spans="1:12" ht="14.25" customHeight="1">
      <c r="A15" s="206" t="s">
        <v>78</v>
      </c>
      <c r="B15" s="207">
        <v>4108</v>
      </c>
      <c r="C15" s="516">
        <v>4031</v>
      </c>
      <c r="D15" s="516">
        <v>77</v>
      </c>
      <c r="E15" s="516">
        <v>38</v>
      </c>
      <c r="F15" s="516">
        <v>10</v>
      </c>
      <c r="G15" s="516">
        <v>6</v>
      </c>
      <c r="H15" s="516">
        <v>20</v>
      </c>
      <c r="I15" s="516">
        <v>10</v>
      </c>
      <c r="J15" s="522">
        <v>6</v>
      </c>
      <c r="K15" s="375"/>
    </row>
    <row r="16" spans="1:12" ht="14.25" customHeight="1">
      <c r="A16" s="206" t="s">
        <v>63</v>
      </c>
      <c r="B16" s="207">
        <v>3127</v>
      </c>
      <c r="C16" s="516">
        <v>3081</v>
      </c>
      <c r="D16" s="516">
        <v>46</v>
      </c>
      <c r="E16" s="516">
        <v>60</v>
      </c>
      <c r="F16" s="516">
        <v>44</v>
      </c>
      <c r="G16" s="516">
        <v>12</v>
      </c>
      <c r="H16" s="516">
        <v>18</v>
      </c>
      <c r="I16" s="516">
        <v>12</v>
      </c>
      <c r="J16" s="522">
        <v>3</v>
      </c>
      <c r="K16" s="375"/>
    </row>
    <row r="17" spans="1:11" ht="14.25" customHeight="1">
      <c r="A17" s="206" t="s">
        <v>64</v>
      </c>
      <c r="B17" s="207">
        <v>1752</v>
      </c>
      <c r="C17" s="516">
        <v>764</v>
      </c>
      <c r="D17" s="516">
        <v>988</v>
      </c>
      <c r="E17" s="516">
        <v>72</v>
      </c>
      <c r="F17" s="516">
        <v>18</v>
      </c>
      <c r="G17" s="516">
        <v>8</v>
      </c>
      <c r="H17" s="516">
        <v>11</v>
      </c>
      <c r="I17" s="516">
        <v>3</v>
      </c>
      <c r="J17" s="522">
        <v>0</v>
      </c>
      <c r="K17" s="375"/>
    </row>
    <row r="18" spans="1:11" ht="14.25" customHeight="1">
      <c r="A18" s="206" t="s">
        <v>65</v>
      </c>
      <c r="B18" s="207">
        <v>5033</v>
      </c>
      <c r="C18" s="516">
        <v>4882</v>
      </c>
      <c r="D18" s="516">
        <v>151</v>
      </c>
      <c r="E18" s="516">
        <v>133</v>
      </c>
      <c r="F18" s="516">
        <v>58</v>
      </c>
      <c r="G18" s="516">
        <v>75</v>
      </c>
      <c r="H18" s="516">
        <v>22</v>
      </c>
      <c r="I18" s="516">
        <v>22</v>
      </c>
      <c r="J18" s="522">
        <v>0</v>
      </c>
      <c r="K18" s="375"/>
    </row>
    <row r="19" spans="1:11" ht="14.25" customHeight="1">
      <c r="A19" s="206" t="s">
        <v>66</v>
      </c>
      <c r="B19" s="207">
        <v>2021</v>
      </c>
      <c r="C19" s="516">
        <v>1748</v>
      </c>
      <c r="D19" s="516">
        <v>273</v>
      </c>
      <c r="E19" s="516">
        <v>111</v>
      </c>
      <c r="F19" s="516">
        <v>60</v>
      </c>
      <c r="G19" s="516">
        <v>18</v>
      </c>
      <c r="H19" s="516">
        <v>43</v>
      </c>
      <c r="I19" s="516">
        <v>21</v>
      </c>
      <c r="J19" s="522">
        <v>0</v>
      </c>
      <c r="K19" s="375"/>
    </row>
    <row r="20" spans="1:11" ht="14.25" customHeight="1">
      <c r="A20" s="206" t="s">
        <v>67</v>
      </c>
      <c r="B20" s="207">
        <v>3741</v>
      </c>
      <c r="C20" s="516">
        <v>3420</v>
      </c>
      <c r="D20" s="516">
        <v>321</v>
      </c>
      <c r="E20" s="516">
        <v>104</v>
      </c>
      <c r="F20" s="516">
        <v>63</v>
      </c>
      <c r="G20" s="516">
        <v>11</v>
      </c>
      <c r="H20" s="516">
        <v>98</v>
      </c>
      <c r="I20" s="516">
        <v>94</v>
      </c>
      <c r="J20" s="522">
        <v>4</v>
      </c>
      <c r="K20" s="375"/>
    </row>
    <row r="21" spans="1:11" ht="14.25" customHeight="1">
      <c r="A21" s="206" t="s">
        <v>68</v>
      </c>
      <c r="B21" s="207">
        <v>2655</v>
      </c>
      <c r="C21" s="516">
        <v>2287</v>
      </c>
      <c r="D21" s="516">
        <v>368</v>
      </c>
      <c r="E21" s="516">
        <v>44</v>
      </c>
      <c r="F21" s="516">
        <v>42</v>
      </c>
      <c r="G21" s="516">
        <v>0</v>
      </c>
      <c r="H21" s="516">
        <v>42</v>
      </c>
      <c r="I21" s="516">
        <v>42</v>
      </c>
      <c r="J21" s="522">
        <v>0</v>
      </c>
      <c r="K21" s="375"/>
    </row>
    <row r="22" spans="1:11" ht="14.25" customHeight="1">
      <c r="A22" s="206" t="s">
        <v>69</v>
      </c>
      <c r="B22" s="207">
        <v>1829</v>
      </c>
      <c r="C22" s="516">
        <v>1667</v>
      </c>
      <c r="D22" s="516">
        <v>162</v>
      </c>
      <c r="E22" s="516">
        <v>113</v>
      </c>
      <c r="F22" s="516">
        <v>104</v>
      </c>
      <c r="G22" s="516">
        <v>2</v>
      </c>
      <c r="H22" s="516">
        <v>50</v>
      </c>
      <c r="I22" s="516">
        <v>48</v>
      </c>
      <c r="J22" s="522">
        <v>2</v>
      </c>
      <c r="K22" s="375"/>
    </row>
    <row r="23" spans="1:11" ht="14.25" customHeight="1">
      <c r="A23" s="206" t="s">
        <v>70</v>
      </c>
      <c r="B23" s="207">
        <v>2712</v>
      </c>
      <c r="C23" s="516">
        <v>2619</v>
      </c>
      <c r="D23" s="516">
        <v>93</v>
      </c>
      <c r="E23" s="516">
        <v>115</v>
      </c>
      <c r="F23" s="516">
        <v>95</v>
      </c>
      <c r="G23" s="516">
        <v>14</v>
      </c>
      <c r="H23" s="516">
        <v>36</v>
      </c>
      <c r="I23" s="516">
        <v>29</v>
      </c>
      <c r="J23" s="522">
        <v>2</v>
      </c>
      <c r="K23" s="375"/>
    </row>
    <row r="24" spans="1:11" ht="14.25" customHeight="1">
      <c r="A24" s="206" t="s">
        <v>71</v>
      </c>
      <c r="B24" s="207">
        <v>2860</v>
      </c>
      <c r="C24" s="516">
        <v>2327</v>
      </c>
      <c r="D24" s="516">
        <v>533</v>
      </c>
      <c r="E24" s="516">
        <v>121</v>
      </c>
      <c r="F24" s="516">
        <v>96</v>
      </c>
      <c r="G24" s="516">
        <v>21</v>
      </c>
      <c r="H24" s="516">
        <v>29</v>
      </c>
      <c r="I24" s="516">
        <v>20</v>
      </c>
      <c r="J24" s="522">
        <v>5</v>
      </c>
      <c r="K24" s="375"/>
    </row>
    <row r="25" spans="1:11" ht="14.25" customHeight="1">
      <c r="A25" s="206" t="s">
        <v>72</v>
      </c>
      <c r="B25" s="207">
        <v>4858</v>
      </c>
      <c r="C25" s="516">
        <v>3505</v>
      </c>
      <c r="D25" s="516">
        <v>1353</v>
      </c>
      <c r="E25" s="516">
        <v>69</v>
      </c>
      <c r="F25" s="516">
        <v>7</v>
      </c>
      <c r="G25" s="516">
        <v>55</v>
      </c>
      <c r="H25" s="516">
        <v>46</v>
      </c>
      <c r="I25" s="516">
        <v>2</v>
      </c>
      <c r="J25" s="522">
        <v>44</v>
      </c>
      <c r="K25" s="375"/>
    </row>
    <row r="26" spans="1:11" ht="14.25" customHeight="1">
      <c r="A26" s="206" t="s">
        <v>73</v>
      </c>
      <c r="B26" s="207">
        <v>3768</v>
      </c>
      <c r="C26" s="516">
        <v>3654</v>
      </c>
      <c r="D26" s="516">
        <v>114</v>
      </c>
      <c r="E26" s="516">
        <v>40</v>
      </c>
      <c r="F26" s="516">
        <v>19</v>
      </c>
      <c r="G26" s="516">
        <v>20</v>
      </c>
      <c r="H26" s="516">
        <v>14</v>
      </c>
      <c r="I26" s="516">
        <v>14</v>
      </c>
      <c r="J26" s="522">
        <v>0</v>
      </c>
      <c r="K26" s="375"/>
    </row>
    <row r="27" spans="1:11" ht="14.25" customHeight="1">
      <c r="A27" s="206" t="s">
        <v>74</v>
      </c>
      <c r="B27" s="207">
        <v>4493</v>
      </c>
      <c r="C27" s="516">
        <v>4283</v>
      </c>
      <c r="D27" s="516">
        <v>210</v>
      </c>
      <c r="E27" s="516">
        <v>200</v>
      </c>
      <c r="F27" s="516">
        <v>193</v>
      </c>
      <c r="G27" s="516">
        <v>7</v>
      </c>
      <c r="H27" s="516">
        <v>6</v>
      </c>
      <c r="I27" s="516">
        <v>6</v>
      </c>
      <c r="J27" s="522">
        <v>0</v>
      </c>
      <c r="K27" s="375"/>
    </row>
    <row r="28" spans="1:11" ht="14.25" customHeight="1">
      <c r="A28" s="206" t="s">
        <v>75</v>
      </c>
      <c r="B28" s="207">
        <v>10136</v>
      </c>
      <c r="C28" s="516">
        <v>9590</v>
      </c>
      <c r="D28" s="516">
        <v>546</v>
      </c>
      <c r="E28" s="516">
        <v>672</v>
      </c>
      <c r="F28" s="516">
        <v>193</v>
      </c>
      <c r="G28" s="516">
        <v>109</v>
      </c>
      <c r="H28" s="516">
        <v>14</v>
      </c>
      <c r="I28" s="516">
        <v>12</v>
      </c>
      <c r="J28" s="522">
        <v>2</v>
      </c>
      <c r="K28" s="375"/>
    </row>
    <row r="29" spans="1:11" ht="14.25" customHeight="1">
      <c r="A29" s="206" t="s">
        <v>76</v>
      </c>
      <c r="B29" s="207">
        <v>2876</v>
      </c>
      <c r="C29" s="516">
        <v>2050</v>
      </c>
      <c r="D29" s="516">
        <v>826</v>
      </c>
      <c r="E29" s="516">
        <v>224</v>
      </c>
      <c r="F29" s="516">
        <v>116</v>
      </c>
      <c r="G29" s="516">
        <v>97</v>
      </c>
      <c r="H29" s="516">
        <v>50</v>
      </c>
      <c r="I29" s="516">
        <v>47</v>
      </c>
      <c r="J29" s="522">
        <v>3</v>
      </c>
      <c r="K29" s="375"/>
    </row>
    <row r="30" spans="1:11" s="337" customFormat="1" ht="6" customHeight="1">
      <c r="A30" s="200"/>
      <c r="B30" s="200"/>
      <c r="C30" s="200"/>
      <c r="D30" s="200"/>
      <c r="E30" s="274"/>
      <c r="F30" s="274"/>
      <c r="G30" s="274"/>
      <c r="H30" s="274"/>
      <c r="I30" s="274"/>
      <c r="J30" s="274"/>
    </row>
    <row r="31" spans="1:11" ht="14.25" customHeight="1">
      <c r="A31" s="87" t="s">
        <v>271</v>
      </c>
      <c r="B31" s="88"/>
      <c r="C31" s="88"/>
      <c r="D31" s="88"/>
      <c r="E31" s="88"/>
      <c r="F31" s="88"/>
      <c r="G31" s="88"/>
      <c r="H31" s="88"/>
      <c r="I31" s="88"/>
      <c r="J31" s="88"/>
    </row>
    <row r="32" spans="1:11" s="131" customFormat="1" ht="14.25" customHeight="1">
      <c r="A32" s="212" t="s">
        <v>141</v>
      </c>
      <c r="B32" s="130"/>
      <c r="C32" s="130"/>
      <c r="D32" s="130"/>
      <c r="E32" s="130"/>
      <c r="F32" s="130"/>
      <c r="G32" s="130"/>
      <c r="H32" s="130"/>
      <c r="I32" s="130"/>
      <c r="J32" s="130"/>
      <c r="K32" s="143"/>
    </row>
  </sheetData>
  <mergeCells count="23">
    <mergeCell ref="A1:J1"/>
    <mergeCell ref="A6:A11"/>
    <mergeCell ref="B6:D6"/>
    <mergeCell ref="E6:J6"/>
    <mergeCell ref="B7:B10"/>
    <mergeCell ref="C7:C10"/>
    <mergeCell ref="D7:D10"/>
    <mergeCell ref="E7:G7"/>
    <mergeCell ref="H7:J7"/>
    <mergeCell ref="A2:J2"/>
    <mergeCell ref="A3:J3"/>
    <mergeCell ref="A4:J4"/>
    <mergeCell ref="I8:J8"/>
    <mergeCell ref="F9:F10"/>
    <mergeCell ref="F8:G8"/>
    <mergeCell ref="K12:K13"/>
    <mergeCell ref="G9:G10"/>
    <mergeCell ref="I9:I10"/>
    <mergeCell ref="J9:J10"/>
    <mergeCell ref="K9:K10"/>
    <mergeCell ref="B11:J11"/>
    <mergeCell ref="E9:E10"/>
    <mergeCell ref="H9:H10"/>
  </mergeCells>
  <hyperlinks>
    <hyperlink ref="L2" location="'Spis tablic_Contents'!A1" display="&lt; POWRÓT" xr:uid="{00000000-0004-0000-0D00-000000000000}"/>
    <hyperlink ref="L3" location="'Spis tablic_Contents'!A1" display="&lt; BACK" xr:uid="{00000000-0004-0000-0D00-000001000000}"/>
  </hyperlinks>
  <pageMargins left="0.7" right="0.7" top="0.75" bottom="0.75" header="0.3" footer="0.3"/>
  <pageSetup paperSize="9" scale="8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32"/>
  <sheetViews>
    <sheetView showGridLines="0" zoomScaleNormal="100" workbookViewId="0"/>
  </sheetViews>
  <sheetFormatPr defaultRowHeight="14.25"/>
  <cols>
    <col min="1" max="1" width="23" customWidth="1"/>
    <col min="2" max="7" width="14" customWidth="1"/>
    <col min="9" max="9" width="9" style="28"/>
  </cols>
  <sheetData>
    <row r="1" spans="1:9" ht="14.25" customHeight="1">
      <c r="A1" s="32" t="s">
        <v>481</v>
      </c>
      <c r="I1" s="48" t="s">
        <v>6</v>
      </c>
    </row>
    <row r="2" spans="1:9" ht="14.25" customHeight="1">
      <c r="A2" s="89" t="s">
        <v>707</v>
      </c>
      <c r="B2" s="88"/>
      <c r="C2" s="88"/>
      <c r="D2" s="88"/>
      <c r="E2" s="88"/>
      <c r="F2" s="88"/>
      <c r="G2" s="88"/>
      <c r="I2" s="239" t="s">
        <v>7</v>
      </c>
    </row>
    <row r="3" spans="1:9" s="131" customFormat="1" ht="14.25" customHeight="1">
      <c r="A3" s="133" t="s">
        <v>482</v>
      </c>
      <c r="B3" s="130"/>
      <c r="C3" s="130"/>
      <c r="D3" s="130"/>
      <c r="E3" s="130"/>
      <c r="F3" s="130"/>
      <c r="G3" s="130"/>
      <c r="I3" s="130"/>
    </row>
    <row r="4" spans="1:9" s="131" customFormat="1" ht="14.25" customHeight="1">
      <c r="A4" s="133" t="s">
        <v>708</v>
      </c>
      <c r="B4" s="130"/>
      <c r="C4" s="130"/>
      <c r="D4" s="130"/>
      <c r="E4" s="130"/>
      <c r="F4" s="130"/>
      <c r="G4" s="130"/>
      <c r="I4" s="130"/>
    </row>
    <row r="5" spans="1:9" ht="6" customHeight="1">
      <c r="A5" s="91"/>
      <c r="B5" s="88"/>
      <c r="C5" s="88"/>
      <c r="D5" s="88"/>
      <c r="E5" s="88"/>
      <c r="F5" s="88"/>
      <c r="G5" s="88"/>
    </row>
    <row r="6" spans="1:9" s="27" customFormat="1" ht="14.25" customHeight="1">
      <c r="A6" s="863" t="s">
        <v>411</v>
      </c>
      <c r="B6" s="866" t="s">
        <v>587</v>
      </c>
      <c r="C6" s="869" t="s">
        <v>804</v>
      </c>
      <c r="D6" s="870"/>
      <c r="E6" s="870"/>
      <c r="F6" s="870"/>
      <c r="G6" s="870"/>
      <c r="I6" s="28"/>
    </row>
    <row r="7" spans="1:9" ht="14.25" customHeight="1">
      <c r="A7" s="864"/>
      <c r="B7" s="867"/>
      <c r="C7" s="859" t="s">
        <v>805</v>
      </c>
      <c r="D7" s="859"/>
      <c r="E7" s="859"/>
      <c r="F7" s="859"/>
      <c r="G7" s="860"/>
      <c r="H7" s="375"/>
    </row>
    <row r="8" spans="1:9" ht="35.25" customHeight="1">
      <c r="A8" s="864"/>
      <c r="B8" s="867"/>
      <c r="C8" s="843" t="s">
        <v>483</v>
      </c>
      <c r="D8" s="843"/>
      <c r="E8" s="858" t="s">
        <v>485</v>
      </c>
      <c r="F8" s="871" t="s">
        <v>589</v>
      </c>
      <c r="G8" s="845" t="s">
        <v>590</v>
      </c>
      <c r="H8" s="360"/>
    </row>
    <row r="9" spans="1:9" ht="39" customHeight="1">
      <c r="A9" s="864"/>
      <c r="B9" s="867"/>
      <c r="C9" s="871" t="s">
        <v>588</v>
      </c>
      <c r="D9" s="872" t="s">
        <v>484</v>
      </c>
      <c r="E9" s="858"/>
      <c r="F9" s="871"/>
      <c r="G9" s="845"/>
      <c r="H9" s="375"/>
    </row>
    <row r="10" spans="1:9" ht="10.5" customHeight="1">
      <c r="A10" s="864"/>
      <c r="B10" s="868"/>
      <c r="C10" s="871"/>
      <c r="D10" s="872"/>
      <c r="E10" s="858"/>
      <c r="F10" s="871"/>
      <c r="G10" s="845"/>
      <c r="H10" s="375"/>
    </row>
    <row r="11" spans="1:9" ht="25.5" customHeight="1">
      <c r="A11" s="865"/>
      <c r="B11" s="861" t="s">
        <v>806</v>
      </c>
      <c r="C11" s="861"/>
      <c r="D11" s="861"/>
      <c r="E11" s="861"/>
      <c r="F11" s="861"/>
      <c r="G11" s="862"/>
      <c r="H11" s="360"/>
    </row>
    <row r="12" spans="1:9" ht="14.25" customHeight="1">
      <c r="A12" s="204" t="s">
        <v>309</v>
      </c>
      <c r="B12" s="526">
        <v>62270</v>
      </c>
      <c r="C12" s="525">
        <v>12398</v>
      </c>
      <c r="D12" s="523">
        <v>31135</v>
      </c>
      <c r="E12" s="517">
        <v>135</v>
      </c>
      <c r="F12" s="517">
        <v>777</v>
      </c>
      <c r="G12" s="524">
        <v>17825</v>
      </c>
      <c r="H12" s="840"/>
    </row>
    <row r="13" spans="1:9" ht="14.25" customHeight="1">
      <c r="A13" s="244" t="s">
        <v>60</v>
      </c>
      <c r="B13" s="205"/>
      <c r="C13" s="518"/>
      <c r="D13" s="518"/>
      <c r="E13" s="518"/>
      <c r="F13" s="518"/>
      <c r="G13" s="521"/>
      <c r="H13" s="840"/>
    </row>
    <row r="14" spans="1:9" ht="14.25" customHeight="1">
      <c r="A14" s="206" t="s">
        <v>61</v>
      </c>
      <c r="B14" s="207">
        <v>6301</v>
      </c>
      <c r="C14" s="516">
        <v>1186</v>
      </c>
      <c r="D14" s="516">
        <v>4513</v>
      </c>
      <c r="E14" s="516">
        <v>13</v>
      </c>
      <c r="F14" s="516">
        <v>15</v>
      </c>
      <c r="G14" s="522">
        <v>574</v>
      </c>
      <c r="H14" s="375"/>
    </row>
    <row r="15" spans="1:9" ht="14.25" customHeight="1">
      <c r="A15" s="206" t="s">
        <v>78</v>
      </c>
      <c r="B15" s="207">
        <v>4108</v>
      </c>
      <c r="C15" s="516">
        <v>9</v>
      </c>
      <c r="D15" s="516">
        <v>893</v>
      </c>
      <c r="E15" s="516">
        <v>0</v>
      </c>
      <c r="F15" s="516">
        <v>5</v>
      </c>
      <c r="G15" s="522">
        <v>3201</v>
      </c>
      <c r="H15" s="375"/>
    </row>
    <row r="16" spans="1:9" ht="14.25" customHeight="1">
      <c r="A16" s="206" t="s">
        <v>63</v>
      </c>
      <c r="B16" s="207">
        <v>3127</v>
      </c>
      <c r="C16" s="516">
        <v>6</v>
      </c>
      <c r="D16" s="516">
        <v>1254</v>
      </c>
      <c r="E16" s="516">
        <v>0</v>
      </c>
      <c r="F16" s="516">
        <v>0</v>
      </c>
      <c r="G16" s="522">
        <v>1867</v>
      </c>
      <c r="H16" s="375"/>
    </row>
    <row r="17" spans="1:9" ht="14.25" customHeight="1">
      <c r="A17" s="206" t="s">
        <v>64</v>
      </c>
      <c r="B17" s="207">
        <v>1752</v>
      </c>
      <c r="C17" s="516">
        <v>74</v>
      </c>
      <c r="D17" s="516">
        <v>1437</v>
      </c>
      <c r="E17" s="516">
        <v>0</v>
      </c>
      <c r="F17" s="516">
        <v>0</v>
      </c>
      <c r="G17" s="522">
        <v>241</v>
      </c>
      <c r="H17" s="375"/>
    </row>
    <row r="18" spans="1:9" ht="14.25" customHeight="1">
      <c r="A18" s="206" t="s">
        <v>65</v>
      </c>
      <c r="B18" s="207">
        <v>5033</v>
      </c>
      <c r="C18" s="516">
        <v>1337</v>
      </c>
      <c r="D18" s="516">
        <v>1505</v>
      </c>
      <c r="E18" s="516">
        <v>0</v>
      </c>
      <c r="F18" s="516">
        <v>0</v>
      </c>
      <c r="G18" s="522">
        <v>2191</v>
      </c>
      <c r="H18" s="375"/>
    </row>
    <row r="19" spans="1:9" ht="14.25" customHeight="1">
      <c r="A19" s="206" t="s">
        <v>66</v>
      </c>
      <c r="B19" s="207">
        <v>2021</v>
      </c>
      <c r="C19" s="516">
        <v>182</v>
      </c>
      <c r="D19" s="516">
        <v>1213</v>
      </c>
      <c r="E19" s="516">
        <v>0</v>
      </c>
      <c r="F19" s="516">
        <v>38</v>
      </c>
      <c r="G19" s="522">
        <v>588</v>
      </c>
      <c r="H19" s="375"/>
    </row>
    <row r="20" spans="1:9" ht="14.25" customHeight="1">
      <c r="A20" s="206" t="s">
        <v>67</v>
      </c>
      <c r="B20" s="207">
        <v>3741</v>
      </c>
      <c r="C20" s="516">
        <v>7</v>
      </c>
      <c r="D20" s="516">
        <v>1504</v>
      </c>
      <c r="E20" s="516">
        <v>0</v>
      </c>
      <c r="F20" s="516">
        <v>1</v>
      </c>
      <c r="G20" s="522">
        <v>2229</v>
      </c>
      <c r="H20" s="375"/>
    </row>
    <row r="21" spans="1:9" ht="14.25" customHeight="1">
      <c r="A21" s="206" t="s">
        <v>68</v>
      </c>
      <c r="B21" s="207">
        <v>2655</v>
      </c>
      <c r="C21" s="516">
        <v>29</v>
      </c>
      <c r="D21" s="516">
        <v>2291</v>
      </c>
      <c r="E21" s="516">
        <v>0</v>
      </c>
      <c r="F21" s="516">
        <v>0</v>
      </c>
      <c r="G21" s="522">
        <v>335</v>
      </c>
      <c r="H21" s="375"/>
    </row>
    <row r="22" spans="1:9" ht="14.25" customHeight="1">
      <c r="A22" s="206" t="s">
        <v>69</v>
      </c>
      <c r="B22" s="207">
        <v>1829</v>
      </c>
      <c r="C22" s="516">
        <v>87</v>
      </c>
      <c r="D22" s="516">
        <v>1624</v>
      </c>
      <c r="E22" s="516">
        <v>12</v>
      </c>
      <c r="F22" s="516">
        <v>0</v>
      </c>
      <c r="G22" s="522">
        <v>106</v>
      </c>
      <c r="H22" s="375"/>
    </row>
    <row r="23" spans="1:9" ht="14.25" customHeight="1">
      <c r="A23" s="206" t="s">
        <v>70</v>
      </c>
      <c r="B23" s="207">
        <v>2712</v>
      </c>
      <c r="C23" s="516">
        <v>0</v>
      </c>
      <c r="D23" s="516">
        <v>2653</v>
      </c>
      <c r="E23" s="516">
        <v>0</v>
      </c>
      <c r="F23" s="516">
        <v>0</v>
      </c>
      <c r="G23" s="522">
        <v>59</v>
      </c>
      <c r="H23" s="375"/>
    </row>
    <row r="24" spans="1:9" ht="14.25" customHeight="1">
      <c r="A24" s="206" t="s">
        <v>71</v>
      </c>
      <c r="B24" s="207">
        <v>2860</v>
      </c>
      <c r="C24" s="516">
        <v>136</v>
      </c>
      <c r="D24" s="516">
        <v>1006</v>
      </c>
      <c r="E24" s="516">
        <v>0</v>
      </c>
      <c r="F24" s="516">
        <v>11</v>
      </c>
      <c r="G24" s="522">
        <v>1707</v>
      </c>
      <c r="H24" s="375"/>
    </row>
    <row r="25" spans="1:9" ht="14.25" customHeight="1">
      <c r="A25" s="206" t="s">
        <v>72</v>
      </c>
      <c r="B25" s="207">
        <v>4858</v>
      </c>
      <c r="C25" s="516">
        <v>2229</v>
      </c>
      <c r="D25" s="516">
        <v>2203</v>
      </c>
      <c r="E25" s="516">
        <v>98</v>
      </c>
      <c r="F25" s="516">
        <v>153</v>
      </c>
      <c r="G25" s="522">
        <v>175</v>
      </c>
      <c r="H25" s="375"/>
    </row>
    <row r="26" spans="1:9" ht="14.25" customHeight="1">
      <c r="A26" s="206" t="s">
        <v>73</v>
      </c>
      <c r="B26" s="207">
        <v>3768</v>
      </c>
      <c r="C26" s="516">
        <v>0</v>
      </c>
      <c r="D26" s="516">
        <v>3314</v>
      </c>
      <c r="E26" s="516">
        <v>0</v>
      </c>
      <c r="F26" s="516">
        <v>146</v>
      </c>
      <c r="G26" s="522">
        <v>308</v>
      </c>
      <c r="H26" s="375"/>
    </row>
    <row r="27" spans="1:9" ht="14.25" customHeight="1">
      <c r="A27" s="206" t="s">
        <v>74</v>
      </c>
      <c r="B27" s="207">
        <v>4493</v>
      </c>
      <c r="C27" s="516">
        <v>1</v>
      </c>
      <c r="D27" s="516">
        <v>2705</v>
      </c>
      <c r="E27" s="516">
        <v>0</v>
      </c>
      <c r="F27" s="516">
        <v>0</v>
      </c>
      <c r="G27" s="522">
        <v>1787</v>
      </c>
      <c r="H27" s="375"/>
    </row>
    <row r="28" spans="1:9" ht="14.25" customHeight="1">
      <c r="A28" s="206" t="s">
        <v>75</v>
      </c>
      <c r="B28" s="207">
        <v>10136</v>
      </c>
      <c r="C28" s="516">
        <v>6976</v>
      </c>
      <c r="D28" s="516">
        <v>1816</v>
      </c>
      <c r="E28" s="516">
        <v>12</v>
      </c>
      <c r="F28" s="516">
        <v>199</v>
      </c>
      <c r="G28" s="522">
        <v>1133</v>
      </c>
      <c r="H28" s="375"/>
    </row>
    <row r="29" spans="1:9" ht="14.25" customHeight="1">
      <c r="A29" s="206" t="s">
        <v>76</v>
      </c>
      <c r="B29" s="207">
        <v>2876</v>
      </c>
      <c r="C29" s="516">
        <v>139</v>
      </c>
      <c r="D29" s="516">
        <v>1204</v>
      </c>
      <c r="E29" s="516">
        <v>0</v>
      </c>
      <c r="F29" s="516">
        <v>209</v>
      </c>
      <c r="G29" s="522">
        <v>1324</v>
      </c>
      <c r="H29" s="375"/>
    </row>
    <row r="30" spans="1:9" ht="6" customHeight="1">
      <c r="A30" s="200"/>
      <c r="B30" s="200"/>
      <c r="C30" s="200"/>
      <c r="D30" s="200"/>
      <c r="E30" s="200"/>
      <c r="F30" s="200"/>
      <c r="G30" s="200"/>
      <c r="H30" s="200"/>
    </row>
    <row r="31" spans="1:9" ht="14.25" customHeight="1">
      <c r="A31" s="87" t="s">
        <v>458</v>
      </c>
      <c r="B31" s="88"/>
      <c r="C31" s="88"/>
      <c r="D31" s="88"/>
      <c r="E31" s="88"/>
      <c r="F31" s="88"/>
      <c r="G31" s="88"/>
    </row>
    <row r="32" spans="1:9" s="131" customFormat="1" ht="14.25" customHeight="1">
      <c r="A32" s="212" t="s">
        <v>135</v>
      </c>
      <c r="B32" s="130"/>
      <c r="C32" s="130"/>
      <c r="D32" s="130"/>
      <c r="E32" s="130"/>
      <c r="F32" s="130"/>
      <c r="G32" s="130"/>
      <c r="I32" s="130"/>
    </row>
  </sheetData>
  <mergeCells count="12">
    <mergeCell ref="H12:H13"/>
    <mergeCell ref="C9:C10"/>
    <mergeCell ref="D9:D10"/>
    <mergeCell ref="E8:E10"/>
    <mergeCell ref="F8:F10"/>
    <mergeCell ref="C7:G7"/>
    <mergeCell ref="C8:D8"/>
    <mergeCell ref="G8:G10"/>
    <mergeCell ref="B11:G11"/>
    <mergeCell ref="A6:A11"/>
    <mergeCell ref="B6:B10"/>
    <mergeCell ref="C6:G6"/>
  </mergeCells>
  <hyperlinks>
    <hyperlink ref="I1" location="'Spis tablic_Contents'!A1" display="&lt; POWRÓT" xr:uid="{00000000-0004-0000-0E00-000000000000}"/>
    <hyperlink ref="I2" location="'Spis tablic_Contents'!A1" display="&lt; BACK" xr:uid="{00000000-0004-0000-0E00-000001000000}"/>
  </hyperlinks>
  <pageMargins left="0.7" right="0.7" top="0.75" bottom="0.75" header="0.3" footer="0.3"/>
  <pageSetup paperSize="9" scale="9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J35"/>
  <sheetViews>
    <sheetView showGridLines="0" zoomScaleNormal="100" workbookViewId="0"/>
  </sheetViews>
  <sheetFormatPr defaultRowHeight="14.25"/>
  <cols>
    <col min="1" max="1" width="23.625" customWidth="1"/>
    <col min="2" max="2" width="4.375" style="129" customWidth="1"/>
    <col min="3" max="3" width="15.625" customWidth="1"/>
    <col min="4" max="4" width="14.875" customWidth="1"/>
    <col min="5" max="5" width="15.875" customWidth="1"/>
    <col min="6" max="6" width="16.5" customWidth="1"/>
  </cols>
  <sheetData>
    <row r="1" spans="1:10" ht="14.25" customHeight="1">
      <c r="A1" s="47" t="s">
        <v>678</v>
      </c>
      <c r="B1" s="79"/>
      <c r="C1" s="32"/>
      <c r="D1" s="32"/>
      <c r="E1" s="32"/>
      <c r="F1" s="32"/>
      <c r="G1" s="15"/>
      <c r="H1" s="48" t="s">
        <v>6</v>
      </c>
      <c r="I1" s="27"/>
      <c r="J1" s="27"/>
    </row>
    <row r="2" spans="1:10" s="132" customFormat="1" ht="14.25" customHeight="1">
      <c r="A2" s="133" t="s">
        <v>679</v>
      </c>
      <c r="B2" s="133"/>
      <c r="C2" s="134"/>
      <c r="D2" s="134"/>
      <c r="E2" s="134"/>
      <c r="F2" s="134"/>
      <c r="H2" s="239" t="s">
        <v>7</v>
      </c>
    </row>
    <row r="3" spans="1:10" ht="6" customHeight="1">
      <c r="A3" s="92"/>
      <c r="B3" s="639"/>
      <c r="C3" s="28"/>
      <c r="D3" s="28"/>
      <c r="E3" s="28"/>
      <c r="F3" s="28"/>
    </row>
    <row r="4" spans="1:10" ht="33" customHeight="1">
      <c r="A4" s="839" t="s">
        <v>580</v>
      </c>
      <c r="B4" s="795"/>
      <c r="C4" s="789" t="s">
        <v>807</v>
      </c>
      <c r="D4" s="812" t="s">
        <v>471</v>
      </c>
      <c r="E4" s="812"/>
      <c r="F4" s="782" t="s">
        <v>488</v>
      </c>
      <c r="G4" s="337"/>
      <c r="I4" s="14"/>
    </row>
    <row r="5" spans="1:10" ht="14.25" customHeight="1">
      <c r="A5" s="784"/>
      <c r="B5" s="785"/>
      <c r="C5" s="797"/>
      <c r="D5" s="781" t="s">
        <v>487</v>
      </c>
      <c r="E5" s="781" t="s">
        <v>479</v>
      </c>
      <c r="F5" s="782"/>
      <c r="G5" s="337"/>
    </row>
    <row r="6" spans="1:10" ht="75" customHeight="1">
      <c r="A6" s="784"/>
      <c r="B6" s="785"/>
      <c r="C6" s="790"/>
      <c r="D6" s="781"/>
      <c r="E6" s="781"/>
      <c r="F6" s="782"/>
      <c r="G6" s="337"/>
      <c r="H6" s="16"/>
    </row>
    <row r="7" spans="1:10" ht="23.25" customHeight="1">
      <c r="A7" s="787"/>
      <c r="B7" s="788"/>
      <c r="C7" s="781" t="s">
        <v>489</v>
      </c>
      <c r="D7" s="781"/>
      <c r="E7" s="781"/>
      <c r="F7" s="782"/>
      <c r="G7" s="337"/>
    </row>
    <row r="8" spans="1:10" ht="14.25" customHeight="1">
      <c r="A8" s="643" t="s">
        <v>655</v>
      </c>
      <c r="B8" s="341" t="s">
        <v>656</v>
      </c>
      <c r="C8" s="40">
        <v>44991</v>
      </c>
      <c r="D8" s="40">
        <v>2340</v>
      </c>
      <c r="E8" s="184">
        <v>574</v>
      </c>
      <c r="F8" s="376">
        <v>1511</v>
      </c>
      <c r="G8" s="337"/>
    </row>
    <row r="9" spans="1:10" s="27" customFormat="1" ht="14.25" customHeight="1">
      <c r="A9" s="644" t="s">
        <v>491</v>
      </c>
      <c r="B9" s="341">
        <v>2005</v>
      </c>
      <c r="C9" s="40">
        <v>39286</v>
      </c>
      <c r="D9" s="40">
        <v>1123</v>
      </c>
      <c r="E9" s="184">
        <v>765</v>
      </c>
      <c r="F9" s="376">
        <v>1331</v>
      </c>
      <c r="G9" s="337"/>
    </row>
    <row r="10" spans="1:10" ht="14.25" customHeight="1">
      <c r="A10" s="640"/>
      <c r="B10" s="44">
        <v>2010</v>
      </c>
      <c r="C10" s="40">
        <v>37584</v>
      </c>
      <c r="D10" s="93">
        <v>510</v>
      </c>
      <c r="E10" s="184">
        <v>243</v>
      </c>
      <c r="F10" s="376">
        <v>369</v>
      </c>
      <c r="G10" s="328"/>
    </row>
    <row r="11" spans="1:10" ht="14.25" customHeight="1">
      <c r="A11" s="159"/>
      <c r="B11" s="44">
        <v>2015</v>
      </c>
      <c r="C11" s="161">
        <v>41121</v>
      </c>
      <c r="D11" s="28">
        <v>773</v>
      </c>
      <c r="E11" s="279">
        <v>362</v>
      </c>
      <c r="F11" s="377">
        <v>629</v>
      </c>
      <c r="G11" s="337"/>
    </row>
    <row r="12" spans="1:10" s="28" customFormat="1" ht="14.25" customHeight="1">
      <c r="B12" s="615">
        <v>2020</v>
      </c>
      <c r="C12" s="614">
        <v>41465</v>
      </c>
      <c r="D12" s="587">
        <v>567</v>
      </c>
      <c r="E12" s="279">
        <v>193</v>
      </c>
      <c r="F12" s="377">
        <v>317</v>
      </c>
      <c r="G12" s="348"/>
    </row>
    <row r="13" spans="1:10" s="129" customFormat="1" ht="14.25" customHeight="1">
      <c r="A13" s="617"/>
      <c r="B13" s="616">
        <v>2021</v>
      </c>
      <c r="C13" s="550">
        <v>40547</v>
      </c>
      <c r="D13" s="600">
        <v>1310</v>
      </c>
      <c r="E13" s="599">
        <v>608</v>
      </c>
      <c r="F13" s="598">
        <v>712</v>
      </c>
      <c r="G13" s="378"/>
      <c r="J13" s="129" t="s">
        <v>328</v>
      </c>
    </row>
    <row r="14" spans="1:10" s="324" customFormat="1" ht="14.25" customHeight="1">
      <c r="A14" s="327"/>
      <c r="B14" s="615"/>
      <c r="C14" s="641"/>
      <c r="D14" s="641"/>
      <c r="E14" s="641"/>
      <c r="F14" s="642"/>
      <c r="G14" s="379"/>
    </row>
    <row r="15" spans="1:10" ht="14.25" customHeight="1">
      <c r="A15" s="873" t="s">
        <v>614</v>
      </c>
      <c r="B15" s="874"/>
      <c r="C15" s="43">
        <v>5371</v>
      </c>
      <c r="D15" s="43">
        <v>14</v>
      </c>
      <c r="E15" s="41">
        <v>10</v>
      </c>
      <c r="F15" s="160">
        <v>7</v>
      </c>
      <c r="G15" s="337"/>
    </row>
    <row r="16" spans="1:10" s="132" customFormat="1" ht="14.25" customHeight="1">
      <c r="A16" s="634" t="s">
        <v>147</v>
      </c>
      <c r="B16" s="392"/>
      <c r="C16" s="415"/>
      <c r="D16" s="415"/>
      <c r="E16" s="416"/>
      <c r="F16" s="367"/>
      <c r="G16" s="328"/>
    </row>
    <row r="17" spans="1:7" ht="14.25" customHeight="1">
      <c r="A17" s="873" t="s">
        <v>615</v>
      </c>
      <c r="B17" s="874"/>
      <c r="C17" s="41">
        <v>17430</v>
      </c>
      <c r="D17" s="43">
        <v>596</v>
      </c>
      <c r="E17" s="41">
        <v>139</v>
      </c>
      <c r="F17" s="157">
        <v>532</v>
      </c>
      <c r="G17" s="337"/>
    </row>
    <row r="18" spans="1:7" s="132" customFormat="1" ht="14.25" customHeight="1">
      <c r="A18" s="634" t="s">
        <v>148</v>
      </c>
      <c r="B18" s="392"/>
      <c r="C18" s="416"/>
      <c r="D18" s="415"/>
      <c r="E18" s="416"/>
      <c r="F18" s="367"/>
      <c r="G18" s="328"/>
    </row>
    <row r="19" spans="1:7" ht="14.25" customHeight="1">
      <c r="A19" s="873" t="s">
        <v>616</v>
      </c>
      <c r="B19" s="874"/>
      <c r="C19" s="41">
        <v>299</v>
      </c>
      <c r="D19" s="43">
        <v>0</v>
      </c>
      <c r="E19" s="43">
        <v>0</v>
      </c>
      <c r="F19" s="160">
        <v>0</v>
      </c>
      <c r="G19" s="337"/>
    </row>
    <row r="20" spans="1:7" s="132" customFormat="1" ht="14.25" customHeight="1">
      <c r="A20" s="634" t="s">
        <v>149</v>
      </c>
      <c r="B20" s="392"/>
      <c r="C20" s="416"/>
      <c r="D20" s="415"/>
      <c r="E20" s="415"/>
      <c r="F20" s="417"/>
      <c r="G20" s="328"/>
    </row>
    <row r="21" spans="1:7" ht="14.25" customHeight="1">
      <c r="A21" s="873" t="s">
        <v>617</v>
      </c>
      <c r="B21" s="874"/>
      <c r="C21" s="43">
        <v>68</v>
      </c>
      <c r="D21" s="43">
        <v>0</v>
      </c>
      <c r="E21" s="43">
        <v>0</v>
      </c>
      <c r="F21" s="160">
        <v>0</v>
      </c>
      <c r="G21" s="337"/>
    </row>
    <row r="22" spans="1:7" s="132" customFormat="1" ht="14.25" customHeight="1">
      <c r="A22" s="634" t="s">
        <v>150</v>
      </c>
      <c r="B22" s="392"/>
      <c r="C22" s="415"/>
      <c r="D22" s="415"/>
      <c r="E22" s="416"/>
      <c r="F22" s="367"/>
      <c r="G22" s="328"/>
    </row>
    <row r="23" spans="1:7" ht="14.25" customHeight="1">
      <c r="A23" s="873" t="s">
        <v>618</v>
      </c>
      <c r="B23" s="874"/>
      <c r="C23" s="41">
        <v>251</v>
      </c>
      <c r="D23" s="43">
        <v>0</v>
      </c>
      <c r="E23" s="43">
        <v>0</v>
      </c>
      <c r="F23" s="160">
        <v>0</v>
      </c>
      <c r="G23" s="337"/>
    </row>
    <row r="24" spans="1:7" s="132" customFormat="1" ht="14.25" customHeight="1">
      <c r="A24" s="634" t="s">
        <v>151</v>
      </c>
      <c r="B24" s="392"/>
      <c r="C24" s="416"/>
      <c r="D24" s="415"/>
      <c r="E24" s="416"/>
      <c r="F24" s="417"/>
      <c r="G24" s="328"/>
    </row>
    <row r="25" spans="1:7" ht="14.25" customHeight="1">
      <c r="A25" s="873" t="s">
        <v>619</v>
      </c>
      <c r="B25" s="874"/>
      <c r="C25" s="41">
        <v>256</v>
      </c>
      <c r="D25" s="43">
        <v>0</v>
      </c>
      <c r="E25" s="41">
        <v>6</v>
      </c>
      <c r="F25" s="160">
        <v>0</v>
      </c>
      <c r="G25" s="337"/>
    </row>
    <row r="26" spans="1:7" s="132" customFormat="1" ht="14.25" customHeight="1">
      <c r="A26" s="634" t="s">
        <v>152</v>
      </c>
      <c r="B26" s="392"/>
      <c r="C26" s="416"/>
      <c r="D26" s="415"/>
      <c r="E26" s="416"/>
      <c r="F26" s="417"/>
      <c r="G26" s="328"/>
    </row>
    <row r="27" spans="1:7" ht="14.25" customHeight="1">
      <c r="A27" s="873" t="s">
        <v>620</v>
      </c>
      <c r="B27" s="874"/>
      <c r="C27" s="43">
        <v>915</v>
      </c>
      <c r="D27" s="43">
        <v>1</v>
      </c>
      <c r="E27" s="43">
        <v>2</v>
      </c>
      <c r="F27" s="157">
        <v>6</v>
      </c>
      <c r="G27" s="337"/>
    </row>
    <row r="28" spans="1:7" s="132" customFormat="1" ht="14.25" customHeight="1">
      <c r="A28" s="634" t="s">
        <v>153</v>
      </c>
      <c r="B28" s="392"/>
      <c r="C28" s="415"/>
      <c r="D28" s="415"/>
      <c r="E28" s="416"/>
      <c r="F28" s="367"/>
      <c r="G28" s="328"/>
    </row>
    <row r="29" spans="1:7" ht="14.25" customHeight="1">
      <c r="A29" s="873" t="s">
        <v>621</v>
      </c>
      <c r="B29" s="874"/>
      <c r="C29" s="41">
        <v>15957</v>
      </c>
      <c r="D29" s="43">
        <v>699</v>
      </c>
      <c r="E29" s="41">
        <v>451</v>
      </c>
      <c r="F29" s="157">
        <v>167</v>
      </c>
      <c r="G29" s="337"/>
    </row>
    <row r="30" spans="1:7" s="132" customFormat="1" ht="14.25" customHeight="1">
      <c r="A30" s="634" t="s">
        <v>154</v>
      </c>
      <c r="B30" s="392"/>
      <c r="C30" s="416"/>
      <c r="D30" s="415"/>
      <c r="E30" s="416"/>
      <c r="F30" s="367"/>
      <c r="G30" s="328"/>
    </row>
    <row r="31" spans="1:7" ht="6" customHeight="1">
      <c r="A31" s="348"/>
      <c r="B31" s="617"/>
      <c r="C31" s="348"/>
      <c r="D31" s="348"/>
      <c r="E31" s="348"/>
      <c r="F31" s="348"/>
    </row>
    <row r="32" spans="1:7" ht="14.25" customHeight="1">
      <c r="A32" s="411" t="s">
        <v>490</v>
      </c>
      <c r="B32" s="411"/>
      <c r="C32" s="28"/>
      <c r="D32" s="28"/>
      <c r="E32" s="28"/>
      <c r="F32" s="28"/>
    </row>
    <row r="33" spans="1:6" ht="14.25" customHeight="1">
      <c r="A33" s="411" t="s">
        <v>681</v>
      </c>
      <c r="B33" s="411"/>
      <c r="C33" s="28"/>
      <c r="D33" s="28"/>
      <c r="E33" s="28"/>
      <c r="F33" s="28"/>
    </row>
    <row r="34" spans="1:6" s="132" customFormat="1" ht="14.25" customHeight="1">
      <c r="A34" s="619" t="s">
        <v>680</v>
      </c>
      <c r="B34" s="619"/>
      <c r="C34" s="134"/>
      <c r="D34" s="134"/>
      <c r="E34" s="134"/>
      <c r="F34" s="134"/>
    </row>
    <row r="35" spans="1:6" s="132" customFormat="1" ht="14.25" customHeight="1">
      <c r="A35" s="619" t="s">
        <v>155</v>
      </c>
      <c r="B35" s="619"/>
      <c r="C35" s="134"/>
      <c r="D35" s="134"/>
      <c r="E35" s="134"/>
      <c r="F35" s="134"/>
    </row>
  </sheetData>
  <mergeCells count="15">
    <mergeCell ref="A25:B25"/>
    <mergeCell ref="A27:B27"/>
    <mergeCell ref="A29:B29"/>
    <mergeCell ref="A15:B15"/>
    <mergeCell ref="A17:B17"/>
    <mergeCell ref="A19:B19"/>
    <mergeCell ref="A21:B21"/>
    <mergeCell ref="A23:B23"/>
    <mergeCell ref="A4:B7"/>
    <mergeCell ref="C4:C6"/>
    <mergeCell ref="F4:F6"/>
    <mergeCell ref="D5:D6"/>
    <mergeCell ref="E5:E6"/>
    <mergeCell ref="C7:F7"/>
    <mergeCell ref="D4:E4"/>
  </mergeCells>
  <hyperlinks>
    <hyperlink ref="H1" location="'Spis tablic_Contents'!A1" display="&lt; POWRÓT" xr:uid="{00000000-0004-0000-0F00-000000000000}"/>
    <hyperlink ref="H2" location="'Spis tablic_Contents'!A1" display="&lt; BACK" xr:uid="{00000000-0004-0000-0F00-000001000000}"/>
  </hyperlinks>
  <pageMargins left="0.7" right="0.7" top="0.75" bottom="0.75" header="0.3" footer="0.3"/>
  <pageSetup paperSize="9" scale="87" orientation="landscape" r:id="rId1"/>
  <ignoredErrors>
    <ignoredError sqref="B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20"/>
  <sheetViews>
    <sheetView showGridLines="0" zoomScaleNormal="100" workbookViewId="0"/>
  </sheetViews>
  <sheetFormatPr defaultRowHeight="14.25"/>
  <cols>
    <col min="1" max="1" width="26.5" customWidth="1"/>
    <col min="6" max="6" width="9" style="26"/>
    <col min="7" max="8" width="9" style="27"/>
    <col min="9" max="9" width="26.5" style="132" customWidth="1"/>
  </cols>
  <sheetData>
    <row r="1" spans="1:11" ht="14.25" customHeight="1">
      <c r="A1" s="245" t="s">
        <v>808</v>
      </c>
      <c r="B1" s="28"/>
      <c r="C1" s="28"/>
      <c r="D1" s="28"/>
      <c r="E1" s="28"/>
      <c r="F1" s="28"/>
      <c r="G1" s="28"/>
      <c r="H1" s="28"/>
      <c r="I1" s="134"/>
      <c r="K1" s="48" t="s">
        <v>6</v>
      </c>
    </row>
    <row r="2" spans="1:11" s="131" customFormat="1" ht="14.25" customHeight="1">
      <c r="A2" s="133" t="s">
        <v>809</v>
      </c>
      <c r="B2" s="130"/>
      <c r="C2" s="130"/>
      <c r="D2" s="130"/>
      <c r="E2" s="130"/>
      <c r="F2" s="130"/>
      <c r="G2" s="130"/>
      <c r="H2" s="130"/>
      <c r="I2" s="134"/>
      <c r="K2" s="239" t="s">
        <v>7</v>
      </c>
    </row>
    <row r="3" spans="1:11" ht="6" customHeight="1">
      <c r="A3" s="29"/>
      <c r="B3" s="28"/>
      <c r="C3" s="28"/>
      <c r="D3" s="28"/>
      <c r="E3" s="28"/>
      <c r="F3" s="28"/>
      <c r="G3" s="28"/>
      <c r="H3" s="28"/>
      <c r="I3" s="134"/>
    </row>
    <row r="4" spans="1:11" ht="30" customHeight="1">
      <c r="A4" s="794" t="s">
        <v>0</v>
      </c>
      <c r="B4" s="325">
        <v>2000</v>
      </c>
      <c r="C4" s="325">
        <v>2005</v>
      </c>
      <c r="D4" s="325">
        <v>2010</v>
      </c>
      <c r="E4" s="81">
        <v>2015</v>
      </c>
      <c r="F4" s="603">
        <v>2019</v>
      </c>
      <c r="G4" s="604">
        <v>2020</v>
      </c>
      <c r="H4" s="604">
        <v>2021</v>
      </c>
      <c r="I4" s="824" t="s">
        <v>1</v>
      </c>
      <c r="J4" s="337"/>
    </row>
    <row r="5" spans="1:11" ht="30" customHeight="1">
      <c r="A5" s="794"/>
      <c r="B5" s="877" t="s">
        <v>683</v>
      </c>
      <c r="C5" s="878"/>
      <c r="D5" s="878"/>
      <c r="E5" s="878"/>
      <c r="F5" s="878"/>
      <c r="G5" s="878"/>
      <c r="H5" s="808"/>
      <c r="I5" s="824"/>
      <c r="J5" s="337"/>
    </row>
    <row r="6" spans="1:11" ht="14.25" customHeight="1">
      <c r="A6" s="814" t="s">
        <v>682</v>
      </c>
      <c r="B6" s="875"/>
      <c r="C6" s="875"/>
      <c r="D6" s="875"/>
      <c r="E6" s="875"/>
      <c r="F6" s="875"/>
      <c r="G6" s="813"/>
      <c r="H6" s="813"/>
      <c r="I6" s="813"/>
      <c r="J6" s="337"/>
    </row>
    <row r="7" spans="1:11" s="337" customFormat="1" ht="14.25" customHeight="1">
      <c r="A7" s="810" t="s">
        <v>167</v>
      </c>
      <c r="B7" s="810"/>
      <c r="C7" s="810"/>
      <c r="D7" s="810"/>
      <c r="E7" s="810"/>
      <c r="F7" s="810"/>
      <c r="G7" s="810"/>
      <c r="H7" s="810"/>
      <c r="I7" s="810"/>
    </row>
    <row r="8" spans="1:11" ht="14.25" customHeight="1">
      <c r="A8" s="568" t="s">
        <v>770</v>
      </c>
      <c r="B8" s="427">
        <v>22164</v>
      </c>
      <c r="C8" s="427">
        <v>41135</v>
      </c>
      <c r="D8" s="427">
        <v>51613</v>
      </c>
      <c r="E8" s="61">
        <v>67298</v>
      </c>
      <c r="F8" s="61">
        <v>68907</v>
      </c>
      <c r="G8" s="543">
        <v>69849</v>
      </c>
      <c r="H8" s="607">
        <v>78875</v>
      </c>
      <c r="I8" s="355" t="s">
        <v>409</v>
      </c>
      <c r="J8" s="337"/>
    </row>
    <row r="9" spans="1:11" ht="14.25" customHeight="1">
      <c r="A9" s="185" t="s">
        <v>168</v>
      </c>
      <c r="B9" s="40">
        <v>2533</v>
      </c>
      <c r="C9" s="40">
        <v>1917</v>
      </c>
      <c r="D9" s="40">
        <v>2945</v>
      </c>
      <c r="E9" s="64">
        <v>4687</v>
      </c>
      <c r="F9" s="64">
        <v>8267</v>
      </c>
      <c r="G9" s="645">
        <v>3413</v>
      </c>
      <c r="H9" s="646">
        <v>3418</v>
      </c>
      <c r="I9" s="367" t="s">
        <v>169</v>
      </c>
      <c r="J9" s="337"/>
    </row>
    <row r="10" spans="1:11" ht="14.25" customHeight="1">
      <c r="A10" s="185" t="s">
        <v>170</v>
      </c>
      <c r="B10" s="40">
        <v>4686</v>
      </c>
      <c r="C10" s="40">
        <v>9915</v>
      </c>
      <c r="D10" s="40">
        <v>12867</v>
      </c>
      <c r="E10" s="64">
        <v>18268</v>
      </c>
      <c r="F10" s="64">
        <v>17858</v>
      </c>
      <c r="G10" s="645">
        <v>22710</v>
      </c>
      <c r="H10" s="646">
        <v>25421</v>
      </c>
      <c r="I10" s="367" t="s">
        <v>171</v>
      </c>
      <c r="J10" s="337"/>
    </row>
    <row r="11" spans="1:11" ht="14.25" customHeight="1">
      <c r="A11" s="185" t="s">
        <v>172</v>
      </c>
      <c r="B11" s="40">
        <v>13233</v>
      </c>
      <c r="C11" s="40">
        <v>24455</v>
      </c>
      <c r="D11" s="40">
        <v>30228</v>
      </c>
      <c r="E11" s="64">
        <v>38799</v>
      </c>
      <c r="F11" s="64">
        <v>36185</v>
      </c>
      <c r="G11" s="645">
        <v>38910</v>
      </c>
      <c r="H11" s="646">
        <v>44875</v>
      </c>
      <c r="I11" s="367" t="s">
        <v>173</v>
      </c>
      <c r="J11" s="337"/>
    </row>
    <row r="12" spans="1:11" ht="14.25" customHeight="1">
      <c r="A12" s="185" t="s">
        <v>174</v>
      </c>
      <c r="B12" s="40" t="s">
        <v>175</v>
      </c>
      <c r="C12" s="40">
        <v>2483</v>
      </c>
      <c r="D12" s="40">
        <v>3014</v>
      </c>
      <c r="E12" s="64">
        <v>4293</v>
      </c>
      <c r="F12" s="64">
        <v>4737</v>
      </c>
      <c r="G12" s="645">
        <v>2954</v>
      </c>
      <c r="H12" s="646">
        <v>3861</v>
      </c>
      <c r="I12" s="367" t="s">
        <v>176</v>
      </c>
      <c r="J12" s="337"/>
    </row>
    <row r="13" spans="1:11" ht="14.25" customHeight="1">
      <c r="A13" s="185" t="s">
        <v>177</v>
      </c>
      <c r="B13" s="40">
        <v>53</v>
      </c>
      <c r="C13" s="40">
        <v>249</v>
      </c>
      <c r="D13" s="40">
        <v>147</v>
      </c>
      <c r="E13" s="64">
        <v>56</v>
      </c>
      <c r="F13" s="64">
        <v>131</v>
      </c>
      <c r="G13" s="645">
        <v>176</v>
      </c>
      <c r="H13" s="646">
        <v>48</v>
      </c>
      <c r="I13" s="367" t="s">
        <v>178</v>
      </c>
      <c r="J13" s="337"/>
    </row>
    <row r="14" spans="1:11" ht="14.25" customHeight="1">
      <c r="A14" s="185" t="s">
        <v>179</v>
      </c>
      <c r="B14" s="40">
        <v>1659</v>
      </c>
      <c r="C14" s="40">
        <v>2116</v>
      </c>
      <c r="D14" s="40">
        <v>2412</v>
      </c>
      <c r="E14" s="64">
        <v>1195</v>
      </c>
      <c r="F14" s="64">
        <v>1729</v>
      </c>
      <c r="G14" s="647">
        <v>1686</v>
      </c>
      <c r="H14" s="646">
        <v>1252</v>
      </c>
      <c r="I14" s="367" t="s">
        <v>180</v>
      </c>
      <c r="J14" s="337"/>
    </row>
    <row r="15" spans="1:11" s="337" customFormat="1" ht="14.25" customHeight="1">
      <c r="A15" s="876" t="s">
        <v>810</v>
      </c>
      <c r="B15" s="876"/>
      <c r="C15" s="876"/>
      <c r="D15" s="876"/>
      <c r="E15" s="876"/>
      <c r="F15" s="876"/>
      <c r="G15" s="876"/>
      <c r="H15" s="876"/>
      <c r="I15" s="876"/>
    </row>
    <row r="16" spans="1:11" s="337" customFormat="1" ht="14.25" customHeight="1">
      <c r="A16" s="810" t="s">
        <v>181</v>
      </c>
      <c r="B16" s="810"/>
      <c r="C16" s="810"/>
      <c r="D16" s="810"/>
      <c r="E16" s="810"/>
      <c r="F16" s="810"/>
      <c r="G16" s="810"/>
      <c r="H16" s="810"/>
      <c r="I16" s="810"/>
    </row>
    <row r="17" spans="1:10" ht="14.25" customHeight="1">
      <c r="A17" s="568" t="s">
        <v>771</v>
      </c>
      <c r="B17" s="427">
        <v>8848</v>
      </c>
      <c r="C17" s="427">
        <v>16039</v>
      </c>
      <c r="D17" s="427">
        <v>19449</v>
      </c>
      <c r="E17" s="497">
        <v>24006</v>
      </c>
      <c r="F17" s="497">
        <v>24281</v>
      </c>
      <c r="G17" s="543">
        <v>24628</v>
      </c>
      <c r="H17" s="543">
        <v>26973</v>
      </c>
      <c r="I17" s="355" t="s">
        <v>491</v>
      </c>
      <c r="J17" s="337"/>
    </row>
    <row r="18" spans="1:10" s="337" customFormat="1" ht="6" customHeight="1">
      <c r="A18" s="57"/>
      <c r="B18" s="57"/>
      <c r="C18" s="57"/>
      <c r="D18" s="57"/>
      <c r="E18" s="57"/>
      <c r="F18" s="57"/>
      <c r="G18" s="57"/>
      <c r="H18" s="57"/>
      <c r="I18" s="136"/>
    </row>
    <row r="19" spans="1:10" ht="27.75" customHeight="1">
      <c r="A19" s="713" t="s">
        <v>811</v>
      </c>
      <c r="B19" s="713"/>
      <c r="C19" s="713"/>
      <c r="D19" s="713"/>
      <c r="E19" s="713"/>
      <c r="F19" s="713"/>
      <c r="G19" s="713"/>
      <c r="H19" s="713"/>
      <c r="I19" s="713"/>
      <c r="J19" s="696"/>
    </row>
    <row r="20" spans="1:10" s="129" customFormat="1" ht="27.75" customHeight="1">
      <c r="A20" s="726" t="s">
        <v>812</v>
      </c>
      <c r="B20" s="726"/>
      <c r="C20" s="726"/>
      <c r="D20" s="726"/>
      <c r="E20" s="726"/>
      <c r="F20" s="726"/>
      <c r="G20" s="726"/>
      <c r="H20" s="726"/>
      <c r="I20" s="726"/>
      <c r="J20" s="697"/>
    </row>
  </sheetData>
  <mergeCells count="9">
    <mergeCell ref="A19:I19"/>
    <mergeCell ref="A20:I20"/>
    <mergeCell ref="A16:I16"/>
    <mergeCell ref="A4:A5"/>
    <mergeCell ref="I4:I5"/>
    <mergeCell ref="A6:I6"/>
    <mergeCell ref="A7:I7"/>
    <mergeCell ref="A15:I15"/>
    <mergeCell ref="B5:H5"/>
  </mergeCells>
  <hyperlinks>
    <hyperlink ref="K1" location="'Spis tablic_Contents'!A1" display="&lt; POWRÓT" xr:uid="{00000000-0004-0000-1000-000000000000}"/>
    <hyperlink ref="K2" location="'Spis tablic_Contents'!A1" display="&lt; BACK" xr:uid="{00000000-0004-0000-1000-000001000000}"/>
  </hyperlinks>
  <pageMargins left="0.7" right="0.7" top="0.75" bottom="0.75" header="0.3" footer="0.3"/>
  <pageSetup paperSize="9" scale="9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24"/>
  <sheetViews>
    <sheetView showGridLines="0" zoomScaleNormal="100" workbookViewId="0"/>
  </sheetViews>
  <sheetFormatPr defaultRowHeight="14.25"/>
  <cols>
    <col min="1" max="1" width="25.5" customWidth="1"/>
    <col min="2" max="5" width="9.25" customWidth="1"/>
    <col min="6" max="6" width="9.25" style="26" customWidth="1"/>
    <col min="7" max="7" width="9.25" style="27" customWidth="1"/>
    <col min="8" max="8" width="23.5" style="132" customWidth="1"/>
    <col min="9" max="9" width="9" style="337"/>
  </cols>
  <sheetData>
    <row r="1" spans="1:12" ht="14.25" customHeight="1">
      <c r="A1" s="32" t="s">
        <v>492</v>
      </c>
      <c r="B1" s="28"/>
      <c r="C1" s="28"/>
      <c r="D1" s="28"/>
      <c r="E1" s="28"/>
      <c r="F1" s="28"/>
      <c r="G1" s="28"/>
      <c r="H1" s="134"/>
      <c r="J1" s="48" t="s">
        <v>6</v>
      </c>
    </row>
    <row r="2" spans="1:12" s="132" customFormat="1" ht="14.25" customHeight="1">
      <c r="A2" s="133" t="s">
        <v>184</v>
      </c>
      <c r="B2" s="134"/>
      <c r="C2" s="134"/>
      <c r="D2" s="134"/>
      <c r="E2" s="134"/>
      <c r="F2" s="134"/>
      <c r="G2" s="134"/>
      <c r="H2" s="134"/>
      <c r="I2" s="328"/>
      <c r="J2" s="239" t="s">
        <v>7</v>
      </c>
    </row>
    <row r="3" spans="1:12" ht="6" customHeight="1">
      <c r="A3" s="90"/>
      <c r="B3" s="88"/>
      <c r="C3" s="88"/>
      <c r="D3" s="88"/>
      <c r="E3" s="88"/>
      <c r="F3" s="88"/>
      <c r="G3" s="88"/>
      <c r="H3" s="134"/>
    </row>
    <row r="4" spans="1:12" ht="41.25" customHeight="1">
      <c r="A4" s="602" t="s">
        <v>0</v>
      </c>
      <c r="B4" s="601" t="s">
        <v>185</v>
      </c>
      <c r="C4" s="601" t="s">
        <v>186</v>
      </c>
      <c r="D4" s="601" t="s">
        <v>187</v>
      </c>
      <c r="E4" s="603" t="s">
        <v>273</v>
      </c>
      <c r="F4" s="604" t="s">
        <v>599</v>
      </c>
      <c r="G4" s="604" t="s">
        <v>891</v>
      </c>
      <c r="H4" s="620" t="s">
        <v>1</v>
      </c>
    </row>
    <row r="5" spans="1:12" ht="14.25" customHeight="1">
      <c r="A5" s="879" t="s">
        <v>495</v>
      </c>
      <c r="B5" s="879"/>
      <c r="C5" s="879"/>
      <c r="D5" s="879"/>
      <c r="E5" s="879"/>
      <c r="F5" s="879"/>
      <c r="G5" s="879"/>
      <c r="H5" s="879"/>
    </row>
    <row r="6" spans="1:12" s="337" customFormat="1" ht="14.25" customHeight="1">
      <c r="A6" s="810" t="s">
        <v>684</v>
      </c>
      <c r="B6" s="810"/>
      <c r="C6" s="810"/>
      <c r="D6" s="810"/>
      <c r="E6" s="810"/>
      <c r="F6" s="810"/>
      <c r="G6" s="810"/>
      <c r="H6" s="810"/>
    </row>
    <row r="7" spans="1:12" ht="14.25" customHeight="1">
      <c r="A7" s="608" t="s">
        <v>895</v>
      </c>
      <c r="B7" s="40">
        <v>1526.5</v>
      </c>
      <c r="C7" s="40">
        <v>1628.4</v>
      </c>
      <c r="D7" s="40">
        <v>1954.4</v>
      </c>
      <c r="E7" s="64">
        <v>1792.2</v>
      </c>
      <c r="F7" s="609">
        <v>1905.4</v>
      </c>
      <c r="G7" s="610">
        <v>1950.6</v>
      </c>
      <c r="H7" s="367" t="s">
        <v>813</v>
      </c>
      <c r="I7" s="380"/>
      <c r="J7" s="694"/>
      <c r="K7" s="323"/>
      <c r="L7" s="323"/>
    </row>
    <row r="8" spans="1:12" ht="14.25" customHeight="1">
      <c r="A8" s="98" t="s">
        <v>815</v>
      </c>
      <c r="B8" s="40">
        <v>861.3</v>
      </c>
      <c r="C8" s="40">
        <v>895.3</v>
      </c>
      <c r="D8" s="40">
        <v>1091.0999999999999</v>
      </c>
      <c r="E8" s="64">
        <v>1003.6</v>
      </c>
      <c r="F8" s="609">
        <v>994.1</v>
      </c>
      <c r="G8" s="610">
        <v>1033.0999999999999</v>
      </c>
      <c r="H8" s="357" t="s">
        <v>821</v>
      </c>
      <c r="I8" s="380"/>
      <c r="J8" s="694"/>
      <c r="K8" s="323"/>
      <c r="L8" s="323"/>
    </row>
    <row r="9" spans="1:12" ht="14.25" customHeight="1">
      <c r="A9" s="411" t="s">
        <v>817</v>
      </c>
      <c r="B9" s="40">
        <v>296.8</v>
      </c>
      <c r="C9" s="40">
        <v>324.3</v>
      </c>
      <c r="D9" s="40">
        <v>408.4</v>
      </c>
      <c r="E9" s="64">
        <v>303.60000000000002</v>
      </c>
      <c r="F9" s="609">
        <v>343.5</v>
      </c>
      <c r="G9" s="610">
        <v>358.7</v>
      </c>
      <c r="H9" s="357" t="s">
        <v>822</v>
      </c>
      <c r="I9" s="380"/>
      <c r="J9" s="694"/>
      <c r="K9" s="323"/>
      <c r="L9" s="323"/>
    </row>
    <row r="10" spans="1:12" ht="14.25" customHeight="1">
      <c r="A10" s="411" t="s">
        <v>816</v>
      </c>
      <c r="B10" s="40">
        <v>368.4</v>
      </c>
      <c r="C10" s="40">
        <v>408.8</v>
      </c>
      <c r="D10" s="40">
        <v>454.9</v>
      </c>
      <c r="E10" s="64">
        <v>485</v>
      </c>
      <c r="F10" s="609">
        <v>567.79999999999995</v>
      </c>
      <c r="G10" s="610">
        <v>558.79999999999995</v>
      </c>
      <c r="H10" s="357" t="s">
        <v>823</v>
      </c>
      <c r="I10" s="380"/>
      <c r="J10" s="694"/>
      <c r="K10" s="323"/>
      <c r="L10" s="323"/>
    </row>
    <row r="11" spans="1:12" ht="14.25" customHeight="1">
      <c r="A11" s="104" t="s">
        <v>188</v>
      </c>
      <c r="B11" s="40">
        <v>1693.9</v>
      </c>
      <c r="C11" s="40">
        <v>1455.6</v>
      </c>
      <c r="D11" s="40">
        <v>568.29999999999995</v>
      </c>
      <c r="E11" s="64">
        <v>567.6</v>
      </c>
      <c r="F11" s="611">
        <v>821</v>
      </c>
      <c r="G11" s="612">
        <v>1339.1</v>
      </c>
      <c r="H11" s="367" t="s">
        <v>814</v>
      </c>
      <c r="I11" s="380"/>
      <c r="J11" s="694"/>
      <c r="K11" s="323"/>
      <c r="L11" s="323"/>
    </row>
    <row r="12" spans="1:12" s="337" customFormat="1" ht="14.25" customHeight="1">
      <c r="A12" s="876" t="s">
        <v>493</v>
      </c>
      <c r="B12" s="876"/>
      <c r="C12" s="876"/>
      <c r="D12" s="876"/>
      <c r="E12" s="876"/>
      <c r="F12" s="876"/>
      <c r="G12" s="876"/>
      <c r="H12" s="876"/>
    </row>
    <row r="13" spans="1:12" s="337" customFormat="1" ht="14.25" customHeight="1">
      <c r="A13" s="810" t="s">
        <v>494</v>
      </c>
      <c r="B13" s="810"/>
      <c r="C13" s="810"/>
      <c r="D13" s="810"/>
      <c r="E13" s="810"/>
      <c r="F13" s="810"/>
      <c r="G13" s="810"/>
      <c r="H13" s="810"/>
    </row>
    <row r="14" spans="1:12" ht="14.25" customHeight="1">
      <c r="A14" s="608" t="s">
        <v>896</v>
      </c>
      <c r="B14" s="40">
        <v>85.8</v>
      </c>
      <c r="C14" s="40">
        <v>102.4</v>
      </c>
      <c r="D14" s="40">
        <v>129.1</v>
      </c>
      <c r="E14" s="64">
        <v>123.2</v>
      </c>
      <c r="F14" s="609">
        <v>129.69999999999999</v>
      </c>
      <c r="G14" s="610">
        <v>130.5</v>
      </c>
      <c r="H14" s="367" t="s">
        <v>813</v>
      </c>
    </row>
    <row r="15" spans="1:12" ht="14.25" customHeight="1">
      <c r="A15" s="98" t="s">
        <v>818</v>
      </c>
      <c r="B15" s="40">
        <v>48.4</v>
      </c>
      <c r="C15" s="40">
        <v>56.3</v>
      </c>
      <c r="D15" s="40">
        <v>72.099999999999994</v>
      </c>
      <c r="E15" s="64">
        <v>69</v>
      </c>
      <c r="F15" s="609">
        <v>67.7</v>
      </c>
      <c r="G15" s="610">
        <v>96.1</v>
      </c>
      <c r="H15" s="357" t="s">
        <v>821</v>
      </c>
    </row>
    <row r="16" spans="1:12" ht="14.25" customHeight="1">
      <c r="A16" s="411" t="s">
        <v>819</v>
      </c>
      <c r="B16" s="40">
        <v>16.7</v>
      </c>
      <c r="C16" s="40">
        <v>20.399999999999999</v>
      </c>
      <c r="D16" s="613">
        <v>27</v>
      </c>
      <c r="E16" s="64">
        <v>20.9</v>
      </c>
      <c r="F16" s="609">
        <v>23.4</v>
      </c>
      <c r="G16" s="610">
        <v>24</v>
      </c>
      <c r="H16" s="357" t="s">
        <v>822</v>
      </c>
    </row>
    <row r="17" spans="1:9" ht="14.25" customHeight="1">
      <c r="A17" s="411" t="s">
        <v>820</v>
      </c>
      <c r="B17" s="40">
        <v>20.7</v>
      </c>
      <c r="C17" s="40">
        <v>25.7</v>
      </c>
      <c r="D17" s="40">
        <v>30.1</v>
      </c>
      <c r="E17" s="64">
        <v>33.299999999999997</v>
      </c>
      <c r="F17" s="609">
        <v>38.700000000000003</v>
      </c>
      <c r="G17" s="610">
        <v>37.4</v>
      </c>
      <c r="H17" s="357" t="s">
        <v>823</v>
      </c>
    </row>
    <row r="18" spans="1:9" ht="14.25" customHeight="1">
      <c r="A18" s="104" t="s">
        <v>188</v>
      </c>
      <c r="B18" s="40">
        <v>95.1</v>
      </c>
      <c r="C18" s="40">
        <v>91.5</v>
      </c>
      <c r="D18" s="40">
        <v>37.6</v>
      </c>
      <c r="E18" s="64">
        <v>39</v>
      </c>
      <c r="F18" s="609">
        <v>55.9</v>
      </c>
      <c r="G18" s="610">
        <v>89.6</v>
      </c>
      <c r="H18" s="367" t="s">
        <v>612</v>
      </c>
    </row>
    <row r="19" spans="1:9" s="337" customFormat="1" ht="6" customHeight="1">
      <c r="A19" s="348"/>
      <c r="B19" s="348"/>
      <c r="C19" s="348"/>
      <c r="D19" s="348"/>
      <c r="E19" s="348"/>
      <c r="F19" s="348"/>
      <c r="G19" s="348"/>
      <c r="H19" s="140"/>
    </row>
    <row r="20" spans="1:9" ht="14.25" customHeight="1">
      <c r="A20" s="102" t="s">
        <v>883</v>
      </c>
      <c r="B20" s="88"/>
      <c r="C20" s="88"/>
      <c r="D20" s="88"/>
      <c r="E20" s="88"/>
      <c r="F20" s="88"/>
      <c r="G20" s="88"/>
      <c r="H20" s="134"/>
    </row>
    <row r="21" spans="1:9" s="131" customFormat="1" ht="14.25" customHeight="1">
      <c r="A21" s="619" t="s">
        <v>894</v>
      </c>
      <c r="B21" s="130"/>
      <c r="C21" s="130"/>
      <c r="D21" s="130"/>
      <c r="E21" s="130"/>
      <c r="F21" s="130"/>
      <c r="G21" s="130"/>
      <c r="H21" s="134"/>
      <c r="I21" s="143"/>
    </row>
    <row r="22" spans="1:9">
      <c r="A22" s="321"/>
    </row>
    <row r="24" spans="1:9">
      <c r="A24" s="340"/>
      <c r="B24" s="337"/>
    </row>
  </sheetData>
  <mergeCells count="4">
    <mergeCell ref="A5:H5"/>
    <mergeCell ref="A12:H12"/>
    <mergeCell ref="A13:H13"/>
    <mergeCell ref="A6:H6"/>
  </mergeCells>
  <hyperlinks>
    <hyperlink ref="J1" location="'Spis tablic_Contents'!A1" display="&lt; POWRÓT" xr:uid="{00000000-0004-0000-1100-000000000000}"/>
    <hyperlink ref="J2" location="'Spis tablic_Contents'!A1" display="&lt; BACK" xr:uid="{00000000-0004-0000-1100-000001000000}"/>
  </hyperlink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32"/>
  <sheetViews>
    <sheetView showGridLines="0" zoomScaleNormal="100" workbookViewId="0">
      <selection sqref="A1:G1"/>
    </sheetView>
  </sheetViews>
  <sheetFormatPr defaultRowHeight="14.25"/>
  <cols>
    <col min="1" max="1" width="21.875" customWidth="1"/>
    <col min="2" max="6" width="12.75" customWidth="1"/>
    <col min="7" max="7" width="12.75" style="302" customWidth="1"/>
    <col min="8" max="8" width="9" style="337"/>
    <col min="9" max="9" width="9" style="28"/>
  </cols>
  <sheetData>
    <row r="1" spans="1:9" s="17" customFormat="1" ht="14.25" customHeight="1">
      <c r="A1" s="830" t="s">
        <v>496</v>
      </c>
      <c r="B1" s="830"/>
      <c r="C1" s="830"/>
      <c r="D1" s="830"/>
      <c r="E1" s="830"/>
      <c r="F1" s="830"/>
      <c r="G1" s="830"/>
      <c r="H1" s="337"/>
      <c r="I1" s="48" t="s">
        <v>6</v>
      </c>
    </row>
    <row r="2" spans="1:9" s="17" customFormat="1" ht="14.25" customHeight="1">
      <c r="A2" s="883" t="s">
        <v>825</v>
      </c>
      <c r="B2" s="883"/>
      <c r="C2" s="883"/>
      <c r="D2" s="883"/>
      <c r="E2" s="883"/>
      <c r="F2" s="883"/>
      <c r="G2" s="883"/>
      <c r="H2" s="337"/>
      <c r="I2" s="239" t="s">
        <v>7</v>
      </c>
    </row>
    <row r="3" spans="1:9" s="328" customFormat="1" ht="14.25" customHeight="1">
      <c r="A3" s="823" t="s">
        <v>191</v>
      </c>
      <c r="B3" s="823"/>
      <c r="C3" s="823"/>
      <c r="D3" s="823"/>
      <c r="E3" s="823"/>
      <c r="F3" s="823"/>
      <c r="G3" s="823"/>
      <c r="I3" s="140"/>
    </row>
    <row r="4" spans="1:9" s="328" customFormat="1" ht="14.25" customHeight="1">
      <c r="A4" s="823" t="s">
        <v>824</v>
      </c>
      <c r="B4" s="823"/>
      <c r="C4" s="823"/>
      <c r="D4" s="823"/>
      <c r="E4" s="823"/>
      <c r="F4" s="823"/>
      <c r="G4" s="823"/>
      <c r="I4" s="140"/>
    </row>
    <row r="5" spans="1:9" s="17" customFormat="1" ht="6" customHeight="1">
      <c r="A5" s="96"/>
      <c r="B5" s="96"/>
      <c r="C5" s="96"/>
      <c r="D5" s="96"/>
      <c r="E5" s="96"/>
      <c r="F5" s="96"/>
      <c r="G5" s="335"/>
      <c r="H5" s="337"/>
      <c r="I5" s="238"/>
    </row>
    <row r="6" spans="1:9" ht="23.25" customHeight="1">
      <c r="A6" s="794" t="s">
        <v>411</v>
      </c>
      <c r="B6" s="835" t="s">
        <v>826</v>
      </c>
      <c r="C6" s="835"/>
      <c r="D6" s="835"/>
      <c r="E6" s="835"/>
      <c r="F6" s="880" t="s">
        <v>827</v>
      </c>
      <c r="G6" s="881" t="s">
        <v>501</v>
      </c>
    </row>
    <row r="7" spans="1:9" ht="23.25" customHeight="1">
      <c r="A7" s="794"/>
      <c r="B7" s="835"/>
      <c r="C7" s="835"/>
      <c r="D7" s="835"/>
      <c r="E7" s="835"/>
      <c r="F7" s="880"/>
      <c r="G7" s="881"/>
    </row>
    <row r="8" spans="1:9" ht="27" customHeight="1">
      <c r="A8" s="794"/>
      <c r="B8" s="880" t="s">
        <v>497</v>
      </c>
      <c r="C8" s="882" t="s">
        <v>498</v>
      </c>
      <c r="D8" s="882" t="s">
        <v>499</v>
      </c>
      <c r="E8" s="882" t="s">
        <v>500</v>
      </c>
      <c r="F8" s="880"/>
      <c r="G8" s="881"/>
    </row>
    <row r="9" spans="1:9" ht="27" customHeight="1">
      <c r="A9" s="794"/>
      <c r="B9" s="880"/>
      <c r="C9" s="882"/>
      <c r="D9" s="882"/>
      <c r="E9" s="882"/>
      <c r="F9" s="880"/>
      <c r="G9" s="881"/>
    </row>
    <row r="10" spans="1:9" ht="23.25" customHeight="1">
      <c r="A10" s="794"/>
      <c r="B10" s="880" t="s">
        <v>572</v>
      </c>
      <c r="C10" s="880"/>
      <c r="D10" s="880"/>
      <c r="E10" s="880"/>
      <c r="F10" s="880"/>
      <c r="G10" s="881"/>
    </row>
    <row r="11" spans="1:9" ht="23.25" customHeight="1">
      <c r="A11" s="794"/>
      <c r="B11" s="880"/>
      <c r="C11" s="880"/>
      <c r="D11" s="880"/>
      <c r="E11" s="880"/>
      <c r="F11" s="880"/>
      <c r="G11" s="881"/>
    </row>
    <row r="12" spans="1:9" ht="14.25" customHeight="1">
      <c r="A12" s="58" t="s">
        <v>306</v>
      </c>
      <c r="B12" s="698">
        <v>130.5</v>
      </c>
      <c r="C12" s="698">
        <v>69.099999999999994</v>
      </c>
      <c r="D12" s="699">
        <v>24</v>
      </c>
      <c r="E12" s="699">
        <v>37.4</v>
      </c>
      <c r="F12" s="699">
        <v>89.6</v>
      </c>
      <c r="G12" s="700">
        <v>34.9</v>
      </c>
    </row>
    <row r="13" spans="1:9" ht="14.25" customHeight="1">
      <c r="A13" s="701" t="s">
        <v>60</v>
      </c>
      <c r="B13" s="338"/>
      <c r="C13" s="338"/>
      <c r="D13" s="338"/>
      <c r="E13" s="338"/>
      <c r="F13" s="338"/>
      <c r="G13" s="381"/>
    </row>
    <row r="14" spans="1:9" ht="14.25" customHeight="1">
      <c r="A14" s="46" t="s">
        <v>61</v>
      </c>
      <c r="B14" s="326">
        <v>157.5</v>
      </c>
      <c r="C14" s="326">
        <v>86.2</v>
      </c>
      <c r="D14" s="326">
        <v>28.8</v>
      </c>
      <c r="E14" s="326">
        <v>42.5</v>
      </c>
      <c r="F14" s="326">
        <v>137.4</v>
      </c>
      <c r="G14" s="382">
        <v>9.1</v>
      </c>
    </row>
    <row r="15" spans="1:9" ht="14.25" customHeight="1">
      <c r="A15" s="46" t="s">
        <v>78</v>
      </c>
      <c r="B15" s="326">
        <v>172.1</v>
      </c>
      <c r="C15" s="326">
        <v>95</v>
      </c>
      <c r="D15" s="326">
        <v>29.5</v>
      </c>
      <c r="E15" s="326">
        <v>47.5</v>
      </c>
      <c r="F15" s="326">
        <v>110.6</v>
      </c>
      <c r="G15" s="383">
        <v>43.3</v>
      </c>
    </row>
    <row r="16" spans="1:9" ht="14.25" customHeight="1">
      <c r="A16" s="46" t="s">
        <v>63</v>
      </c>
      <c r="B16" s="326">
        <v>138.19999999999999</v>
      </c>
      <c r="C16" s="326">
        <v>66.900000000000006</v>
      </c>
      <c r="D16" s="326">
        <v>28.4</v>
      </c>
      <c r="E16" s="326">
        <v>43</v>
      </c>
      <c r="F16" s="326">
        <v>87.7</v>
      </c>
      <c r="G16" s="383">
        <v>24.9</v>
      </c>
    </row>
    <row r="17" spans="1:9" ht="14.25" customHeight="1">
      <c r="A17" s="46" t="s">
        <v>64</v>
      </c>
      <c r="B17" s="326">
        <v>89.4</v>
      </c>
      <c r="C17" s="326">
        <v>49.8</v>
      </c>
      <c r="D17" s="326">
        <v>12.8</v>
      </c>
      <c r="E17" s="326">
        <v>26.8</v>
      </c>
      <c r="F17" s="326">
        <v>65.8</v>
      </c>
      <c r="G17" s="383">
        <v>15.4</v>
      </c>
    </row>
    <row r="18" spans="1:9" ht="14.25" customHeight="1">
      <c r="A18" s="46" t="s">
        <v>65</v>
      </c>
      <c r="B18" s="326">
        <v>133.4</v>
      </c>
      <c r="C18" s="326">
        <v>67.5</v>
      </c>
      <c r="D18" s="326">
        <v>25.4</v>
      </c>
      <c r="E18" s="326">
        <v>40.5</v>
      </c>
      <c r="F18" s="339">
        <v>95.9</v>
      </c>
      <c r="G18" s="383">
        <v>44.6</v>
      </c>
    </row>
    <row r="19" spans="1:9" ht="14.25" customHeight="1">
      <c r="A19" s="46" t="s">
        <v>66</v>
      </c>
      <c r="B19" s="326">
        <v>84.3</v>
      </c>
      <c r="C19" s="326">
        <v>38.299999999999997</v>
      </c>
      <c r="D19" s="326">
        <v>18.2</v>
      </c>
      <c r="E19" s="326">
        <v>27.8</v>
      </c>
      <c r="F19" s="339">
        <v>51.6</v>
      </c>
      <c r="G19" s="383">
        <v>26</v>
      </c>
    </row>
    <row r="20" spans="1:9" ht="14.25" customHeight="1">
      <c r="A20" s="46" t="s">
        <v>67</v>
      </c>
      <c r="B20" s="326">
        <v>116.7</v>
      </c>
      <c r="C20" s="326">
        <v>60</v>
      </c>
      <c r="D20" s="326">
        <v>22.7</v>
      </c>
      <c r="E20" s="326">
        <v>34</v>
      </c>
      <c r="F20" s="339">
        <v>70.7</v>
      </c>
      <c r="G20" s="383">
        <v>47.5</v>
      </c>
    </row>
    <row r="21" spans="1:9" ht="14.25" customHeight="1">
      <c r="A21" s="46" t="s">
        <v>68</v>
      </c>
      <c r="B21" s="326">
        <v>189.5</v>
      </c>
      <c r="C21" s="326">
        <v>105.3</v>
      </c>
      <c r="D21" s="326">
        <v>32.5</v>
      </c>
      <c r="E21" s="326">
        <v>51.7</v>
      </c>
      <c r="F21" s="339">
        <v>146</v>
      </c>
      <c r="G21" s="383">
        <v>22.5</v>
      </c>
    </row>
    <row r="22" spans="1:9" ht="14.25" customHeight="1">
      <c r="A22" s="46" t="s">
        <v>69</v>
      </c>
      <c r="B22" s="326">
        <v>84.4</v>
      </c>
      <c r="C22" s="326">
        <v>39.799999999999997</v>
      </c>
      <c r="D22" s="326">
        <v>17.7</v>
      </c>
      <c r="E22" s="326">
        <v>27</v>
      </c>
      <c r="F22" s="339">
        <v>69.8</v>
      </c>
      <c r="G22" s="383">
        <v>13.7</v>
      </c>
    </row>
    <row r="23" spans="1:9" ht="14.25" customHeight="1">
      <c r="A23" s="46" t="s">
        <v>70</v>
      </c>
      <c r="B23" s="326">
        <v>120.5</v>
      </c>
      <c r="C23" s="326">
        <v>61.4</v>
      </c>
      <c r="D23" s="326">
        <v>26.6</v>
      </c>
      <c r="E23" s="326">
        <v>32.5</v>
      </c>
      <c r="F23" s="326">
        <v>65.8</v>
      </c>
      <c r="G23" s="383">
        <v>65.400000000000006</v>
      </c>
    </row>
    <row r="24" spans="1:9" ht="14.25" customHeight="1">
      <c r="A24" s="46" t="s">
        <v>71</v>
      </c>
      <c r="B24" s="326">
        <v>139.80000000000001</v>
      </c>
      <c r="C24" s="326">
        <v>82.3</v>
      </c>
      <c r="D24" s="326">
        <v>20.9</v>
      </c>
      <c r="E24" s="326">
        <v>36.5</v>
      </c>
      <c r="F24" s="326">
        <v>99.6</v>
      </c>
      <c r="G24" s="383">
        <v>21.6</v>
      </c>
    </row>
    <row r="25" spans="1:9" ht="14.25" customHeight="1">
      <c r="A25" s="46" t="s">
        <v>72</v>
      </c>
      <c r="B25" s="326">
        <v>123.5</v>
      </c>
      <c r="C25" s="326">
        <v>64.2</v>
      </c>
      <c r="D25" s="326">
        <v>23.3</v>
      </c>
      <c r="E25" s="326">
        <v>35.9</v>
      </c>
      <c r="F25" s="326">
        <v>80.3</v>
      </c>
      <c r="G25" s="383">
        <v>28.9</v>
      </c>
    </row>
    <row r="26" spans="1:9" ht="14.25" customHeight="1">
      <c r="A26" s="46" t="s">
        <v>73</v>
      </c>
      <c r="B26" s="326">
        <v>105.5</v>
      </c>
      <c r="C26" s="326">
        <v>50.7</v>
      </c>
      <c r="D26" s="326">
        <v>21.3</v>
      </c>
      <c r="E26" s="326">
        <v>33.6</v>
      </c>
      <c r="F26" s="326">
        <v>50.3</v>
      </c>
      <c r="G26" s="383">
        <v>27.2</v>
      </c>
    </row>
    <row r="27" spans="1:9" ht="14.25" customHeight="1">
      <c r="A27" s="46" t="s">
        <v>74</v>
      </c>
      <c r="B27" s="326">
        <v>105.1</v>
      </c>
      <c r="C27" s="326">
        <v>64.2</v>
      </c>
      <c r="D27" s="326">
        <v>16.399999999999999</v>
      </c>
      <c r="E27" s="326">
        <v>24.5</v>
      </c>
      <c r="F27" s="326">
        <v>84.6</v>
      </c>
      <c r="G27" s="383">
        <v>29.3</v>
      </c>
    </row>
    <row r="28" spans="1:9" ht="14.25" customHeight="1">
      <c r="A28" s="46" t="s">
        <v>75</v>
      </c>
      <c r="B28" s="326">
        <v>154.19999999999999</v>
      </c>
      <c r="C28" s="326">
        <v>81.599999999999994</v>
      </c>
      <c r="D28" s="326">
        <v>27</v>
      </c>
      <c r="E28" s="326">
        <v>45.6</v>
      </c>
      <c r="F28" s="326">
        <v>95.6</v>
      </c>
      <c r="G28" s="383">
        <v>57.2</v>
      </c>
    </row>
    <row r="29" spans="1:9" ht="14.25" customHeight="1">
      <c r="A29" s="46" t="s">
        <v>76</v>
      </c>
      <c r="B29" s="326">
        <v>118.2</v>
      </c>
      <c r="C29" s="326">
        <v>64.400000000000006</v>
      </c>
      <c r="D29" s="326">
        <v>20</v>
      </c>
      <c r="E29" s="326">
        <v>33.799999999999997</v>
      </c>
      <c r="F29" s="326">
        <v>108.7</v>
      </c>
      <c r="G29" s="383">
        <v>8.1999999999999993</v>
      </c>
    </row>
    <row r="30" spans="1:9" ht="6" customHeight="1">
      <c r="A30" s="348"/>
      <c r="B30" s="200"/>
      <c r="C30" s="200"/>
      <c r="D30" s="200"/>
      <c r="E30" s="200"/>
      <c r="F30" s="200"/>
      <c r="G30" s="311"/>
    </row>
    <row r="31" spans="1:9" ht="14.25" customHeight="1">
      <c r="A31" s="418" t="s">
        <v>828</v>
      </c>
      <c r="B31" s="200"/>
      <c r="C31" s="407"/>
      <c r="D31" s="407"/>
      <c r="E31" s="348"/>
      <c r="F31" s="348"/>
      <c r="G31" s="384"/>
    </row>
    <row r="32" spans="1:9" s="131" customFormat="1" ht="14.25" customHeight="1">
      <c r="A32" s="619" t="s">
        <v>772</v>
      </c>
      <c r="B32" s="88"/>
      <c r="C32" s="130"/>
      <c r="D32" s="130"/>
      <c r="E32" s="130"/>
      <c r="F32" s="130"/>
      <c r="G32" s="336"/>
      <c r="H32" s="143"/>
      <c r="I32" s="130"/>
    </row>
  </sheetData>
  <mergeCells count="13">
    <mergeCell ref="A1:G1"/>
    <mergeCell ref="A3:G3"/>
    <mergeCell ref="A6:A11"/>
    <mergeCell ref="B6:E7"/>
    <mergeCell ref="F6:F9"/>
    <mergeCell ref="G6:G9"/>
    <mergeCell ref="B8:B9"/>
    <mergeCell ref="C8:C9"/>
    <mergeCell ref="D8:D9"/>
    <mergeCell ref="E8:E9"/>
    <mergeCell ref="B10:G11"/>
    <mergeCell ref="A2:G2"/>
    <mergeCell ref="A4:G4"/>
  </mergeCells>
  <hyperlinks>
    <hyperlink ref="I1" location="'Spis tablic_Contents'!A1" display="&lt; POWRÓT" xr:uid="{00000000-0004-0000-1200-000000000000}"/>
    <hyperlink ref="I2" location="'Spis tablic_Contents'!A1" display="&lt; BACK" xr:uid="{00000000-0004-0000-1200-000001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25"/>
  <sheetViews>
    <sheetView showGridLines="0" zoomScaleNormal="100" zoomScalePageLayoutView="80" workbookViewId="0"/>
  </sheetViews>
  <sheetFormatPr defaultColWidth="9" defaultRowHeight="18" customHeight="1"/>
  <cols>
    <col min="1" max="1" width="11.625" style="110" customWidth="1"/>
    <col min="2" max="7" width="9" style="107"/>
    <col min="8" max="8" width="7.75" style="107" customWidth="1"/>
    <col min="9" max="9" width="11.375" style="107" customWidth="1"/>
    <col min="10" max="16384" width="9" style="107"/>
  </cols>
  <sheetData>
    <row r="1" spans="1:9" ht="15" customHeight="1">
      <c r="A1" s="106" t="s">
        <v>267</v>
      </c>
    </row>
    <row r="2" spans="1:9" ht="15" customHeight="1">
      <c r="A2" s="240" t="s">
        <v>5</v>
      </c>
    </row>
    <row r="3" spans="1:9" ht="15" customHeight="1">
      <c r="A3" s="109" t="s">
        <v>10</v>
      </c>
      <c r="B3" s="109" t="s">
        <v>56</v>
      </c>
      <c r="C3" s="109"/>
      <c r="D3" s="109"/>
      <c r="E3" s="109"/>
      <c r="F3" s="109"/>
      <c r="G3" s="109"/>
      <c r="H3" s="109"/>
      <c r="I3" s="109"/>
    </row>
    <row r="4" spans="1:9" ht="15" customHeight="1">
      <c r="B4" s="241" t="s">
        <v>50</v>
      </c>
    </row>
    <row r="5" spans="1:9" ht="15" customHeight="1">
      <c r="B5" s="112"/>
      <c r="C5" s="109"/>
    </row>
    <row r="6" spans="1:9" ht="15" customHeight="1">
      <c r="A6" s="109" t="s">
        <v>57</v>
      </c>
      <c r="B6" s="109" t="s">
        <v>625</v>
      </c>
      <c r="C6" s="109"/>
      <c r="D6" s="109"/>
      <c r="E6" s="109"/>
      <c r="F6" s="109"/>
      <c r="G6" s="109"/>
      <c r="H6" s="109"/>
      <c r="I6" s="109"/>
    </row>
    <row r="7" spans="1:9" ht="15" customHeight="1">
      <c r="A7" s="108"/>
      <c r="B7" s="113" t="s">
        <v>555</v>
      </c>
    </row>
    <row r="8" spans="1:9" ht="15" customHeight="1">
      <c r="A8" s="108"/>
      <c r="B8" s="241" t="s">
        <v>607</v>
      </c>
    </row>
    <row r="9" spans="1:9" ht="15" customHeight="1">
      <c r="B9" s="242" t="s">
        <v>59</v>
      </c>
      <c r="C9" s="63"/>
    </row>
    <row r="10" spans="1:9" ht="15" customHeight="1">
      <c r="B10" s="112"/>
      <c r="C10" s="63"/>
    </row>
    <row r="11" spans="1:9" ht="15" customHeight="1">
      <c r="A11" s="108" t="s">
        <v>58</v>
      </c>
      <c r="B11" s="107" t="s">
        <v>626</v>
      </c>
    </row>
    <row r="12" spans="1:9" ht="15" customHeight="1">
      <c r="A12" s="108"/>
      <c r="B12" s="243" t="s">
        <v>604</v>
      </c>
    </row>
    <row r="13" spans="1:9" ht="15" customHeight="1">
      <c r="A13" s="285"/>
    </row>
    <row r="14" spans="1:9" ht="15" customHeight="1">
      <c r="A14" s="108" t="s">
        <v>81</v>
      </c>
      <c r="B14" s="109" t="s">
        <v>158</v>
      </c>
      <c r="C14" s="109"/>
      <c r="D14" s="109"/>
      <c r="E14" s="109"/>
    </row>
    <row r="15" spans="1:9" ht="15" customHeight="1">
      <c r="A15" s="108"/>
      <c r="B15" s="113" t="s">
        <v>94</v>
      </c>
    </row>
    <row r="16" spans="1:9" ht="15" customHeight="1">
      <c r="B16" s="241" t="s">
        <v>159</v>
      </c>
    </row>
    <row r="17" spans="1:11" ht="15" customHeight="1">
      <c r="B17" s="242" t="s">
        <v>93</v>
      </c>
      <c r="C17" s="63"/>
    </row>
    <row r="18" spans="1:11" ht="15" customHeight="1">
      <c r="B18" s="112"/>
      <c r="C18" s="63"/>
    </row>
    <row r="19" spans="1:11" ht="15" customHeight="1">
      <c r="A19" s="108" t="s">
        <v>85</v>
      </c>
      <c r="B19" s="109" t="s">
        <v>326</v>
      </c>
      <c r="C19" s="109"/>
      <c r="D19" s="109"/>
      <c r="E19" s="109"/>
      <c r="F19" s="109"/>
      <c r="H19" s="109"/>
      <c r="I19" s="109"/>
    </row>
    <row r="20" spans="1:11" ht="15" customHeight="1">
      <c r="A20" s="108"/>
      <c r="B20" s="113" t="s">
        <v>86</v>
      </c>
    </row>
    <row r="21" spans="1:11" ht="15" customHeight="1">
      <c r="B21" s="241" t="s">
        <v>327</v>
      </c>
    </row>
    <row r="22" spans="1:11" ht="15" customHeight="1">
      <c r="B22" s="242" t="s">
        <v>83</v>
      </c>
      <c r="C22" s="63"/>
    </row>
    <row r="23" spans="1:11" ht="15" customHeight="1">
      <c r="B23" s="112"/>
      <c r="C23" s="63"/>
    </row>
    <row r="24" spans="1:11" ht="15" customHeight="1">
      <c r="A24" s="108" t="s">
        <v>95</v>
      </c>
      <c r="B24" s="109" t="s">
        <v>120</v>
      </c>
      <c r="C24" s="109"/>
      <c r="D24" s="109"/>
      <c r="E24" s="109"/>
      <c r="F24" s="109"/>
      <c r="G24" s="109"/>
      <c r="H24" s="109"/>
      <c r="I24" s="109"/>
    </row>
    <row r="25" spans="1:11" ht="15" customHeight="1">
      <c r="A25" s="108"/>
      <c r="B25" s="241" t="s">
        <v>661</v>
      </c>
    </row>
    <row r="26" spans="1:11" ht="15" customHeight="1">
      <c r="B26" s="241"/>
      <c r="C26" s="88"/>
      <c r="D26" s="88"/>
      <c r="E26" s="88"/>
      <c r="F26" s="88"/>
      <c r="G26" s="88"/>
      <c r="H26" s="88"/>
      <c r="I26" s="88"/>
      <c r="J26" s="88"/>
    </row>
    <row r="27" spans="1:11" ht="15" customHeight="1">
      <c r="A27" s="108" t="s">
        <v>119</v>
      </c>
      <c r="B27" s="109" t="s">
        <v>627</v>
      </c>
      <c r="C27" s="109"/>
      <c r="D27" s="109"/>
      <c r="E27" s="109"/>
      <c r="F27" s="109"/>
      <c r="G27" s="109"/>
      <c r="H27" s="109"/>
      <c r="I27" s="109"/>
    </row>
    <row r="28" spans="1:11" ht="15" customHeight="1">
      <c r="B28" s="241" t="s">
        <v>662</v>
      </c>
    </row>
    <row r="29" spans="1:11" ht="15" customHeight="1">
      <c r="A29" s="90"/>
      <c r="B29" s="241" t="s">
        <v>663</v>
      </c>
      <c r="C29" s="88"/>
      <c r="D29" s="88"/>
      <c r="E29" s="88"/>
      <c r="F29" s="88"/>
      <c r="G29" s="88"/>
      <c r="H29" s="88"/>
      <c r="I29" s="88"/>
      <c r="J29" s="88"/>
      <c r="K29" s="88"/>
    </row>
    <row r="30" spans="1:11" ht="15" customHeight="1">
      <c r="A30" s="90"/>
      <c r="B30" s="111"/>
      <c r="C30" s="88"/>
      <c r="D30" s="88"/>
      <c r="E30" s="88"/>
      <c r="F30" s="88"/>
      <c r="G30" s="88"/>
      <c r="H30" s="88"/>
      <c r="I30" s="88"/>
      <c r="J30" s="88"/>
      <c r="K30" s="88"/>
    </row>
    <row r="31" spans="1:11" ht="15" customHeight="1">
      <c r="A31" s="108" t="s">
        <v>121</v>
      </c>
      <c r="B31" s="109" t="s">
        <v>628</v>
      </c>
      <c r="C31" s="109"/>
      <c r="D31" s="109"/>
      <c r="E31" s="109"/>
      <c r="F31" s="109"/>
      <c r="G31" s="109"/>
      <c r="H31" s="109"/>
      <c r="I31" s="109"/>
    </row>
    <row r="32" spans="1:11" ht="15" customHeight="1">
      <c r="B32" s="241" t="s">
        <v>664</v>
      </c>
    </row>
    <row r="33" spans="1:9" ht="15" customHeight="1">
      <c r="A33" s="90"/>
    </row>
    <row r="34" spans="1:9" ht="15" customHeight="1">
      <c r="A34" s="108" t="s">
        <v>122</v>
      </c>
      <c r="B34" s="109" t="s">
        <v>629</v>
      </c>
      <c r="C34" s="109"/>
      <c r="D34" s="109"/>
      <c r="E34" s="109"/>
      <c r="F34" s="109"/>
      <c r="G34" s="109"/>
      <c r="H34" s="109"/>
      <c r="I34" s="109"/>
    </row>
    <row r="35" spans="1:9" ht="15" customHeight="1">
      <c r="B35" s="241" t="s">
        <v>630</v>
      </c>
    </row>
    <row r="36" spans="1:9" ht="15" customHeight="1">
      <c r="B36" s="111"/>
    </row>
    <row r="37" spans="1:9" ht="15" customHeight="1">
      <c r="A37" s="108" t="s">
        <v>127</v>
      </c>
      <c r="B37" s="109" t="s">
        <v>140</v>
      </c>
      <c r="C37" s="109"/>
      <c r="D37" s="109"/>
      <c r="E37" s="109"/>
      <c r="F37" s="109"/>
      <c r="G37" s="109"/>
      <c r="H37" s="109"/>
      <c r="I37" s="109"/>
    </row>
    <row r="38" spans="1:9" ht="15" customHeight="1">
      <c r="A38" s="108"/>
      <c r="B38" s="113" t="s">
        <v>556</v>
      </c>
    </row>
    <row r="39" spans="1:9" ht="15" customHeight="1">
      <c r="A39" s="108"/>
      <c r="B39" s="241" t="s">
        <v>133</v>
      </c>
    </row>
    <row r="40" spans="1:9" ht="15" customHeight="1">
      <c r="B40" s="242" t="s">
        <v>134</v>
      </c>
      <c r="C40" s="63"/>
    </row>
    <row r="41" spans="1:9" ht="15" customHeight="1">
      <c r="B41" s="112"/>
      <c r="C41" s="63"/>
    </row>
    <row r="42" spans="1:9" ht="15" customHeight="1">
      <c r="A42" s="108" t="s">
        <v>139</v>
      </c>
      <c r="B42" s="109" t="s">
        <v>145</v>
      </c>
      <c r="C42" s="109"/>
      <c r="D42" s="109"/>
      <c r="E42" s="109"/>
      <c r="F42" s="109"/>
      <c r="G42" s="109"/>
      <c r="H42" s="109"/>
      <c r="I42" s="109"/>
    </row>
    <row r="43" spans="1:9" ht="15" customHeight="1">
      <c r="A43" s="108"/>
      <c r="B43" s="113" t="s">
        <v>631</v>
      </c>
    </row>
    <row r="44" spans="1:9" ht="15" customHeight="1">
      <c r="B44" s="241" t="s">
        <v>143</v>
      </c>
    </row>
    <row r="45" spans="1:9" ht="15" customHeight="1">
      <c r="B45" s="242" t="s">
        <v>632</v>
      </c>
      <c r="C45" s="63"/>
    </row>
    <row r="46" spans="1:9" ht="15" customHeight="1">
      <c r="B46" s="112"/>
      <c r="C46" s="63"/>
    </row>
    <row r="47" spans="1:9" ht="15" customHeight="1">
      <c r="A47" s="108" t="s">
        <v>144</v>
      </c>
      <c r="B47" s="109" t="s">
        <v>157</v>
      </c>
      <c r="C47" s="109"/>
      <c r="D47" s="109"/>
      <c r="E47" s="109"/>
      <c r="F47" s="109"/>
      <c r="G47" s="109"/>
      <c r="H47" s="109"/>
      <c r="I47" s="109"/>
    </row>
    <row r="48" spans="1:9" ht="15" customHeight="1">
      <c r="A48" s="108"/>
      <c r="B48" s="113" t="s">
        <v>633</v>
      </c>
    </row>
    <row r="49" spans="1:9" ht="15" customHeight="1">
      <c r="B49" s="241" t="s">
        <v>146</v>
      </c>
    </row>
    <row r="50" spans="1:9" ht="15" customHeight="1">
      <c r="B50" s="242" t="s">
        <v>634</v>
      </c>
      <c r="C50" s="63"/>
    </row>
    <row r="51" spans="1:9" ht="15" customHeight="1">
      <c r="B51" s="112"/>
      <c r="C51" s="63"/>
    </row>
    <row r="52" spans="1:9" ht="15" customHeight="1">
      <c r="A52" s="108" t="s">
        <v>156</v>
      </c>
      <c r="B52" s="109" t="s">
        <v>161</v>
      </c>
      <c r="C52" s="109"/>
      <c r="D52" s="109"/>
      <c r="E52" s="109"/>
      <c r="F52" s="109"/>
      <c r="G52" s="109"/>
      <c r="H52" s="109"/>
      <c r="I52" s="109"/>
    </row>
    <row r="53" spans="1:9" ht="15" customHeight="1">
      <c r="A53" s="108"/>
      <c r="B53" s="113" t="s">
        <v>162</v>
      </c>
    </row>
    <row r="54" spans="1:9" ht="15" customHeight="1">
      <c r="B54" s="241" t="s">
        <v>163</v>
      </c>
    </row>
    <row r="55" spans="1:9" ht="15" customHeight="1">
      <c r="B55" s="242"/>
    </row>
    <row r="56" spans="1:9" ht="15" customHeight="1">
      <c r="A56" s="108" t="s">
        <v>160</v>
      </c>
      <c r="B56" s="109" t="s">
        <v>183</v>
      </c>
      <c r="C56" s="109"/>
      <c r="D56" s="109"/>
      <c r="E56" s="109"/>
      <c r="F56" s="109"/>
      <c r="G56" s="109"/>
      <c r="H56" s="109"/>
      <c r="I56" s="109"/>
    </row>
    <row r="57" spans="1:9" ht="15" customHeight="1">
      <c r="A57" s="108"/>
      <c r="B57" s="241" t="s">
        <v>166</v>
      </c>
    </row>
    <row r="58" spans="1:9" ht="15" customHeight="1">
      <c r="A58" s="108"/>
      <c r="B58" s="113"/>
    </row>
    <row r="59" spans="1:9" ht="15" customHeight="1">
      <c r="A59" s="108" t="s">
        <v>165</v>
      </c>
      <c r="B59" s="109" t="s">
        <v>189</v>
      </c>
      <c r="C59" s="109"/>
      <c r="D59" s="109"/>
      <c r="E59" s="109"/>
      <c r="F59" s="109"/>
      <c r="G59" s="109"/>
      <c r="H59" s="109"/>
    </row>
    <row r="60" spans="1:9" ht="15" customHeight="1">
      <c r="A60" s="241"/>
      <c r="B60" s="241" t="s">
        <v>184</v>
      </c>
    </row>
    <row r="61" spans="1:9" ht="15" customHeight="1">
      <c r="A61" s="242"/>
      <c r="B61" s="111"/>
    </row>
    <row r="62" spans="1:9" ht="15" customHeight="1">
      <c r="A62" s="108" t="s">
        <v>182</v>
      </c>
      <c r="B62" s="109" t="s">
        <v>192</v>
      </c>
      <c r="C62" s="109"/>
      <c r="D62" s="109"/>
      <c r="E62" s="109"/>
      <c r="F62" s="109"/>
      <c r="G62" s="109"/>
      <c r="H62" s="109"/>
      <c r="I62" s="109"/>
    </row>
    <row r="63" spans="1:9" ht="15" customHeight="1">
      <c r="A63" s="108"/>
      <c r="B63" s="113" t="s">
        <v>635</v>
      </c>
    </row>
    <row r="64" spans="1:9" ht="15" customHeight="1">
      <c r="A64" s="108"/>
      <c r="B64" s="241" t="s">
        <v>191</v>
      </c>
    </row>
    <row r="65" spans="1:9" ht="15" customHeight="1">
      <c r="A65" s="108"/>
      <c r="B65" s="241" t="s">
        <v>623</v>
      </c>
      <c r="C65" s="63"/>
    </row>
    <row r="66" spans="1:9" ht="15" customHeight="1">
      <c r="A66" s="108"/>
    </row>
    <row r="67" spans="1:9" s="231" customFormat="1" ht="15" customHeight="1">
      <c r="A67" s="229" t="s">
        <v>190</v>
      </c>
      <c r="B67" s="230" t="s">
        <v>636</v>
      </c>
      <c r="C67" s="230"/>
      <c r="D67" s="230"/>
      <c r="E67" s="230"/>
      <c r="F67" s="230"/>
      <c r="G67" s="230"/>
    </row>
    <row r="68" spans="1:9" s="231" customFormat="1" ht="15" customHeight="1">
      <c r="A68" s="229"/>
      <c r="B68" s="247" t="s">
        <v>637</v>
      </c>
    </row>
    <row r="69" spans="1:9" s="231" customFormat="1" ht="15" customHeight="1">
      <c r="A69" s="229"/>
      <c r="B69" s="247"/>
    </row>
    <row r="70" spans="1:9" s="231" customFormat="1" ht="15" customHeight="1">
      <c r="A70" s="229" t="s">
        <v>193</v>
      </c>
      <c r="B70" s="230" t="s">
        <v>638</v>
      </c>
      <c r="C70" s="230"/>
      <c r="D70" s="230"/>
      <c r="E70" s="230"/>
      <c r="F70" s="230"/>
      <c r="G70" s="230"/>
      <c r="H70" s="230"/>
    </row>
    <row r="71" spans="1:9" s="231" customFormat="1" ht="15" customHeight="1">
      <c r="A71" s="229"/>
      <c r="B71" s="247" t="s">
        <v>606</v>
      </c>
    </row>
    <row r="72" spans="1:9" s="231" customFormat="1" ht="15" customHeight="1">
      <c r="A72" s="229"/>
      <c r="B72" s="247"/>
    </row>
    <row r="73" spans="1:9" s="231" customFormat="1" ht="15" customHeight="1">
      <c r="A73" s="229" t="s">
        <v>194</v>
      </c>
      <c r="B73" s="230" t="s">
        <v>639</v>
      </c>
      <c r="C73" s="230"/>
      <c r="D73" s="230"/>
      <c r="E73" s="230"/>
      <c r="F73" s="230"/>
      <c r="G73" s="230"/>
      <c r="H73" s="230"/>
      <c r="I73" s="230"/>
    </row>
    <row r="74" spans="1:9" s="231" customFormat="1" ht="15" customHeight="1">
      <c r="A74" s="248"/>
      <c r="B74" s="247" t="s">
        <v>605</v>
      </c>
    </row>
    <row r="75" spans="1:9" s="231" customFormat="1" ht="15" customHeight="1">
      <c r="A75" s="248"/>
      <c r="B75" s="247"/>
    </row>
    <row r="76" spans="1:9" ht="15" customHeight="1">
      <c r="A76" s="229" t="s">
        <v>195</v>
      </c>
      <c r="B76" s="230" t="s">
        <v>640</v>
      </c>
      <c r="C76" s="230"/>
      <c r="D76" s="230"/>
      <c r="E76" s="230"/>
      <c r="F76" s="230"/>
      <c r="G76" s="230"/>
      <c r="H76" s="231"/>
      <c r="I76" s="109"/>
    </row>
    <row r="77" spans="1:9" ht="15" customHeight="1">
      <c r="A77" s="108"/>
      <c r="B77" s="109" t="s">
        <v>239</v>
      </c>
      <c r="C77" s="109"/>
      <c r="D77" s="109"/>
      <c r="E77" s="109"/>
      <c r="F77" s="109"/>
      <c r="G77" s="109"/>
      <c r="I77" s="109"/>
    </row>
    <row r="78" spans="1:9" ht="15" customHeight="1">
      <c r="B78" s="241" t="s">
        <v>641</v>
      </c>
    </row>
    <row r="79" spans="1:9" ht="15" customHeight="1">
      <c r="B79" s="241" t="s">
        <v>164</v>
      </c>
    </row>
    <row r="80" spans="1:9" ht="15" customHeight="1">
      <c r="B80" s="111"/>
    </row>
    <row r="81" spans="1:9" ht="15" customHeight="1">
      <c r="A81" s="108" t="s">
        <v>201</v>
      </c>
      <c r="B81" s="109" t="s">
        <v>642</v>
      </c>
      <c r="C81" s="109"/>
      <c r="D81" s="109"/>
      <c r="E81" s="109"/>
    </row>
    <row r="82" spans="1:9" ht="15" customHeight="1">
      <c r="A82" s="108"/>
      <c r="B82" s="113" t="s">
        <v>239</v>
      </c>
    </row>
    <row r="83" spans="1:9" ht="15" customHeight="1">
      <c r="A83" s="108"/>
      <c r="B83" s="241" t="s">
        <v>643</v>
      </c>
    </row>
    <row r="84" spans="1:9" ht="15" customHeight="1">
      <c r="B84" s="241" t="s">
        <v>164</v>
      </c>
      <c r="C84" s="63"/>
    </row>
    <row r="85" spans="1:9" ht="15" customHeight="1">
      <c r="B85" s="112"/>
      <c r="C85" s="63"/>
    </row>
    <row r="86" spans="1:9" ht="15" customHeight="1">
      <c r="A86" s="108" t="s">
        <v>234</v>
      </c>
      <c r="B86" s="109" t="s">
        <v>644</v>
      </c>
      <c r="C86" s="109"/>
      <c r="D86" s="109"/>
      <c r="E86" s="109"/>
      <c r="H86" s="109"/>
      <c r="I86" s="109"/>
    </row>
    <row r="87" spans="1:9" ht="15" customHeight="1">
      <c r="A87" s="108"/>
      <c r="B87" s="113" t="s">
        <v>239</v>
      </c>
      <c r="H87" s="109"/>
      <c r="I87" s="109"/>
    </row>
    <row r="88" spans="1:9" ht="15" customHeight="1">
      <c r="A88" s="108"/>
      <c r="B88" s="241" t="s">
        <v>645</v>
      </c>
      <c r="H88" s="109"/>
      <c r="I88" s="109"/>
    </row>
    <row r="89" spans="1:9" ht="15" customHeight="1">
      <c r="B89" s="241" t="s">
        <v>164</v>
      </c>
      <c r="C89" s="63"/>
    </row>
    <row r="90" spans="1:9" ht="15" customHeight="1">
      <c r="B90" s="112"/>
      <c r="C90" s="63"/>
    </row>
    <row r="91" spans="1:9" ht="15" customHeight="1">
      <c r="A91" s="108" t="s">
        <v>240</v>
      </c>
      <c r="B91" s="109" t="s">
        <v>646</v>
      </c>
      <c r="C91" s="109"/>
      <c r="D91" s="109"/>
      <c r="F91" s="109"/>
      <c r="G91" s="109"/>
      <c r="H91" s="109"/>
      <c r="I91" s="109"/>
    </row>
    <row r="92" spans="1:9" ht="15" customHeight="1">
      <c r="A92" s="108"/>
      <c r="B92" s="113" t="s">
        <v>239</v>
      </c>
    </row>
    <row r="93" spans="1:9" ht="15" customHeight="1">
      <c r="B93" s="241" t="s">
        <v>647</v>
      </c>
    </row>
    <row r="94" spans="1:9" ht="15" customHeight="1">
      <c r="B94" s="241" t="s">
        <v>164</v>
      </c>
      <c r="C94" s="63"/>
    </row>
    <row r="95" spans="1:9" ht="15" customHeight="1">
      <c r="B95" s="112"/>
      <c r="C95" s="63"/>
    </row>
    <row r="96" spans="1:9" ht="15" customHeight="1">
      <c r="A96" s="108" t="s">
        <v>248</v>
      </c>
      <c r="B96" s="109" t="s">
        <v>648</v>
      </c>
      <c r="C96" s="109"/>
      <c r="D96" s="109"/>
      <c r="F96" s="109"/>
      <c r="G96" s="109"/>
      <c r="H96" s="109"/>
      <c r="I96" s="109"/>
    </row>
    <row r="97" spans="1:9" ht="15" customHeight="1">
      <c r="A97" s="108"/>
      <c r="B97" s="113" t="s">
        <v>239</v>
      </c>
    </row>
    <row r="98" spans="1:9" ht="15" customHeight="1">
      <c r="B98" s="241" t="s">
        <v>649</v>
      </c>
    </row>
    <row r="99" spans="1:9" ht="15" customHeight="1">
      <c r="B99" s="241" t="s">
        <v>164</v>
      </c>
      <c r="C99" s="63"/>
    </row>
    <row r="100" spans="1:9" ht="15" customHeight="1">
      <c r="B100" s="112"/>
      <c r="C100" s="63"/>
    </row>
    <row r="101" spans="1:9" ht="15" customHeight="1">
      <c r="A101" s="108" t="s">
        <v>250</v>
      </c>
      <c r="B101" s="109" t="s">
        <v>650</v>
      </c>
      <c r="C101" s="109"/>
      <c r="D101" s="109"/>
      <c r="E101" s="109"/>
      <c r="F101" s="109"/>
      <c r="G101" s="109"/>
      <c r="H101" s="109"/>
      <c r="I101" s="109"/>
    </row>
    <row r="102" spans="1:9" ht="15" customHeight="1">
      <c r="A102" s="108"/>
      <c r="B102" s="113" t="s">
        <v>239</v>
      </c>
    </row>
    <row r="103" spans="1:9" ht="15" customHeight="1">
      <c r="B103" s="241" t="s">
        <v>651</v>
      </c>
    </row>
    <row r="104" spans="1:9" ht="15" customHeight="1">
      <c r="B104" s="241" t="s">
        <v>164</v>
      </c>
      <c r="C104" s="63"/>
    </row>
    <row r="105" spans="1:9" ht="15" customHeight="1">
      <c r="B105" s="112"/>
      <c r="C105" s="63"/>
    </row>
    <row r="106" spans="1:9" ht="15" customHeight="1">
      <c r="A106" s="108" t="s">
        <v>252</v>
      </c>
      <c r="B106" s="109" t="s">
        <v>652</v>
      </c>
      <c r="C106" s="109"/>
      <c r="D106" s="109"/>
      <c r="E106" s="109"/>
      <c r="F106" s="109"/>
      <c r="G106" s="109"/>
      <c r="H106" s="109"/>
      <c r="I106" s="109"/>
    </row>
    <row r="107" spans="1:9" ht="15" customHeight="1">
      <c r="A107" s="108"/>
      <c r="B107" s="241" t="s">
        <v>611</v>
      </c>
    </row>
    <row r="108" spans="1:9" ht="15" customHeight="1">
      <c r="B108" s="241"/>
    </row>
    <row r="109" spans="1:9" ht="15" customHeight="1">
      <c r="A109" s="108" t="s">
        <v>263</v>
      </c>
      <c r="B109" s="109" t="s">
        <v>653</v>
      </c>
      <c r="C109" s="109"/>
      <c r="D109" s="109"/>
      <c r="E109" s="109"/>
      <c r="F109" s="109"/>
      <c r="G109" s="109"/>
      <c r="H109" s="109"/>
      <c r="I109" s="109"/>
    </row>
    <row r="110" spans="1:9" ht="15" customHeight="1">
      <c r="A110" s="108"/>
      <c r="B110" s="241" t="s">
        <v>654</v>
      </c>
    </row>
    <row r="111" spans="1:9" ht="18" customHeight="1">
      <c r="B111" s="241"/>
    </row>
    <row r="113" spans="1:1" ht="18" customHeight="1">
      <c r="A113" s="88"/>
    </row>
    <row r="115" spans="1:1" ht="18" customHeight="1">
      <c r="A115" s="88"/>
    </row>
    <row r="124" spans="1:1" ht="18" customHeight="1">
      <c r="A124" s="63"/>
    </row>
    <row r="125" spans="1:1" ht="18" customHeight="1">
      <c r="A125" s="90"/>
    </row>
  </sheetData>
  <hyperlinks>
    <hyperlink ref="A3" location="'TABL. 1(19) '!A1" display="TABL. 1(19)." xr:uid="{00000000-0004-0000-0100-000000000000}"/>
    <hyperlink ref="A11" location="'TABL. 3(21)'!A1" display="TABL. 3(21)." xr:uid="{00000000-0004-0000-0100-000001000000}"/>
    <hyperlink ref="A14" location="'TABL.4(22)'!A1" display="TABL. 4(22)." xr:uid="{00000000-0004-0000-0100-000002000000}"/>
    <hyperlink ref="A19" location="'TABL.5(23)'!A1" display="TABL. 5(23)." xr:uid="{00000000-0004-0000-0100-000003000000}"/>
    <hyperlink ref="A24" location="'TABL. 6(24)'!A1" display="TABL. 6(24)." xr:uid="{00000000-0004-0000-0100-000004000000}"/>
    <hyperlink ref="A27" location="'TABL. 7(25)'!A1" display="TABL. 7(25)." xr:uid="{00000000-0004-0000-0100-000005000000}"/>
    <hyperlink ref="A31" location="'TABL. 8(26)'!A1" display="TABL. 8(26)." xr:uid="{00000000-0004-0000-0100-000006000000}"/>
    <hyperlink ref="A37" location="'TABL. 10(28)'!A1" display="TABL. 10(28)." xr:uid="{00000000-0004-0000-0100-000007000000}"/>
    <hyperlink ref="A42" location="'TABL. 11(29)'!A1" display="TABL. 11(29)." xr:uid="{00000000-0004-0000-0100-000008000000}"/>
    <hyperlink ref="A47" location="'TABL. 12(30)'!A1" display="TABL. 12(30)." xr:uid="{00000000-0004-0000-0100-000009000000}"/>
    <hyperlink ref="A52" location="'TABL. 13(31)'!A1" display="TABL. 13(31)." xr:uid="{00000000-0004-0000-0100-00000A000000}"/>
    <hyperlink ref="A56" location="'TABL. 14(32)'!A1" display="TABL. 14(32)." xr:uid="{00000000-0004-0000-0100-00000B000000}"/>
    <hyperlink ref="A59" location="'TABL. 15(33)'!A1" display="TABL. 15(33)." xr:uid="{00000000-0004-0000-0100-00000C000000}"/>
    <hyperlink ref="A67" location="'TABL. 17(35)'!A1" display="TABL. 17(35)." xr:uid="{00000000-0004-0000-0100-00000D000000}"/>
    <hyperlink ref="A70" location="'TABL.18(36)'!A1" display="TABL. 18(36)." xr:uid="{00000000-0004-0000-0100-00000E000000}"/>
    <hyperlink ref="A73" location="'TABL. 19(37)'!A1" display="TABL. 19(37)." xr:uid="{00000000-0004-0000-0100-00000F000000}"/>
    <hyperlink ref="A81" location="'TABL. 21(39)'!A1" display="TABL. 21(39)." xr:uid="{00000000-0004-0000-0100-000011000000}"/>
    <hyperlink ref="A86" location="'TABL. 22(40)'!A1" display="TABL. 22(40)." xr:uid="{00000000-0004-0000-0100-000012000000}"/>
    <hyperlink ref="A91" location="'TABL. 23(41)'!A1" display="TABL. 23(41)." xr:uid="{00000000-0004-0000-0100-000013000000}"/>
    <hyperlink ref="A96" location="'TABL. 24(42)'!A1" display="TABL. 24(42)." xr:uid="{00000000-0004-0000-0100-000014000000}"/>
    <hyperlink ref="A101" location="'TABL. 25(43)'!A1" display="TABL. 25(43)." xr:uid="{00000000-0004-0000-0100-000015000000}"/>
    <hyperlink ref="A106" location="'TABL. 26(44)'!A1" display="TABL. 26(44)." xr:uid="{00000000-0004-0000-0100-000016000000}"/>
    <hyperlink ref="A109" location="'TABL. 27(45)'!A1" display="TABL. 27(45)." xr:uid="{00000000-0004-0000-0100-000017000000}"/>
    <hyperlink ref="A62" location="'TABL. 16(34)'!A1" display="TABL. 16(34)." xr:uid="{00000000-0004-0000-0100-000018000000}"/>
    <hyperlink ref="A34" location="'TABL.9(27)'!A1" display="TABL. 9(27)." xr:uid="{00000000-0004-0000-0100-000019000000}"/>
    <hyperlink ref="A6" location="'TABL.2(20)'!A1" display="TABL. 2(20)." xr:uid="{00000000-0004-0000-0100-00001A000000}"/>
    <hyperlink ref="A76" location="'TABL. 20(38)'!A1" display="TABL. 20(38)." xr:uid="{E7616E60-886A-426D-9CF6-3A1253929190}"/>
  </hyperlinks>
  <pageMargins left="0.78740157480314965" right="0.78740157480314965" top="0.78740157480314965" bottom="0.78740157480314965" header="0" footer="0"/>
  <pageSetup paperSize="9" scale="83"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9"/>
  <sheetViews>
    <sheetView showGridLines="0" zoomScaleNormal="100" workbookViewId="0"/>
  </sheetViews>
  <sheetFormatPr defaultRowHeight="14.25"/>
  <cols>
    <col min="1" max="1" width="21.25" customWidth="1"/>
    <col min="2" max="7" width="13.75" customWidth="1"/>
    <col min="8" max="9" width="15.375" customWidth="1"/>
    <col min="10" max="10" width="9" style="337"/>
    <col min="11" max="11" width="9" style="28"/>
  </cols>
  <sheetData>
    <row r="1" spans="1:11" s="606" customFormat="1" ht="14.25" customHeight="1">
      <c r="A1" s="605" t="s">
        <v>768</v>
      </c>
      <c r="B1" s="88"/>
      <c r="C1" s="88"/>
      <c r="D1" s="88"/>
      <c r="E1" s="88"/>
      <c r="F1" s="88"/>
      <c r="G1" s="88"/>
      <c r="H1" s="88"/>
      <c r="I1" s="88"/>
      <c r="J1" s="25"/>
      <c r="K1" s="48" t="s">
        <v>6</v>
      </c>
    </row>
    <row r="2" spans="1:11" s="629" customFormat="1" ht="14.25" customHeight="1">
      <c r="A2" s="139" t="s">
        <v>769</v>
      </c>
      <c r="B2" s="142"/>
      <c r="C2" s="142"/>
      <c r="D2" s="142"/>
      <c r="E2" s="142"/>
      <c r="F2" s="142"/>
      <c r="G2" s="142"/>
      <c r="H2" s="142"/>
      <c r="I2" s="142"/>
      <c r="J2" s="648"/>
      <c r="K2" s="239" t="s">
        <v>7</v>
      </c>
    </row>
    <row r="3" spans="1:11" ht="6" customHeight="1">
      <c r="A3" s="97"/>
      <c r="B3" s="28"/>
      <c r="C3" s="28"/>
      <c r="D3" s="28"/>
      <c r="E3" s="28"/>
      <c r="F3" s="28"/>
      <c r="G3" s="28"/>
      <c r="H3" s="28"/>
      <c r="I3" s="28"/>
    </row>
    <row r="4" spans="1:11" ht="32.25" customHeight="1">
      <c r="A4" s="885" t="s">
        <v>504</v>
      </c>
      <c r="B4" s="781" t="s">
        <v>502</v>
      </c>
      <c r="C4" s="781"/>
      <c r="D4" s="781"/>
      <c r="E4" s="781"/>
      <c r="F4" s="781"/>
      <c r="G4" s="249" t="s">
        <v>624</v>
      </c>
      <c r="H4" s="889" t="s">
        <v>571</v>
      </c>
      <c r="I4" s="798" t="s">
        <v>507</v>
      </c>
    </row>
    <row r="5" spans="1:11" ht="32.25" customHeight="1">
      <c r="A5" s="886"/>
      <c r="B5" s="888" t="s">
        <v>503</v>
      </c>
      <c r="C5" s="888"/>
      <c r="D5" s="789" t="s">
        <v>506</v>
      </c>
      <c r="E5" s="888" t="s">
        <v>570</v>
      </c>
      <c r="F5" s="888"/>
      <c r="G5" s="888"/>
      <c r="H5" s="890"/>
      <c r="I5" s="783"/>
    </row>
    <row r="6" spans="1:11" ht="59.25" customHeight="1">
      <c r="A6" s="886"/>
      <c r="B6" s="249" t="s">
        <v>460</v>
      </c>
      <c r="C6" s="250" t="s">
        <v>505</v>
      </c>
      <c r="D6" s="790"/>
      <c r="E6" s="624" t="s">
        <v>864</v>
      </c>
      <c r="F6" s="249" t="s">
        <v>686</v>
      </c>
      <c r="G6" s="251" t="s">
        <v>685</v>
      </c>
      <c r="H6" s="891"/>
      <c r="I6" s="786"/>
    </row>
    <row r="7" spans="1:11" ht="32.25" customHeight="1">
      <c r="A7" s="887"/>
      <c r="B7" s="812" t="s">
        <v>874</v>
      </c>
      <c r="C7" s="812"/>
      <c r="D7" s="812"/>
      <c r="E7" s="812"/>
      <c r="F7" s="812"/>
      <c r="G7" s="812"/>
      <c r="H7" s="812"/>
      <c r="I7" s="818"/>
    </row>
    <row r="8" spans="1:11" ht="14.25" customHeight="1">
      <c r="A8" s="85" t="s">
        <v>310</v>
      </c>
      <c r="B8" s="702">
        <v>74</v>
      </c>
      <c r="C8" s="702">
        <v>40</v>
      </c>
      <c r="D8" s="702">
        <v>2.405083993018267</v>
      </c>
      <c r="E8" s="702">
        <v>5.6</v>
      </c>
      <c r="F8" s="702">
        <v>8.9</v>
      </c>
      <c r="G8" s="702">
        <v>82.4</v>
      </c>
      <c r="H8" s="702">
        <v>48.4</v>
      </c>
      <c r="I8" s="703">
        <v>63</v>
      </c>
    </row>
    <row r="9" spans="1:11" ht="14.25" customHeight="1">
      <c r="A9" s="141" t="s">
        <v>60</v>
      </c>
      <c r="B9" s="649"/>
      <c r="C9" s="649"/>
      <c r="D9" s="649"/>
      <c r="E9" s="649"/>
      <c r="F9" s="650"/>
      <c r="G9" s="649"/>
      <c r="H9" s="650"/>
      <c r="I9" s="654"/>
    </row>
    <row r="10" spans="1:11" ht="14.25" customHeight="1">
      <c r="A10" s="185" t="s">
        <v>61</v>
      </c>
      <c r="B10" s="651">
        <v>92.395745467704998</v>
      </c>
      <c r="C10" s="652">
        <v>13.432103642058571</v>
      </c>
      <c r="D10" s="652">
        <v>2.5139716571417647</v>
      </c>
      <c r="E10" s="652">
        <v>2.9834234229465353</v>
      </c>
      <c r="F10" s="652">
        <v>11.013641294114356</v>
      </c>
      <c r="G10" s="653">
        <v>88.429866145917416</v>
      </c>
      <c r="H10" s="653">
        <v>33.909019338048807</v>
      </c>
      <c r="I10" s="655">
        <v>72.282713542871917</v>
      </c>
    </row>
    <row r="11" spans="1:11" ht="14.25" customHeight="1">
      <c r="A11" s="185" t="s">
        <v>78</v>
      </c>
      <c r="B11" s="651">
        <v>100.60219745946652</v>
      </c>
      <c r="C11" s="652">
        <v>40.664548487141921</v>
      </c>
      <c r="D11" s="652">
        <v>2.6310340993263468</v>
      </c>
      <c r="E11" s="652">
        <v>4.8286302503928349</v>
      </c>
      <c r="F11" s="652">
        <v>7.6796250793017595</v>
      </c>
      <c r="G11" s="653">
        <v>88.079137409660476</v>
      </c>
      <c r="H11" s="653">
        <v>68.326897965968911</v>
      </c>
      <c r="I11" s="655">
        <v>56.314410884546106</v>
      </c>
    </row>
    <row r="12" spans="1:11" ht="14.25" customHeight="1">
      <c r="A12" s="185" t="s">
        <v>63</v>
      </c>
      <c r="B12" s="651">
        <v>74.370835055932162</v>
      </c>
      <c r="C12" s="652">
        <v>22.956039080276998</v>
      </c>
      <c r="D12" s="652">
        <v>2.6489345239897713</v>
      </c>
      <c r="E12" s="652">
        <v>5.7634058473445924</v>
      </c>
      <c r="F12" s="652">
        <v>8.1830722624018897</v>
      </c>
      <c r="G12" s="653">
        <v>85.21657185311058</v>
      </c>
      <c r="H12" s="653">
        <v>28.705714916834822</v>
      </c>
      <c r="I12" s="655">
        <v>74.802371221003384</v>
      </c>
    </row>
    <row r="13" spans="1:11" ht="14.25" customHeight="1">
      <c r="A13" s="185" t="s">
        <v>64</v>
      </c>
      <c r="B13" s="651">
        <v>59.853425010900175</v>
      </c>
      <c r="C13" s="652">
        <v>26.53862603749246</v>
      </c>
      <c r="D13" s="652">
        <v>2.4677140391527761</v>
      </c>
      <c r="E13" s="652">
        <v>10.152683822027376</v>
      </c>
      <c r="F13" s="652">
        <v>9.3851699708092617</v>
      </c>
      <c r="G13" s="653">
        <v>66.467737592720283</v>
      </c>
      <c r="H13" s="653">
        <v>41.929881287661757</v>
      </c>
      <c r="I13" s="655">
        <v>61.318448024276393</v>
      </c>
    </row>
    <row r="14" spans="1:11" ht="14.25" customHeight="1">
      <c r="A14" s="185" t="s">
        <v>65</v>
      </c>
      <c r="B14" s="651">
        <v>70.295866720739767</v>
      </c>
      <c r="C14" s="652">
        <v>47.404865054804425</v>
      </c>
      <c r="D14" s="652">
        <v>2.7238924102410844</v>
      </c>
      <c r="E14" s="652">
        <v>4.9254773919878181</v>
      </c>
      <c r="F14" s="652">
        <v>8.303523000665594</v>
      </c>
      <c r="G14" s="653">
        <v>77.331451313567769</v>
      </c>
      <c r="H14" s="653">
        <v>56.322173264870926</v>
      </c>
      <c r="I14" s="655">
        <v>57.859599062488165</v>
      </c>
    </row>
    <row r="15" spans="1:11" ht="14.25" customHeight="1">
      <c r="A15" s="185" t="s">
        <v>66</v>
      </c>
      <c r="B15" s="651">
        <v>41.24159762252539</v>
      </c>
      <c r="C15" s="652">
        <v>29.109103720990735</v>
      </c>
      <c r="D15" s="652">
        <v>1.9327748831676439</v>
      </c>
      <c r="E15" s="652">
        <v>4.0583422550768962</v>
      </c>
      <c r="F15" s="652">
        <v>9.3649688952817947</v>
      </c>
      <c r="G15" s="653">
        <v>79.563451205459671</v>
      </c>
      <c r="H15" s="653">
        <v>6.1433361715827743</v>
      </c>
      <c r="I15" s="655">
        <v>92.83214741843382</v>
      </c>
    </row>
    <row r="16" spans="1:11" ht="14.25" customHeight="1">
      <c r="A16" s="185" t="s">
        <v>67</v>
      </c>
      <c r="B16" s="651">
        <v>65.810157780422699</v>
      </c>
      <c r="C16" s="652">
        <v>51.610901148211042</v>
      </c>
      <c r="D16" s="652">
        <v>2.0626999108246511</v>
      </c>
      <c r="E16" s="652">
        <v>4.4615382953525708</v>
      </c>
      <c r="F16" s="652">
        <v>8.0174496082832363</v>
      </c>
      <c r="G16" s="653">
        <v>76.710325016139819</v>
      </c>
      <c r="H16" s="653">
        <v>55.252421726954367</v>
      </c>
      <c r="I16" s="655">
        <v>58.130288213445503</v>
      </c>
    </row>
    <row r="17" spans="1:11" ht="14.25" customHeight="1">
      <c r="A17" s="185" t="s">
        <v>68</v>
      </c>
      <c r="B17" s="651">
        <v>110.19006811042131</v>
      </c>
      <c r="C17" s="652">
        <v>24.466236602320901</v>
      </c>
      <c r="D17" s="652">
        <v>2.6863812372505129</v>
      </c>
      <c r="E17" s="652">
        <v>2.5002365802356681</v>
      </c>
      <c r="F17" s="652">
        <v>10.203657990515637</v>
      </c>
      <c r="G17" s="653">
        <v>104.18118501377349</v>
      </c>
      <c r="H17" s="653">
        <v>45.865395506970557</v>
      </c>
      <c r="I17" s="655">
        <v>69.432561976559242</v>
      </c>
    </row>
    <row r="18" spans="1:11" ht="14.25" customHeight="1">
      <c r="A18" s="185" t="s">
        <v>69</v>
      </c>
      <c r="B18" s="651">
        <v>41.647835326743404</v>
      </c>
      <c r="C18" s="652">
        <v>16.421487547304821</v>
      </c>
      <c r="D18" s="652">
        <v>1.9874299782457776</v>
      </c>
      <c r="E18" s="652">
        <v>4.1238271403463971</v>
      </c>
      <c r="F18" s="652">
        <v>8.9103743395640347</v>
      </c>
      <c r="G18" s="653">
        <v>75.727625993040022</v>
      </c>
      <c r="H18" s="653">
        <v>-2.6366716608355887</v>
      </c>
      <c r="I18" s="655">
        <v>103.60738436777237</v>
      </c>
    </row>
    <row r="19" spans="1:11" ht="14.25" customHeight="1">
      <c r="A19" s="185" t="s">
        <v>70</v>
      </c>
      <c r="B19" s="651">
        <v>61.477456997185982</v>
      </c>
      <c r="C19" s="652">
        <v>64.375131307539078</v>
      </c>
      <c r="D19" s="652">
        <v>1.7825737716057164</v>
      </c>
      <c r="E19" s="652">
        <v>4.8875705624247869</v>
      </c>
      <c r="F19" s="652">
        <v>7.838974915250442</v>
      </c>
      <c r="G19" s="653">
        <v>88.882368728422406</v>
      </c>
      <c r="H19" s="653">
        <v>51.479338825583611</v>
      </c>
      <c r="I19" s="655">
        <v>63.323801254144577</v>
      </c>
    </row>
    <row r="20" spans="1:11" ht="14.25" customHeight="1">
      <c r="A20" s="185" t="s">
        <v>71</v>
      </c>
      <c r="B20" s="651">
        <v>88.241003330688883</v>
      </c>
      <c r="C20" s="652">
        <v>29.813442664248825</v>
      </c>
      <c r="D20" s="652">
        <v>2.8769789644492647</v>
      </c>
      <c r="E20" s="652">
        <v>9.0495839216203873</v>
      </c>
      <c r="F20" s="652">
        <v>7.7755533275826743</v>
      </c>
      <c r="G20" s="653">
        <v>82.403861540610293</v>
      </c>
      <c r="H20" s="653">
        <v>55.352700667979761</v>
      </c>
      <c r="I20" s="655">
        <v>59.818465428772036</v>
      </c>
    </row>
    <row r="21" spans="1:11" ht="14.25" customHeight="1">
      <c r="A21" s="185" t="s">
        <v>72</v>
      </c>
      <c r="B21" s="651">
        <v>68.46065627068775</v>
      </c>
      <c r="C21" s="652">
        <v>35.042549166328193</v>
      </c>
      <c r="D21" s="652">
        <v>2.4943587827473697</v>
      </c>
      <c r="E21" s="652">
        <v>4.6109734018054329</v>
      </c>
      <c r="F21" s="652">
        <v>10.33849735053675</v>
      </c>
      <c r="G21" s="653">
        <v>81.857683073115766</v>
      </c>
      <c r="H21" s="653">
        <v>39.089351898989733</v>
      </c>
      <c r="I21" s="655">
        <v>67.68060340792556</v>
      </c>
    </row>
    <row r="22" spans="1:11" ht="14.25" customHeight="1">
      <c r="A22" s="185" t="s">
        <v>73</v>
      </c>
      <c r="B22" s="651">
        <v>52.813799958710383</v>
      </c>
      <c r="C22" s="652">
        <v>28.169440976899402</v>
      </c>
      <c r="D22" s="652">
        <v>2.512353158395416</v>
      </c>
      <c r="E22" s="652">
        <v>6.5588538402618202</v>
      </c>
      <c r="F22" s="652">
        <v>7.6819449359020826</v>
      </c>
      <c r="G22" s="653">
        <v>68.803890566430951</v>
      </c>
      <c r="H22" s="653">
        <v>28.932502303738147</v>
      </c>
      <c r="I22" s="655">
        <v>70.39741138986841</v>
      </c>
    </row>
    <row r="23" spans="1:11" ht="14.25" customHeight="1">
      <c r="A23" s="185" t="s">
        <v>74</v>
      </c>
      <c r="B23" s="651">
        <v>67.167110536542012</v>
      </c>
      <c r="C23" s="652">
        <v>44.468864075757956</v>
      </c>
      <c r="D23" s="652">
        <v>2.1081197418284612</v>
      </c>
      <c r="E23" s="652">
        <v>8.8311631980633525</v>
      </c>
      <c r="F23" s="652">
        <v>9.1520557031826151</v>
      </c>
      <c r="G23" s="653">
        <v>86.933818385496707</v>
      </c>
      <c r="H23" s="653">
        <v>44.793494869877705</v>
      </c>
      <c r="I23" s="655">
        <v>65.995286958416614</v>
      </c>
    </row>
    <row r="24" spans="1:11" ht="14.25" customHeight="1">
      <c r="A24" s="185" t="s">
        <v>75</v>
      </c>
      <c r="B24" s="651">
        <v>86.62363272081403</v>
      </c>
      <c r="C24" s="652">
        <v>71.201601176827907</v>
      </c>
      <c r="D24" s="652">
        <v>2.5539309939720702</v>
      </c>
      <c r="E24" s="652">
        <v>4.9077827329465622</v>
      </c>
      <c r="F24" s="652">
        <v>9.8511798789987299</v>
      </c>
      <c r="G24" s="653">
        <v>84.55938791423641</v>
      </c>
      <c r="H24" s="653">
        <v>90.578739589322893</v>
      </c>
      <c r="I24" s="655">
        <v>48.281541614927868</v>
      </c>
    </row>
    <row r="25" spans="1:11" ht="14.25" customHeight="1">
      <c r="A25" s="185" t="s">
        <v>76</v>
      </c>
      <c r="B25" s="651">
        <v>70.607546216278337</v>
      </c>
      <c r="C25" s="652">
        <v>14.456031684822479</v>
      </c>
      <c r="D25" s="652">
        <v>2.6270310744885679</v>
      </c>
      <c r="E25" s="652">
        <v>9.1496755042444384</v>
      </c>
      <c r="F25" s="652">
        <v>9.3924411451452841</v>
      </c>
      <c r="G25" s="653">
        <v>74.504977653798278</v>
      </c>
      <c r="H25" s="653">
        <v>31.727747971180833</v>
      </c>
      <c r="I25" s="655">
        <v>70.133734417033068</v>
      </c>
    </row>
    <row r="26" spans="1:11" s="337" customFormat="1" ht="6" customHeight="1">
      <c r="B26" s="39"/>
      <c r="C26" s="39"/>
      <c r="D26" s="39"/>
      <c r="E26" s="39"/>
      <c r="F26" s="39"/>
      <c r="G26" s="39"/>
      <c r="H26" s="39"/>
      <c r="I26" s="39"/>
      <c r="K26" s="348"/>
    </row>
    <row r="27" spans="1:11" s="23" customFormat="1" ht="27" customHeight="1">
      <c r="A27" s="884" t="s">
        <v>876</v>
      </c>
      <c r="B27" s="884"/>
      <c r="C27" s="884"/>
      <c r="D27" s="884"/>
      <c r="E27" s="884"/>
      <c r="F27" s="884"/>
      <c r="G27" s="884"/>
      <c r="H27" s="884"/>
      <c r="I27" s="884"/>
      <c r="J27" s="385"/>
      <c r="K27" s="65"/>
    </row>
    <row r="28" spans="1:11" ht="27" customHeight="1">
      <c r="A28" s="726" t="s">
        <v>875</v>
      </c>
      <c r="B28" s="726"/>
      <c r="C28" s="726"/>
      <c r="D28" s="726"/>
      <c r="E28" s="726"/>
      <c r="F28" s="726"/>
      <c r="G28" s="726"/>
      <c r="H28" s="726"/>
      <c r="I28" s="726"/>
    </row>
    <row r="29" spans="1:11" ht="40.5" customHeight="1">
      <c r="A29" s="186"/>
      <c r="B29" s="186"/>
      <c r="C29" s="186"/>
      <c r="D29" s="186"/>
      <c r="E29" s="186"/>
      <c r="F29" s="186"/>
      <c r="G29" s="186"/>
      <c r="H29" s="186"/>
      <c r="I29" s="186"/>
    </row>
  </sheetData>
  <mergeCells count="10">
    <mergeCell ref="A27:I27"/>
    <mergeCell ref="A28:I28"/>
    <mergeCell ref="A4:A7"/>
    <mergeCell ref="B4:F4"/>
    <mergeCell ref="B5:C5"/>
    <mergeCell ref="E5:G5"/>
    <mergeCell ref="H4:H6"/>
    <mergeCell ref="I4:I6"/>
    <mergeCell ref="D5:D6"/>
    <mergeCell ref="B7:I7"/>
  </mergeCells>
  <hyperlinks>
    <hyperlink ref="K1" location="'Spis tablic_Contents'!A1" display="&lt; POWRÓT" xr:uid="{00000000-0004-0000-1300-000000000000}"/>
    <hyperlink ref="K2" location="'Spis tablic_Contents'!A1" display="&lt; BACK" xr:uid="{00000000-0004-0000-1300-000001000000}"/>
  </hyperlinks>
  <pageMargins left="0.7" right="0.7" top="0.75" bottom="0.75" header="0.3" footer="0.3"/>
  <pageSetup paperSize="9" scale="8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J28"/>
  <sheetViews>
    <sheetView showGridLines="0" zoomScaleNormal="100" workbookViewId="0"/>
  </sheetViews>
  <sheetFormatPr defaultColWidth="9" defaultRowHeight="14.25"/>
  <cols>
    <col min="1" max="1" width="22.375" style="27" customWidth="1"/>
    <col min="2" max="3" width="14.625" style="27" customWidth="1"/>
    <col min="4" max="8" width="12.25" style="27" customWidth="1"/>
    <col min="9" max="9" width="9" style="27"/>
    <col min="10" max="10" width="9" style="28"/>
    <col min="11" max="16384" width="9" style="27"/>
  </cols>
  <sheetData>
    <row r="1" spans="1:10" ht="14.25" customHeight="1">
      <c r="A1" s="63" t="s">
        <v>752</v>
      </c>
      <c r="B1" s="88"/>
      <c r="C1" s="88"/>
      <c r="D1" s="88"/>
      <c r="E1" s="28"/>
      <c r="F1" s="28"/>
      <c r="G1" s="28"/>
      <c r="H1" s="28"/>
      <c r="J1" s="48" t="s">
        <v>6</v>
      </c>
    </row>
    <row r="2" spans="1:10" s="132" customFormat="1" ht="14.25" customHeight="1">
      <c r="A2" s="133" t="s">
        <v>753</v>
      </c>
      <c r="B2" s="134"/>
      <c r="C2" s="134"/>
      <c r="D2" s="134"/>
      <c r="E2" s="134"/>
      <c r="F2" s="134"/>
      <c r="G2" s="134"/>
      <c r="H2" s="134"/>
      <c r="J2" s="239" t="s">
        <v>7</v>
      </c>
    </row>
    <row r="3" spans="1:10" ht="6" customHeight="1">
      <c r="A3" s="30"/>
      <c r="B3" s="28"/>
      <c r="C3" s="28"/>
      <c r="D3" s="28"/>
      <c r="E3" s="28"/>
      <c r="F3" s="28"/>
      <c r="G3" s="28"/>
      <c r="H3" s="28"/>
    </row>
    <row r="4" spans="1:10" ht="28.5" customHeight="1">
      <c r="A4" s="892" t="s">
        <v>591</v>
      </c>
      <c r="B4" s="781" t="s">
        <v>508</v>
      </c>
      <c r="C4" s="781" t="s">
        <v>509</v>
      </c>
      <c r="D4" s="781" t="s">
        <v>569</v>
      </c>
      <c r="E4" s="781"/>
      <c r="F4" s="781"/>
      <c r="G4" s="781"/>
      <c r="H4" s="782"/>
      <c r="I4" s="337"/>
    </row>
    <row r="5" spans="1:10" ht="28.5" customHeight="1">
      <c r="A5" s="892"/>
      <c r="B5" s="781"/>
      <c r="C5" s="781"/>
      <c r="D5" s="781"/>
      <c r="E5" s="781"/>
      <c r="F5" s="781"/>
      <c r="G5" s="781"/>
      <c r="H5" s="798"/>
      <c r="I5" s="337"/>
    </row>
    <row r="6" spans="1:10" ht="28.5" customHeight="1">
      <c r="A6" s="892"/>
      <c r="B6" s="781"/>
      <c r="C6" s="781"/>
      <c r="D6" s="888" t="s">
        <v>510</v>
      </c>
      <c r="E6" s="888" t="s">
        <v>567</v>
      </c>
      <c r="F6" s="888" t="s">
        <v>568</v>
      </c>
      <c r="G6" s="888" t="s">
        <v>877</v>
      </c>
      <c r="H6" s="893" t="s">
        <v>566</v>
      </c>
      <c r="I6" s="337"/>
    </row>
    <row r="7" spans="1:10" ht="28.5" customHeight="1">
      <c r="A7" s="885"/>
      <c r="B7" s="789"/>
      <c r="C7" s="789"/>
      <c r="D7" s="889"/>
      <c r="E7" s="889"/>
      <c r="F7" s="889"/>
      <c r="G7" s="889"/>
      <c r="H7" s="894"/>
      <c r="I7" s="337"/>
    </row>
    <row r="8" spans="1:10" ht="14.25" customHeight="1">
      <c r="A8" s="58" t="s">
        <v>306</v>
      </c>
      <c r="B8" s="704">
        <v>1848551</v>
      </c>
      <c r="C8" s="705">
        <v>4129.7442500000006</v>
      </c>
      <c r="D8" s="704">
        <v>22</v>
      </c>
      <c r="E8" s="704">
        <v>14</v>
      </c>
      <c r="F8" s="704">
        <v>16</v>
      </c>
      <c r="G8" s="704">
        <v>16</v>
      </c>
      <c r="H8" s="706">
        <v>32</v>
      </c>
      <c r="I8" s="128"/>
    </row>
    <row r="9" spans="1:10" ht="14.25" customHeight="1">
      <c r="A9" s="141" t="s">
        <v>60</v>
      </c>
      <c r="B9" s="427"/>
      <c r="C9" s="532"/>
      <c r="D9" s="427"/>
      <c r="E9" s="427"/>
      <c r="F9" s="427"/>
      <c r="G9" s="533"/>
      <c r="H9" s="533"/>
      <c r="I9" s="337"/>
    </row>
    <row r="10" spans="1:10" ht="14.25" customHeight="1">
      <c r="A10" s="46" t="s">
        <v>61</v>
      </c>
      <c r="B10" s="64">
        <v>125680</v>
      </c>
      <c r="C10" s="534">
        <v>366.98921999999999</v>
      </c>
      <c r="D10" s="64">
        <v>17</v>
      </c>
      <c r="E10" s="64">
        <v>14</v>
      </c>
      <c r="F10" s="64">
        <v>21</v>
      </c>
      <c r="G10" s="64">
        <v>23</v>
      </c>
      <c r="H10" s="94">
        <v>25</v>
      </c>
      <c r="I10" s="337"/>
    </row>
    <row r="11" spans="1:10" ht="14.25" customHeight="1">
      <c r="A11" s="46" t="s">
        <v>78</v>
      </c>
      <c r="B11" s="64">
        <v>153742</v>
      </c>
      <c r="C11" s="534">
        <v>383.29519999999997</v>
      </c>
      <c r="D11" s="64">
        <v>12</v>
      </c>
      <c r="E11" s="64">
        <v>10</v>
      </c>
      <c r="F11" s="64">
        <v>13</v>
      </c>
      <c r="G11" s="64">
        <v>16</v>
      </c>
      <c r="H11" s="94">
        <v>49</v>
      </c>
      <c r="I11" s="337"/>
    </row>
    <row r="12" spans="1:10" ht="14.25" customHeight="1">
      <c r="A12" s="46" t="s">
        <v>63</v>
      </c>
      <c r="B12" s="64">
        <v>168059</v>
      </c>
      <c r="C12" s="534">
        <v>166.09264999999999</v>
      </c>
      <c r="D12" s="64">
        <v>29</v>
      </c>
      <c r="E12" s="64">
        <v>14</v>
      </c>
      <c r="F12" s="64">
        <v>14</v>
      </c>
      <c r="G12" s="64">
        <v>13</v>
      </c>
      <c r="H12" s="94">
        <v>30</v>
      </c>
      <c r="I12" s="337"/>
    </row>
    <row r="13" spans="1:10" ht="14.25" customHeight="1">
      <c r="A13" s="46" t="s">
        <v>64</v>
      </c>
      <c r="B13" s="64">
        <v>54332</v>
      </c>
      <c r="C13" s="534">
        <v>157.82150000000004</v>
      </c>
      <c r="D13" s="64">
        <v>14</v>
      </c>
      <c r="E13" s="64">
        <v>13</v>
      </c>
      <c r="F13" s="64">
        <v>17</v>
      </c>
      <c r="G13" s="64">
        <v>19</v>
      </c>
      <c r="H13" s="94">
        <v>37</v>
      </c>
      <c r="I13" s="337"/>
    </row>
    <row r="14" spans="1:10" ht="14.25" customHeight="1">
      <c r="A14" s="46" t="s">
        <v>65</v>
      </c>
      <c r="B14" s="64">
        <v>121680</v>
      </c>
      <c r="C14" s="534">
        <v>185.77846999999997</v>
      </c>
      <c r="D14" s="64">
        <v>29</v>
      </c>
      <c r="E14" s="64">
        <v>19</v>
      </c>
      <c r="F14" s="64">
        <v>17</v>
      </c>
      <c r="G14" s="64">
        <v>14</v>
      </c>
      <c r="H14" s="94">
        <v>21</v>
      </c>
      <c r="I14" s="337"/>
    </row>
    <row r="15" spans="1:10" ht="14.25" customHeight="1">
      <c r="A15" s="46" t="s">
        <v>66</v>
      </c>
      <c r="B15" s="64">
        <v>42309</v>
      </c>
      <c r="C15" s="534">
        <v>39.288360000000004</v>
      </c>
      <c r="D15" s="64">
        <v>50</v>
      </c>
      <c r="E15" s="64">
        <v>14</v>
      </c>
      <c r="F15" s="64">
        <v>11</v>
      </c>
      <c r="G15" s="64">
        <v>9</v>
      </c>
      <c r="H15" s="94">
        <v>16</v>
      </c>
      <c r="I15" s="337"/>
    </row>
    <row r="16" spans="1:10" ht="14.25" customHeight="1">
      <c r="A16" s="46" t="s">
        <v>67</v>
      </c>
      <c r="B16" s="64">
        <v>164237</v>
      </c>
      <c r="C16" s="534">
        <v>316.88390000000004</v>
      </c>
      <c r="D16" s="64">
        <v>31</v>
      </c>
      <c r="E16" s="64">
        <v>16</v>
      </c>
      <c r="F16" s="64">
        <v>15</v>
      </c>
      <c r="G16" s="64">
        <v>13</v>
      </c>
      <c r="H16" s="94">
        <v>25</v>
      </c>
      <c r="I16" s="337"/>
    </row>
    <row r="17" spans="1:10" ht="14.25" customHeight="1">
      <c r="A17" s="46" t="s">
        <v>68</v>
      </c>
      <c r="B17" s="64">
        <v>91430</v>
      </c>
      <c r="C17" s="534">
        <v>228.28169</v>
      </c>
      <c r="D17" s="64">
        <v>12</v>
      </c>
      <c r="E17" s="64">
        <v>13</v>
      </c>
      <c r="F17" s="64">
        <v>24</v>
      </c>
      <c r="G17" s="64">
        <v>28</v>
      </c>
      <c r="H17" s="94">
        <v>23</v>
      </c>
      <c r="I17" s="337"/>
    </row>
    <row r="18" spans="1:10" ht="14.25" customHeight="1">
      <c r="A18" s="46" t="s">
        <v>69</v>
      </c>
      <c r="B18" s="64">
        <v>74427</v>
      </c>
      <c r="C18" s="534">
        <v>97.508469999999988</v>
      </c>
      <c r="D18" s="64">
        <v>50</v>
      </c>
      <c r="E18" s="64">
        <v>14</v>
      </c>
      <c r="F18" s="64">
        <v>12</v>
      </c>
      <c r="G18" s="64">
        <v>10</v>
      </c>
      <c r="H18" s="94">
        <v>14</v>
      </c>
      <c r="I18" s="337"/>
    </row>
    <row r="19" spans="1:10" ht="14.25" customHeight="1">
      <c r="A19" s="46" t="s">
        <v>70</v>
      </c>
      <c r="B19" s="64">
        <v>85279</v>
      </c>
      <c r="C19" s="534">
        <v>176.36653999999999</v>
      </c>
      <c r="D19" s="64">
        <v>33</v>
      </c>
      <c r="E19" s="64">
        <v>18</v>
      </c>
      <c r="F19" s="64">
        <v>15</v>
      </c>
      <c r="G19" s="64">
        <v>11</v>
      </c>
      <c r="H19" s="94">
        <v>23</v>
      </c>
      <c r="I19" s="337"/>
    </row>
    <row r="20" spans="1:10" ht="14.25" customHeight="1">
      <c r="A20" s="46" t="s">
        <v>71</v>
      </c>
      <c r="B20" s="64">
        <v>130232</v>
      </c>
      <c r="C20" s="534">
        <v>357.46348999999998</v>
      </c>
      <c r="D20" s="256">
        <v>15.054671662878555</v>
      </c>
      <c r="E20" s="256">
        <v>16.015265065421708</v>
      </c>
      <c r="F20" s="256">
        <v>20.764481847779347</v>
      </c>
      <c r="G20" s="256">
        <v>19.410743903188159</v>
      </c>
      <c r="H20" s="257">
        <v>28.754837520732231</v>
      </c>
      <c r="I20" s="337"/>
    </row>
    <row r="21" spans="1:10" ht="14.25" customHeight="1">
      <c r="A21" s="46" t="s">
        <v>72</v>
      </c>
      <c r="B21" s="64">
        <v>42545</v>
      </c>
      <c r="C21" s="534">
        <v>74.795660000000012</v>
      </c>
      <c r="D21" s="256">
        <v>26.672934539898929</v>
      </c>
      <c r="E21" s="256">
        <v>14.803149606299213</v>
      </c>
      <c r="F21" s="256">
        <v>18.24891291573628</v>
      </c>
      <c r="G21" s="256">
        <v>17.729462921612409</v>
      </c>
      <c r="H21" s="257">
        <v>23</v>
      </c>
      <c r="I21" s="337"/>
      <c r="J21" s="56"/>
    </row>
    <row r="22" spans="1:10" ht="14.25" customHeight="1">
      <c r="A22" s="46" t="s">
        <v>73</v>
      </c>
      <c r="B22" s="64">
        <v>37456</v>
      </c>
      <c r="C22" s="534">
        <v>48.937899999999999</v>
      </c>
      <c r="D22" s="256">
        <v>23.478214438274243</v>
      </c>
      <c r="E22" s="256">
        <v>11.231845365228535</v>
      </c>
      <c r="F22" s="256">
        <v>10.732592909013242</v>
      </c>
      <c r="G22" s="256">
        <v>10.882101665954719</v>
      </c>
      <c r="H22" s="257">
        <v>43.675245621529264</v>
      </c>
      <c r="I22" s="337"/>
    </row>
    <row r="23" spans="1:10" ht="14.25" customHeight="1">
      <c r="A23" s="46" t="s">
        <v>74</v>
      </c>
      <c r="B23" s="64">
        <v>161318</v>
      </c>
      <c r="C23" s="534">
        <v>414.81594000000001</v>
      </c>
      <c r="D23" s="256">
        <v>15.25124288672064</v>
      </c>
      <c r="E23" s="256">
        <v>13.314695198303973</v>
      </c>
      <c r="F23" s="256">
        <v>16.933634188373276</v>
      </c>
      <c r="G23" s="256">
        <v>19</v>
      </c>
      <c r="H23" s="257">
        <v>35.010352223558442</v>
      </c>
      <c r="I23" s="337"/>
    </row>
    <row r="24" spans="1:10" ht="14.25" customHeight="1">
      <c r="A24" s="46" t="s">
        <v>75</v>
      </c>
      <c r="B24" s="64">
        <v>246045</v>
      </c>
      <c r="C24" s="534">
        <v>664.82512000000008</v>
      </c>
      <c r="D24" s="64">
        <v>16</v>
      </c>
      <c r="E24" s="64">
        <v>12</v>
      </c>
      <c r="F24" s="64">
        <v>15</v>
      </c>
      <c r="G24" s="64">
        <v>15</v>
      </c>
      <c r="H24" s="94">
        <v>42</v>
      </c>
      <c r="I24" s="337"/>
    </row>
    <row r="25" spans="1:10" ht="14.25" customHeight="1">
      <c r="A25" s="46" t="s">
        <v>76</v>
      </c>
      <c r="B25" s="64">
        <v>149780</v>
      </c>
      <c r="C25" s="534">
        <v>450.60014000000007</v>
      </c>
      <c r="D25" s="64">
        <v>13</v>
      </c>
      <c r="E25" s="64">
        <v>13</v>
      </c>
      <c r="F25" s="64">
        <v>18</v>
      </c>
      <c r="G25" s="64">
        <v>19</v>
      </c>
      <c r="H25" s="94">
        <v>37</v>
      </c>
      <c r="I25" s="337"/>
    </row>
    <row r="26" spans="1:10" s="337" customFormat="1" ht="6" customHeight="1">
      <c r="A26" s="348"/>
      <c r="B26" s="529"/>
      <c r="C26" s="529"/>
      <c r="D26" s="529"/>
      <c r="E26" s="529"/>
      <c r="F26" s="529"/>
      <c r="G26" s="529"/>
      <c r="H26" s="529"/>
      <c r="J26" s="348"/>
    </row>
    <row r="27" spans="1:10" ht="14.25" customHeight="1">
      <c r="A27" s="62" t="s">
        <v>511</v>
      </c>
      <c r="B27" s="28"/>
      <c r="C27" s="28"/>
      <c r="D27" s="28"/>
      <c r="E27" s="28"/>
      <c r="F27" s="28"/>
      <c r="G27" s="28"/>
      <c r="H27" s="28"/>
    </row>
    <row r="28" spans="1:10" s="132" customFormat="1" ht="14.25" customHeight="1">
      <c r="A28" s="619" t="s">
        <v>512</v>
      </c>
      <c r="B28" s="134"/>
      <c r="C28" s="134"/>
      <c r="D28" s="134"/>
      <c r="E28" s="134"/>
      <c r="F28" s="134"/>
      <c r="G28" s="134"/>
      <c r="H28" s="134"/>
      <c r="J28" s="134"/>
    </row>
  </sheetData>
  <mergeCells count="9">
    <mergeCell ref="A4:A7"/>
    <mergeCell ref="B4:B7"/>
    <mergeCell ref="C4:C7"/>
    <mergeCell ref="D4:H5"/>
    <mergeCell ref="D6:D7"/>
    <mergeCell ref="E6:E7"/>
    <mergeCell ref="F6:F7"/>
    <mergeCell ref="G6:G7"/>
    <mergeCell ref="H6:H7"/>
  </mergeCells>
  <hyperlinks>
    <hyperlink ref="J1" location="'Spis tablic_Contents'!A1" display="&lt; POWRÓT" xr:uid="{00000000-0004-0000-1400-000000000000}"/>
    <hyperlink ref="J2" location="'Spis tablic_Contents'!A1" display="&lt; BACK" xr:uid="{00000000-0004-0000-1400-000001000000}"/>
  </hyperlinks>
  <pageMargins left="0.7" right="0.7" top="0.75" bottom="0.75" header="0.3" footer="0.3"/>
  <pageSetup scale="8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71"/>
  <sheetViews>
    <sheetView showGridLines="0" zoomScaleNormal="100" workbookViewId="0">
      <pane ySplit="8" topLeftCell="A9" activePane="bottomLeft" state="frozen"/>
      <selection activeCell="L26" sqref="L26"/>
      <selection pane="bottomLeft"/>
    </sheetView>
  </sheetViews>
  <sheetFormatPr defaultColWidth="9" defaultRowHeight="14.25"/>
  <cols>
    <col min="1" max="1" width="26.75" style="18" customWidth="1"/>
    <col min="2" max="7" width="14.625" style="18" customWidth="1"/>
    <col min="8" max="8" width="9" style="18"/>
    <col min="9" max="9" width="9" style="28"/>
    <col min="10" max="16384" width="9" style="18"/>
  </cols>
  <sheetData>
    <row r="1" spans="1:12" ht="14.25" customHeight="1">
      <c r="A1" s="32" t="s">
        <v>748</v>
      </c>
      <c r="B1" s="28"/>
      <c r="C1" s="28"/>
      <c r="D1" s="28"/>
      <c r="E1" s="28"/>
      <c r="F1" s="28"/>
      <c r="G1" s="28"/>
      <c r="I1" s="48" t="s">
        <v>6</v>
      </c>
    </row>
    <row r="2" spans="1:12" s="132" customFormat="1" ht="14.25" customHeight="1">
      <c r="A2" s="133" t="s">
        <v>749</v>
      </c>
      <c r="B2" s="134"/>
      <c r="C2" s="134"/>
      <c r="D2" s="134"/>
      <c r="E2" s="134"/>
      <c r="F2" s="134"/>
      <c r="G2" s="134"/>
      <c r="I2" s="239" t="s">
        <v>7</v>
      </c>
    </row>
    <row r="3" spans="1:12" ht="6" customHeight="1">
      <c r="A3" s="29"/>
      <c r="B3" s="28"/>
      <c r="C3" s="28"/>
      <c r="D3" s="28"/>
      <c r="E3" s="28"/>
      <c r="F3" s="28"/>
      <c r="G3" s="28"/>
    </row>
    <row r="4" spans="1:12" s="27" customFormat="1" ht="17.25" customHeight="1">
      <c r="A4" s="885" t="s">
        <v>411</v>
      </c>
      <c r="B4" s="789" t="s">
        <v>565</v>
      </c>
      <c r="C4" s="898" t="s">
        <v>829</v>
      </c>
      <c r="D4" s="899"/>
      <c r="E4" s="899"/>
      <c r="F4" s="899"/>
      <c r="G4" s="899"/>
      <c r="I4" s="28"/>
    </row>
    <row r="5" spans="1:12" ht="17.25" customHeight="1">
      <c r="A5" s="886"/>
      <c r="B5" s="797"/>
      <c r="C5" s="896" t="s">
        <v>830</v>
      </c>
      <c r="D5" s="897"/>
      <c r="E5" s="897"/>
      <c r="F5" s="897"/>
      <c r="G5" s="897"/>
      <c r="H5" s="337"/>
    </row>
    <row r="6" spans="1:12" ht="44.25" customHeight="1">
      <c r="A6" s="886"/>
      <c r="B6" s="797"/>
      <c r="C6" s="329" t="s">
        <v>564</v>
      </c>
      <c r="D6" s="333" t="s">
        <v>563</v>
      </c>
      <c r="E6" s="333" t="s">
        <v>562</v>
      </c>
      <c r="F6" s="333" t="s">
        <v>513</v>
      </c>
      <c r="G6" s="386" t="s">
        <v>561</v>
      </c>
      <c r="H6" s="337"/>
    </row>
    <row r="7" spans="1:12" ht="17.25" customHeight="1">
      <c r="A7" s="886"/>
      <c r="B7" s="797"/>
      <c r="C7" s="781" t="s">
        <v>592</v>
      </c>
      <c r="D7" s="781"/>
      <c r="E7" s="781"/>
      <c r="F7" s="781"/>
      <c r="G7" s="782"/>
      <c r="H7" s="337"/>
      <c r="L7" s="14"/>
    </row>
    <row r="8" spans="1:12" ht="17.25" customHeight="1">
      <c r="A8" s="887"/>
      <c r="B8" s="790"/>
      <c r="C8" s="781"/>
      <c r="D8" s="781"/>
      <c r="E8" s="781"/>
      <c r="F8" s="781"/>
      <c r="G8" s="782"/>
      <c r="H8" s="337"/>
    </row>
    <row r="9" spans="1:12" ht="14.25" customHeight="1">
      <c r="A9" s="656"/>
      <c r="B9" s="901" t="s">
        <v>196</v>
      </c>
      <c r="C9" s="879"/>
      <c r="D9" s="879"/>
      <c r="E9" s="879"/>
      <c r="F9" s="879"/>
      <c r="G9" s="879"/>
      <c r="H9" s="337"/>
    </row>
    <row r="10" spans="1:12" s="337" customFormat="1" ht="14.25" customHeight="1">
      <c r="A10" s="535"/>
      <c r="B10" s="902" t="s">
        <v>687</v>
      </c>
      <c r="C10" s="900"/>
      <c r="D10" s="900"/>
      <c r="E10" s="900"/>
      <c r="F10" s="900"/>
      <c r="G10" s="900"/>
      <c r="I10" s="348"/>
    </row>
    <row r="11" spans="1:12" ht="14.25" customHeight="1">
      <c r="A11" s="536" t="s">
        <v>395</v>
      </c>
      <c r="B11" s="497">
        <v>1807840</v>
      </c>
      <c r="C11" s="497">
        <v>9</v>
      </c>
      <c r="D11" s="497">
        <v>23</v>
      </c>
      <c r="E11" s="497">
        <v>26</v>
      </c>
      <c r="F11" s="497">
        <v>17</v>
      </c>
      <c r="G11" s="263">
        <v>25</v>
      </c>
      <c r="H11" s="337"/>
    </row>
    <row r="12" spans="1:12" ht="14.25" customHeight="1">
      <c r="A12" s="183" t="s">
        <v>60</v>
      </c>
      <c r="B12" s="427"/>
      <c r="C12" s="427"/>
      <c r="D12" s="427"/>
      <c r="E12" s="427"/>
      <c r="F12" s="427"/>
      <c r="G12" s="533"/>
      <c r="H12" s="337"/>
    </row>
    <row r="13" spans="1:12" ht="14.25" customHeight="1">
      <c r="A13" s="537" t="s">
        <v>61</v>
      </c>
      <c r="B13" s="64">
        <v>125199</v>
      </c>
      <c r="C13" s="64">
        <v>11</v>
      </c>
      <c r="D13" s="64">
        <v>24</v>
      </c>
      <c r="E13" s="64">
        <v>25</v>
      </c>
      <c r="F13" s="64">
        <v>16</v>
      </c>
      <c r="G13" s="94">
        <v>24</v>
      </c>
      <c r="H13" s="337"/>
    </row>
    <row r="14" spans="1:12" ht="14.25" customHeight="1">
      <c r="A14" s="537" t="s">
        <v>78</v>
      </c>
      <c r="B14" s="64">
        <v>146739</v>
      </c>
      <c r="C14" s="64">
        <v>4</v>
      </c>
      <c r="D14" s="64">
        <v>15</v>
      </c>
      <c r="E14" s="64">
        <v>23</v>
      </c>
      <c r="F14" s="64">
        <v>20</v>
      </c>
      <c r="G14" s="94">
        <v>38</v>
      </c>
      <c r="H14" s="337"/>
    </row>
    <row r="15" spans="1:12" ht="14.25" customHeight="1">
      <c r="A15" s="537" t="s">
        <v>63</v>
      </c>
      <c r="B15" s="64">
        <v>162928</v>
      </c>
      <c r="C15" s="64">
        <v>9</v>
      </c>
      <c r="D15" s="64">
        <v>27</v>
      </c>
      <c r="E15" s="64">
        <v>27</v>
      </c>
      <c r="F15" s="64">
        <v>17</v>
      </c>
      <c r="G15" s="94">
        <v>20</v>
      </c>
      <c r="H15" s="337"/>
    </row>
    <row r="16" spans="1:12" ht="14.25" customHeight="1">
      <c r="A16" s="537" t="s">
        <v>64</v>
      </c>
      <c r="B16" s="64">
        <v>54294</v>
      </c>
      <c r="C16" s="64">
        <v>5</v>
      </c>
      <c r="D16" s="64">
        <v>22</v>
      </c>
      <c r="E16" s="64">
        <v>28</v>
      </c>
      <c r="F16" s="64">
        <v>19</v>
      </c>
      <c r="G16" s="94">
        <v>26</v>
      </c>
      <c r="H16" s="337"/>
    </row>
    <row r="17" spans="1:8" ht="14.25" customHeight="1">
      <c r="A17" s="537" t="s">
        <v>65</v>
      </c>
      <c r="B17" s="64">
        <v>113594</v>
      </c>
      <c r="C17" s="64">
        <v>7</v>
      </c>
      <c r="D17" s="64">
        <v>26</v>
      </c>
      <c r="E17" s="64">
        <v>27</v>
      </c>
      <c r="F17" s="64">
        <v>17</v>
      </c>
      <c r="G17" s="94">
        <v>23</v>
      </c>
      <c r="H17" s="337"/>
    </row>
    <row r="18" spans="1:8" ht="14.25" customHeight="1">
      <c r="A18" s="537" t="s">
        <v>66</v>
      </c>
      <c r="B18" s="64">
        <v>41851</v>
      </c>
      <c r="C18" s="64">
        <v>34</v>
      </c>
      <c r="D18" s="64">
        <v>27</v>
      </c>
      <c r="E18" s="64">
        <v>16</v>
      </c>
      <c r="F18" s="64">
        <v>9</v>
      </c>
      <c r="G18" s="94">
        <v>14</v>
      </c>
      <c r="H18" s="337"/>
    </row>
    <row r="19" spans="1:8" ht="14.25" customHeight="1">
      <c r="A19" s="537" t="s">
        <v>67</v>
      </c>
      <c r="B19" s="64">
        <v>158773</v>
      </c>
      <c r="C19" s="64">
        <v>8</v>
      </c>
      <c r="D19" s="64">
        <v>23</v>
      </c>
      <c r="E19" s="64">
        <v>26</v>
      </c>
      <c r="F19" s="64">
        <v>18</v>
      </c>
      <c r="G19" s="94">
        <v>25</v>
      </c>
      <c r="H19" s="337"/>
    </row>
    <row r="20" spans="1:8" ht="14.25" customHeight="1">
      <c r="A20" s="537" t="s">
        <v>68</v>
      </c>
      <c r="B20" s="64">
        <v>90296</v>
      </c>
      <c r="C20" s="64">
        <v>4</v>
      </c>
      <c r="D20" s="64">
        <v>20</v>
      </c>
      <c r="E20" s="64">
        <v>27</v>
      </c>
      <c r="F20" s="64">
        <v>21</v>
      </c>
      <c r="G20" s="94">
        <v>28</v>
      </c>
      <c r="H20" s="337"/>
    </row>
    <row r="21" spans="1:8" ht="14.25" customHeight="1">
      <c r="A21" s="537" t="s">
        <v>69</v>
      </c>
      <c r="B21" s="64">
        <v>72326</v>
      </c>
      <c r="C21" s="64">
        <v>24</v>
      </c>
      <c r="D21" s="64">
        <v>31</v>
      </c>
      <c r="E21" s="64">
        <v>20</v>
      </c>
      <c r="F21" s="64">
        <v>11</v>
      </c>
      <c r="G21" s="94">
        <v>14</v>
      </c>
      <c r="H21" s="337"/>
    </row>
    <row r="22" spans="1:8" ht="14.25" customHeight="1">
      <c r="A22" s="537" t="s">
        <v>70</v>
      </c>
      <c r="B22" s="64">
        <v>82187</v>
      </c>
      <c r="C22" s="64">
        <v>15</v>
      </c>
      <c r="D22" s="64">
        <v>28</v>
      </c>
      <c r="E22" s="64">
        <v>25</v>
      </c>
      <c r="F22" s="64">
        <v>15</v>
      </c>
      <c r="G22" s="94">
        <v>17</v>
      </c>
      <c r="H22" s="337"/>
    </row>
    <row r="23" spans="1:8" ht="14.25" customHeight="1">
      <c r="A23" s="537" t="s">
        <v>71</v>
      </c>
      <c r="B23" s="64">
        <v>128911</v>
      </c>
      <c r="C23" s="64">
        <v>6</v>
      </c>
      <c r="D23" s="64">
        <v>22</v>
      </c>
      <c r="E23" s="64">
        <v>28</v>
      </c>
      <c r="F23" s="64">
        <v>18</v>
      </c>
      <c r="G23" s="94">
        <v>26</v>
      </c>
      <c r="H23" s="337"/>
    </row>
    <row r="24" spans="1:8" ht="14.25" customHeight="1">
      <c r="A24" s="537" t="s">
        <v>72</v>
      </c>
      <c r="B24" s="64">
        <v>42019</v>
      </c>
      <c r="C24" s="64">
        <v>13</v>
      </c>
      <c r="D24" s="64">
        <v>26</v>
      </c>
      <c r="E24" s="64">
        <v>24</v>
      </c>
      <c r="F24" s="64">
        <v>15</v>
      </c>
      <c r="G24" s="94">
        <v>22</v>
      </c>
      <c r="H24" s="337"/>
    </row>
    <row r="25" spans="1:8" ht="14.25" customHeight="1">
      <c r="A25" s="537" t="s">
        <v>73</v>
      </c>
      <c r="B25" s="64">
        <v>37389</v>
      </c>
      <c r="C25" s="64">
        <v>19</v>
      </c>
      <c r="D25" s="64">
        <v>28</v>
      </c>
      <c r="E25" s="64">
        <v>19</v>
      </c>
      <c r="F25" s="64">
        <v>12</v>
      </c>
      <c r="G25" s="94">
        <v>22</v>
      </c>
      <c r="H25" s="337"/>
    </row>
    <row r="26" spans="1:8" ht="14.25" customHeight="1">
      <c r="A26" s="537" t="s">
        <v>74</v>
      </c>
      <c r="B26" s="64">
        <v>160492</v>
      </c>
      <c r="C26" s="64">
        <v>8</v>
      </c>
      <c r="D26" s="64">
        <v>24</v>
      </c>
      <c r="E26" s="64">
        <v>27</v>
      </c>
      <c r="F26" s="64">
        <v>18</v>
      </c>
      <c r="G26" s="94">
        <v>23</v>
      </c>
      <c r="H26" s="337"/>
    </row>
    <row r="27" spans="1:8" ht="14.25" customHeight="1">
      <c r="A27" s="537" t="s">
        <v>75</v>
      </c>
      <c r="B27" s="64">
        <v>241704</v>
      </c>
      <c r="C27" s="64">
        <v>6</v>
      </c>
      <c r="D27" s="64">
        <v>19</v>
      </c>
      <c r="E27" s="64">
        <v>25</v>
      </c>
      <c r="F27" s="64">
        <v>19</v>
      </c>
      <c r="G27" s="94">
        <v>31</v>
      </c>
      <c r="H27" s="337"/>
    </row>
    <row r="28" spans="1:8" ht="14.25" customHeight="1">
      <c r="A28" s="185" t="s">
        <v>76</v>
      </c>
      <c r="B28" s="64">
        <v>149138</v>
      </c>
      <c r="C28" s="64">
        <v>6</v>
      </c>
      <c r="D28" s="64">
        <v>25</v>
      </c>
      <c r="E28" s="64">
        <v>31</v>
      </c>
      <c r="F28" s="64">
        <v>20</v>
      </c>
      <c r="G28" s="94">
        <v>18</v>
      </c>
      <c r="H28" s="337"/>
    </row>
    <row r="29" spans="1:8" ht="14.25" customHeight="1">
      <c r="A29" s="895"/>
      <c r="B29" s="876" t="s">
        <v>197</v>
      </c>
      <c r="C29" s="876"/>
      <c r="D29" s="876"/>
      <c r="E29" s="876"/>
      <c r="F29" s="876"/>
      <c r="G29" s="876"/>
    </row>
    <row r="30" spans="1:8" ht="14.25" customHeight="1">
      <c r="A30" s="895"/>
      <c r="B30" s="900" t="s">
        <v>198</v>
      </c>
      <c r="C30" s="900"/>
      <c r="D30" s="900"/>
      <c r="E30" s="900"/>
      <c r="F30" s="900"/>
      <c r="G30" s="900"/>
    </row>
    <row r="31" spans="1:8" ht="14.25" customHeight="1">
      <c r="A31" s="536" t="s">
        <v>395</v>
      </c>
      <c r="B31" s="657">
        <v>1807840</v>
      </c>
      <c r="C31" s="657">
        <v>15</v>
      </c>
      <c r="D31" s="657">
        <v>23</v>
      </c>
      <c r="E31" s="657">
        <v>29</v>
      </c>
      <c r="F31" s="657">
        <v>15</v>
      </c>
      <c r="G31" s="658">
        <v>18</v>
      </c>
      <c r="H31" s="337"/>
    </row>
    <row r="32" spans="1:8" ht="14.25" customHeight="1">
      <c r="A32" s="183" t="s">
        <v>60</v>
      </c>
      <c r="B32" s="427"/>
      <c r="C32" s="427"/>
      <c r="D32" s="427"/>
      <c r="E32" s="427"/>
      <c r="F32" s="427"/>
      <c r="G32" s="533"/>
      <c r="H32" s="337"/>
    </row>
    <row r="33" spans="1:8" ht="14.25" customHeight="1">
      <c r="A33" s="537" t="s">
        <v>61</v>
      </c>
      <c r="B33" s="64">
        <v>125199</v>
      </c>
      <c r="C33" s="64">
        <v>7</v>
      </c>
      <c r="D33" s="64">
        <v>16</v>
      </c>
      <c r="E33" s="64">
        <v>35</v>
      </c>
      <c r="F33" s="64">
        <v>18</v>
      </c>
      <c r="G33" s="94">
        <v>24</v>
      </c>
      <c r="H33" s="337"/>
    </row>
    <row r="34" spans="1:8" ht="14.25" customHeight="1">
      <c r="A34" s="537" t="s">
        <v>78</v>
      </c>
      <c r="B34" s="64">
        <v>146739</v>
      </c>
      <c r="C34" s="64">
        <v>11</v>
      </c>
      <c r="D34" s="64">
        <v>22</v>
      </c>
      <c r="E34" s="64">
        <v>29</v>
      </c>
      <c r="F34" s="64">
        <v>16</v>
      </c>
      <c r="G34" s="94">
        <v>22</v>
      </c>
      <c r="H34" s="337"/>
    </row>
    <row r="35" spans="1:8" ht="14.25" customHeight="1">
      <c r="A35" s="537" t="s">
        <v>63</v>
      </c>
      <c r="B35" s="64">
        <v>162928</v>
      </c>
      <c r="C35" s="64">
        <v>19</v>
      </c>
      <c r="D35" s="64">
        <v>27</v>
      </c>
      <c r="E35" s="64">
        <v>29</v>
      </c>
      <c r="F35" s="64">
        <v>12</v>
      </c>
      <c r="G35" s="94">
        <v>13</v>
      </c>
      <c r="H35" s="337"/>
    </row>
    <row r="36" spans="1:8" ht="14.25" customHeight="1">
      <c r="A36" s="537" t="s">
        <v>64</v>
      </c>
      <c r="B36" s="64">
        <v>54294</v>
      </c>
      <c r="C36" s="64">
        <v>9</v>
      </c>
      <c r="D36" s="64">
        <v>21</v>
      </c>
      <c r="E36" s="64">
        <v>28</v>
      </c>
      <c r="F36" s="64">
        <v>19</v>
      </c>
      <c r="G36" s="94">
        <v>23</v>
      </c>
      <c r="H36" s="337"/>
    </row>
    <row r="37" spans="1:8" ht="14.25" customHeight="1">
      <c r="A37" s="537" t="s">
        <v>65</v>
      </c>
      <c r="B37" s="64">
        <v>113594</v>
      </c>
      <c r="C37" s="64">
        <v>20</v>
      </c>
      <c r="D37" s="64">
        <v>35</v>
      </c>
      <c r="E37" s="64">
        <v>25</v>
      </c>
      <c r="F37" s="64">
        <v>10</v>
      </c>
      <c r="G37" s="94">
        <v>10</v>
      </c>
      <c r="H37" s="337"/>
    </row>
    <row r="38" spans="1:8" ht="14.25" customHeight="1">
      <c r="A38" s="537" t="s">
        <v>66</v>
      </c>
      <c r="B38" s="64">
        <v>41851</v>
      </c>
      <c r="C38" s="64">
        <v>26</v>
      </c>
      <c r="D38" s="64">
        <v>27</v>
      </c>
      <c r="E38" s="64">
        <v>30</v>
      </c>
      <c r="F38" s="64">
        <v>8</v>
      </c>
      <c r="G38" s="94">
        <v>9</v>
      </c>
      <c r="H38" s="337"/>
    </row>
    <row r="39" spans="1:8" ht="14.25" customHeight="1">
      <c r="A39" s="537" t="s">
        <v>67</v>
      </c>
      <c r="B39" s="64">
        <v>158773</v>
      </c>
      <c r="C39" s="64">
        <v>25</v>
      </c>
      <c r="D39" s="64">
        <v>30</v>
      </c>
      <c r="E39" s="64">
        <v>24</v>
      </c>
      <c r="F39" s="64">
        <v>10</v>
      </c>
      <c r="G39" s="94">
        <v>11</v>
      </c>
      <c r="H39" s="337"/>
    </row>
    <row r="40" spans="1:8" ht="14.25" customHeight="1">
      <c r="A40" s="537" t="s">
        <v>68</v>
      </c>
      <c r="B40" s="64">
        <v>90296</v>
      </c>
      <c r="C40" s="64">
        <v>6</v>
      </c>
      <c r="D40" s="64">
        <v>16</v>
      </c>
      <c r="E40" s="64">
        <v>35</v>
      </c>
      <c r="F40" s="64">
        <v>19</v>
      </c>
      <c r="G40" s="94">
        <v>24</v>
      </c>
      <c r="H40" s="337"/>
    </row>
    <row r="41" spans="1:8" ht="14.25" customHeight="1">
      <c r="A41" s="537" t="s">
        <v>69</v>
      </c>
      <c r="B41" s="64">
        <v>72326</v>
      </c>
      <c r="C41" s="64">
        <v>22</v>
      </c>
      <c r="D41" s="64">
        <v>27</v>
      </c>
      <c r="E41" s="64">
        <v>31</v>
      </c>
      <c r="F41" s="64">
        <v>9</v>
      </c>
      <c r="G41" s="94">
        <v>11</v>
      </c>
      <c r="H41" s="337"/>
    </row>
    <row r="42" spans="1:8" ht="14.25" customHeight="1">
      <c r="A42" s="537" t="s">
        <v>70</v>
      </c>
      <c r="B42" s="64">
        <v>82187</v>
      </c>
      <c r="C42" s="64">
        <v>29</v>
      </c>
      <c r="D42" s="64">
        <v>30</v>
      </c>
      <c r="E42" s="64">
        <v>23</v>
      </c>
      <c r="F42" s="64">
        <v>9</v>
      </c>
      <c r="G42" s="94">
        <v>9</v>
      </c>
      <c r="H42" s="337"/>
    </row>
    <row r="43" spans="1:8" ht="14.25" customHeight="1">
      <c r="A43" s="537" t="s">
        <v>71</v>
      </c>
      <c r="B43" s="64">
        <v>128911</v>
      </c>
      <c r="C43" s="64">
        <v>12</v>
      </c>
      <c r="D43" s="64">
        <v>23</v>
      </c>
      <c r="E43" s="64">
        <v>32</v>
      </c>
      <c r="F43" s="64">
        <v>16</v>
      </c>
      <c r="G43" s="94">
        <v>17</v>
      </c>
      <c r="H43" s="337"/>
    </row>
    <row r="44" spans="1:8" ht="14.25" customHeight="1">
      <c r="A44" s="537" t="s">
        <v>72</v>
      </c>
      <c r="B44" s="64">
        <v>42019</v>
      </c>
      <c r="C44" s="64">
        <v>20</v>
      </c>
      <c r="D44" s="64">
        <v>24</v>
      </c>
      <c r="E44" s="64">
        <v>31</v>
      </c>
      <c r="F44" s="64">
        <v>12</v>
      </c>
      <c r="G44" s="94">
        <v>13</v>
      </c>
      <c r="H44" s="337"/>
    </row>
    <row r="45" spans="1:8" ht="14.25" customHeight="1">
      <c r="A45" s="537" t="s">
        <v>73</v>
      </c>
      <c r="B45" s="64">
        <v>37389</v>
      </c>
      <c r="C45" s="64">
        <v>15</v>
      </c>
      <c r="D45" s="64">
        <v>27</v>
      </c>
      <c r="E45" s="64">
        <v>30</v>
      </c>
      <c r="F45" s="64">
        <v>13</v>
      </c>
      <c r="G45" s="94">
        <v>15</v>
      </c>
      <c r="H45" s="337"/>
    </row>
    <row r="46" spans="1:8" ht="14.25" customHeight="1">
      <c r="A46" s="537" t="s">
        <v>74</v>
      </c>
      <c r="B46" s="64">
        <v>160492</v>
      </c>
      <c r="C46" s="64">
        <v>7</v>
      </c>
      <c r="D46" s="64">
        <v>16</v>
      </c>
      <c r="E46" s="64">
        <v>31</v>
      </c>
      <c r="F46" s="64">
        <v>20</v>
      </c>
      <c r="G46" s="94">
        <v>26</v>
      </c>
      <c r="H46" s="337"/>
    </row>
    <row r="47" spans="1:8" ht="14.25" customHeight="1">
      <c r="A47" s="537" t="s">
        <v>75</v>
      </c>
      <c r="B47" s="64">
        <v>241704</v>
      </c>
      <c r="C47" s="64">
        <v>15</v>
      </c>
      <c r="D47" s="64">
        <v>22</v>
      </c>
      <c r="E47" s="64">
        <v>26</v>
      </c>
      <c r="F47" s="64">
        <v>17</v>
      </c>
      <c r="G47" s="94">
        <v>20</v>
      </c>
      <c r="H47" s="337"/>
    </row>
    <row r="48" spans="1:8" ht="14.25" customHeight="1">
      <c r="A48" s="537" t="s">
        <v>76</v>
      </c>
      <c r="B48" s="64">
        <v>149138</v>
      </c>
      <c r="C48" s="64">
        <v>8</v>
      </c>
      <c r="D48" s="64">
        <v>22</v>
      </c>
      <c r="E48" s="64">
        <v>33</v>
      </c>
      <c r="F48" s="64">
        <v>19</v>
      </c>
      <c r="G48" s="94">
        <v>18</v>
      </c>
      <c r="H48" s="337"/>
    </row>
    <row r="49" spans="1:9" s="337" customFormat="1" ht="14.25" customHeight="1">
      <c r="A49" s="895"/>
      <c r="B49" s="876" t="s">
        <v>199</v>
      </c>
      <c r="C49" s="876"/>
      <c r="D49" s="876"/>
      <c r="E49" s="876"/>
      <c r="F49" s="876"/>
      <c r="G49" s="876"/>
      <c r="I49" s="348"/>
    </row>
    <row r="50" spans="1:9" s="337" customFormat="1" ht="14.25" customHeight="1">
      <c r="A50" s="895"/>
      <c r="B50" s="900" t="s">
        <v>200</v>
      </c>
      <c r="C50" s="900"/>
      <c r="D50" s="900"/>
      <c r="E50" s="900"/>
      <c r="F50" s="900"/>
      <c r="G50" s="900"/>
      <c r="I50" s="348"/>
    </row>
    <row r="51" spans="1:9" ht="14.25" customHeight="1">
      <c r="A51" s="536" t="s">
        <v>395</v>
      </c>
      <c r="B51" s="497">
        <v>1807840</v>
      </c>
      <c r="C51" s="497">
        <v>10</v>
      </c>
      <c r="D51" s="497">
        <v>17</v>
      </c>
      <c r="E51" s="497">
        <v>28</v>
      </c>
      <c r="F51" s="497">
        <v>21</v>
      </c>
      <c r="G51" s="538">
        <v>24</v>
      </c>
      <c r="H51" s="337"/>
    </row>
    <row r="52" spans="1:9" ht="14.25" customHeight="1">
      <c r="A52" s="183" t="s">
        <v>60</v>
      </c>
      <c r="B52" s="427"/>
      <c r="C52" s="427"/>
      <c r="D52" s="427"/>
      <c r="E52" s="427"/>
      <c r="F52" s="427"/>
      <c r="G52" s="533"/>
      <c r="H52" s="337"/>
    </row>
    <row r="53" spans="1:9" ht="14.25" customHeight="1">
      <c r="A53" s="537" t="s">
        <v>61</v>
      </c>
      <c r="B53" s="64">
        <v>125199</v>
      </c>
      <c r="C53" s="64">
        <v>8</v>
      </c>
      <c r="D53" s="64">
        <v>15</v>
      </c>
      <c r="E53" s="64">
        <v>30</v>
      </c>
      <c r="F53" s="64">
        <v>22</v>
      </c>
      <c r="G53" s="94">
        <v>25</v>
      </c>
      <c r="H53" s="337"/>
    </row>
    <row r="54" spans="1:9" ht="14.25" customHeight="1">
      <c r="A54" s="537" t="s">
        <v>78</v>
      </c>
      <c r="B54" s="64">
        <v>146739</v>
      </c>
      <c r="C54" s="64">
        <v>5</v>
      </c>
      <c r="D54" s="64">
        <v>16</v>
      </c>
      <c r="E54" s="64">
        <v>30</v>
      </c>
      <c r="F54" s="64">
        <v>24</v>
      </c>
      <c r="G54" s="94">
        <v>25</v>
      </c>
      <c r="H54" s="337"/>
    </row>
    <row r="55" spans="1:9" ht="14.25" customHeight="1">
      <c r="A55" s="537" t="s">
        <v>63</v>
      </c>
      <c r="B55" s="64">
        <v>162928</v>
      </c>
      <c r="C55" s="64">
        <v>20</v>
      </c>
      <c r="D55" s="64">
        <v>23</v>
      </c>
      <c r="E55" s="64">
        <v>25</v>
      </c>
      <c r="F55" s="64">
        <v>16</v>
      </c>
      <c r="G55" s="94">
        <v>16</v>
      </c>
      <c r="H55" s="337"/>
    </row>
    <row r="56" spans="1:9" ht="14.25" customHeight="1">
      <c r="A56" s="537" t="s">
        <v>64</v>
      </c>
      <c r="B56" s="64">
        <v>54294</v>
      </c>
      <c r="C56" s="64">
        <v>7</v>
      </c>
      <c r="D56" s="64">
        <v>15</v>
      </c>
      <c r="E56" s="64">
        <v>29</v>
      </c>
      <c r="F56" s="64">
        <v>22</v>
      </c>
      <c r="G56" s="94">
        <v>27</v>
      </c>
      <c r="H56" s="337"/>
    </row>
    <row r="57" spans="1:9" ht="14.25" customHeight="1">
      <c r="A57" s="537" t="s">
        <v>65</v>
      </c>
      <c r="B57" s="64">
        <v>113594</v>
      </c>
      <c r="C57" s="64">
        <v>14</v>
      </c>
      <c r="D57" s="64">
        <v>18</v>
      </c>
      <c r="E57" s="64">
        <v>27</v>
      </c>
      <c r="F57" s="64">
        <v>19</v>
      </c>
      <c r="G57" s="94">
        <v>22</v>
      </c>
      <c r="H57" s="337"/>
    </row>
    <row r="58" spans="1:9" ht="14.25" customHeight="1">
      <c r="A58" s="537" t="s">
        <v>66</v>
      </c>
      <c r="B58" s="64">
        <v>41851</v>
      </c>
      <c r="C58" s="64">
        <v>9</v>
      </c>
      <c r="D58" s="64">
        <v>13</v>
      </c>
      <c r="E58" s="64">
        <v>26</v>
      </c>
      <c r="F58" s="64">
        <v>18</v>
      </c>
      <c r="G58" s="94">
        <v>34</v>
      </c>
      <c r="H58" s="337"/>
    </row>
    <row r="59" spans="1:9" ht="14.25" customHeight="1">
      <c r="A59" s="537" t="s">
        <v>67</v>
      </c>
      <c r="B59" s="64">
        <v>158773</v>
      </c>
      <c r="C59" s="64">
        <v>12</v>
      </c>
      <c r="D59" s="64">
        <v>21</v>
      </c>
      <c r="E59" s="64">
        <v>28</v>
      </c>
      <c r="F59" s="64">
        <v>18</v>
      </c>
      <c r="G59" s="94">
        <v>21</v>
      </c>
      <c r="H59" s="337"/>
    </row>
    <row r="60" spans="1:9" ht="14.25" customHeight="1">
      <c r="A60" s="537" t="s">
        <v>68</v>
      </c>
      <c r="B60" s="64">
        <v>90296</v>
      </c>
      <c r="C60" s="64">
        <v>4</v>
      </c>
      <c r="D60" s="64">
        <v>12</v>
      </c>
      <c r="E60" s="64">
        <v>31</v>
      </c>
      <c r="F60" s="64">
        <v>27</v>
      </c>
      <c r="G60" s="94">
        <v>26</v>
      </c>
      <c r="H60" s="337"/>
    </row>
    <row r="61" spans="1:9" ht="14.25" customHeight="1">
      <c r="A61" s="537" t="s">
        <v>69</v>
      </c>
      <c r="B61" s="64">
        <v>72326</v>
      </c>
      <c r="C61" s="64">
        <v>11</v>
      </c>
      <c r="D61" s="64">
        <v>15</v>
      </c>
      <c r="E61" s="64">
        <v>25</v>
      </c>
      <c r="F61" s="64">
        <v>16</v>
      </c>
      <c r="G61" s="94">
        <v>33</v>
      </c>
      <c r="H61" s="337"/>
    </row>
    <row r="62" spans="1:9" ht="14.25" customHeight="1">
      <c r="A62" s="537" t="s">
        <v>70</v>
      </c>
      <c r="B62" s="64">
        <v>82187</v>
      </c>
      <c r="C62" s="64">
        <v>15</v>
      </c>
      <c r="D62" s="64">
        <v>16</v>
      </c>
      <c r="E62" s="64">
        <v>26</v>
      </c>
      <c r="F62" s="64">
        <v>19</v>
      </c>
      <c r="G62" s="94">
        <v>24</v>
      </c>
      <c r="H62" s="337"/>
    </row>
    <row r="63" spans="1:9" ht="14.25" customHeight="1">
      <c r="A63" s="537" t="s">
        <v>71</v>
      </c>
      <c r="B63" s="64">
        <v>128911</v>
      </c>
      <c r="C63" s="64">
        <v>11</v>
      </c>
      <c r="D63" s="64">
        <v>18</v>
      </c>
      <c r="E63" s="64">
        <v>27</v>
      </c>
      <c r="F63" s="64">
        <v>19</v>
      </c>
      <c r="G63" s="94">
        <v>25</v>
      </c>
      <c r="H63" s="337"/>
    </row>
    <row r="64" spans="1:9" ht="14.25" customHeight="1">
      <c r="A64" s="537" t="s">
        <v>72</v>
      </c>
      <c r="B64" s="64">
        <v>42019</v>
      </c>
      <c r="C64" s="64">
        <v>13</v>
      </c>
      <c r="D64" s="64">
        <v>18</v>
      </c>
      <c r="E64" s="64">
        <v>28</v>
      </c>
      <c r="F64" s="64">
        <v>19</v>
      </c>
      <c r="G64" s="94">
        <v>22</v>
      </c>
      <c r="H64" s="337"/>
    </row>
    <row r="65" spans="1:9" ht="14.25" customHeight="1">
      <c r="A65" s="537" t="s">
        <v>73</v>
      </c>
      <c r="B65" s="64">
        <v>37389</v>
      </c>
      <c r="C65" s="64">
        <v>7</v>
      </c>
      <c r="D65" s="64">
        <v>19</v>
      </c>
      <c r="E65" s="64">
        <v>23</v>
      </c>
      <c r="F65" s="64">
        <v>18</v>
      </c>
      <c r="G65" s="94">
        <v>33</v>
      </c>
      <c r="H65" s="337"/>
    </row>
    <row r="66" spans="1:9" ht="14.25" customHeight="1">
      <c r="A66" s="537" t="s">
        <v>74</v>
      </c>
      <c r="B66" s="64">
        <v>160492</v>
      </c>
      <c r="C66" s="64">
        <v>4</v>
      </c>
      <c r="D66" s="64">
        <v>11</v>
      </c>
      <c r="E66" s="64">
        <v>27</v>
      </c>
      <c r="F66" s="64">
        <v>25</v>
      </c>
      <c r="G66" s="94">
        <v>33</v>
      </c>
      <c r="H66" s="337"/>
    </row>
    <row r="67" spans="1:9" ht="14.25" customHeight="1">
      <c r="A67" s="537" t="s">
        <v>75</v>
      </c>
      <c r="B67" s="64">
        <v>241704</v>
      </c>
      <c r="C67" s="64">
        <v>12</v>
      </c>
      <c r="D67" s="64">
        <v>16</v>
      </c>
      <c r="E67" s="64">
        <v>29</v>
      </c>
      <c r="F67" s="64">
        <v>21</v>
      </c>
      <c r="G67" s="94">
        <v>22</v>
      </c>
      <c r="H67" s="337"/>
    </row>
    <row r="68" spans="1:9" ht="14.25" customHeight="1">
      <c r="A68" s="537" t="s">
        <v>76</v>
      </c>
      <c r="B68" s="64">
        <v>149138</v>
      </c>
      <c r="C68" s="64">
        <v>9</v>
      </c>
      <c r="D68" s="64">
        <v>18</v>
      </c>
      <c r="E68" s="64">
        <v>32</v>
      </c>
      <c r="F68" s="64">
        <v>22</v>
      </c>
      <c r="G68" s="94">
        <v>19</v>
      </c>
      <c r="H68" s="337"/>
    </row>
    <row r="69" spans="1:9" s="337" customFormat="1" ht="6" customHeight="1">
      <c r="A69" s="200"/>
      <c r="B69" s="200"/>
      <c r="C69" s="200"/>
      <c r="D69" s="200"/>
      <c r="E69" s="200"/>
      <c r="F69" s="200"/>
      <c r="G69" s="200"/>
      <c r="I69" s="348"/>
    </row>
    <row r="70" spans="1:9" ht="14.25" customHeight="1">
      <c r="A70" s="903" t="s">
        <v>514</v>
      </c>
      <c r="B70" s="903"/>
      <c r="C70" s="903"/>
      <c r="D70" s="903"/>
      <c r="E70" s="903"/>
      <c r="F70" s="903"/>
      <c r="G70" s="903"/>
    </row>
    <row r="71" spans="1:9" s="132" customFormat="1" ht="14.25" customHeight="1">
      <c r="A71" s="780" t="s">
        <v>512</v>
      </c>
      <c r="B71" s="780"/>
      <c r="C71" s="780"/>
      <c r="D71" s="780"/>
      <c r="E71" s="780"/>
      <c r="F71" s="780"/>
      <c r="G71" s="780"/>
      <c r="I71" s="134"/>
    </row>
  </sheetData>
  <mergeCells count="15">
    <mergeCell ref="A49:A50"/>
    <mergeCell ref="B49:G49"/>
    <mergeCell ref="B50:G50"/>
    <mergeCell ref="A70:G70"/>
    <mergeCell ref="A71:G71"/>
    <mergeCell ref="A29:A30"/>
    <mergeCell ref="C5:G5"/>
    <mergeCell ref="A4:A8"/>
    <mergeCell ref="B4:B8"/>
    <mergeCell ref="C4:G4"/>
    <mergeCell ref="B29:G29"/>
    <mergeCell ref="B30:G30"/>
    <mergeCell ref="C7:G8"/>
    <mergeCell ref="B9:G9"/>
    <mergeCell ref="B10:G10"/>
  </mergeCells>
  <hyperlinks>
    <hyperlink ref="I1" location="'Spis tablic_Contents'!A1" display="&lt; POWRÓT" xr:uid="{00000000-0004-0000-1500-000000000000}"/>
    <hyperlink ref="I2" location="'Spis tablic_Contents'!A1" display="&lt; BACK" xr:uid="{00000000-0004-0000-1500-000001000000}"/>
  </hyperlinks>
  <pageMargins left="0.7" right="0.7" top="0.75" bottom="0.75" header="0.3" footer="0.3"/>
  <pageSetup paperSize="9" scale="6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I86"/>
  <sheetViews>
    <sheetView showGridLines="0" zoomScaleNormal="100" workbookViewId="0">
      <pane ySplit="6" topLeftCell="A69" activePane="bottomLeft" state="frozen"/>
      <selection activeCell="L26" sqref="L26"/>
      <selection pane="bottomLeft"/>
    </sheetView>
  </sheetViews>
  <sheetFormatPr defaultColWidth="9" defaultRowHeight="14.25"/>
  <cols>
    <col min="1" max="1" width="36.875" style="18" customWidth="1"/>
    <col min="2" max="5" width="14" style="18" customWidth="1"/>
    <col min="6" max="6" width="14" style="594" customWidth="1"/>
    <col min="7" max="7" width="14" style="18" customWidth="1"/>
    <col min="8" max="8" width="4.625" style="337" customWidth="1"/>
    <col min="9" max="9" width="9" style="28"/>
    <col min="10" max="16384" width="9" style="18"/>
  </cols>
  <sheetData>
    <row r="1" spans="1:9" ht="14.25" customHeight="1">
      <c r="A1" s="63" t="s">
        <v>857</v>
      </c>
      <c r="B1" s="88"/>
      <c r="C1" s="88"/>
      <c r="D1" s="88"/>
      <c r="E1" s="88"/>
      <c r="F1" s="590"/>
      <c r="G1" s="88"/>
      <c r="I1" s="48" t="s">
        <v>6</v>
      </c>
    </row>
    <row r="2" spans="1:9" s="132" customFormat="1" ht="14.25" customHeight="1">
      <c r="A2" s="133" t="s">
        <v>747</v>
      </c>
      <c r="B2" s="134"/>
      <c r="C2" s="134"/>
      <c r="D2" s="134"/>
      <c r="E2" s="134"/>
      <c r="F2" s="659"/>
      <c r="G2" s="134"/>
      <c r="H2" s="328"/>
      <c r="I2" s="239" t="s">
        <v>7</v>
      </c>
    </row>
    <row r="3" spans="1:9" ht="6" customHeight="1">
      <c r="A3" s="90"/>
      <c r="B3" s="88"/>
      <c r="C3" s="88"/>
      <c r="D3" s="88"/>
      <c r="E3" s="88"/>
      <c r="F3" s="590"/>
      <c r="G3" s="88"/>
      <c r="I3" s="246"/>
    </row>
    <row r="4" spans="1:9" ht="41.25" customHeight="1">
      <c r="A4" s="908" t="s">
        <v>518</v>
      </c>
      <c r="B4" s="716" t="s">
        <v>515</v>
      </c>
      <c r="C4" s="909"/>
      <c r="D4" s="910" t="s">
        <v>745</v>
      </c>
      <c r="E4" s="910"/>
      <c r="F4" s="910"/>
      <c r="G4" s="798" t="s">
        <v>517</v>
      </c>
    </row>
    <row r="5" spans="1:9" ht="94.5" customHeight="1">
      <c r="A5" s="908"/>
      <c r="B5" s="911" t="s">
        <v>412</v>
      </c>
      <c r="C5" s="716" t="s">
        <v>516</v>
      </c>
      <c r="D5" s="332" t="s">
        <v>412</v>
      </c>
      <c r="E5" s="331" t="s">
        <v>831</v>
      </c>
      <c r="F5" s="660" t="s">
        <v>622</v>
      </c>
      <c r="G5" s="786"/>
    </row>
    <row r="6" spans="1:9" ht="41.25" customHeight="1">
      <c r="A6" s="714"/>
      <c r="B6" s="717"/>
      <c r="C6" s="909"/>
      <c r="D6" s="912" t="s">
        <v>832</v>
      </c>
      <c r="E6" s="913"/>
      <c r="F6" s="913"/>
      <c r="G6" s="913"/>
    </row>
    <row r="7" spans="1:9" s="27" customFormat="1" ht="14.25" customHeight="1">
      <c r="A7" s="626"/>
      <c r="B7" s="783" t="s">
        <v>833</v>
      </c>
      <c r="C7" s="784"/>
      <c r="D7" s="784"/>
      <c r="E7" s="784"/>
      <c r="F7" s="784"/>
      <c r="G7" s="784"/>
      <c r="H7" s="337"/>
      <c r="I7" s="28"/>
    </row>
    <row r="8" spans="1:9" ht="14.25" customHeight="1">
      <c r="B8" s="904" t="s">
        <v>834</v>
      </c>
      <c r="C8" s="905"/>
      <c r="D8" s="905"/>
      <c r="E8" s="905"/>
      <c r="F8" s="905"/>
      <c r="G8" s="905"/>
    </row>
    <row r="9" spans="1:9" s="129" customFormat="1" ht="14.25" customHeight="1">
      <c r="A9" s="46" t="s">
        <v>844</v>
      </c>
      <c r="B9" s="38">
        <v>87</v>
      </c>
      <c r="C9" s="38">
        <v>54</v>
      </c>
      <c r="D9" s="38">
        <v>21.79</v>
      </c>
      <c r="E9" s="38">
        <v>20.440000000000001</v>
      </c>
      <c r="F9" s="318" t="s">
        <v>835</v>
      </c>
      <c r="G9" s="158">
        <v>0.86</v>
      </c>
      <c r="H9" s="378"/>
      <c r="I9" s="28"/>
    </row>
    <row r="10" spans="1:9" s="132" customFormat="1" ht="14.25" customHeight="1">
      <c r="A10" s="135" t="s">
        <v>202</v>
      </c>
      <c r="B10" s="661"/>
      <c r="C10" s="416"/>
      <c r="D10" s="416"/>
      <c r="E10" s="416"/>
      <c r="F10" s="662"/>
      <c r="G10" s="367"/>
      <c r="H10" s="328"/>
      <c r="I10" s="134"/>
    </row>
    <row r="11" spans="1:9" s="129" customFormat="1" ht="14.25" customHeight="1">
      <c r="A11" s="46" t="s">
        <v>845</v>
      </c>
      <c r="B11" s="38">
        <v>313</v>
      </c>
      <c r="C11" s="38">
        <v>199</v>
      </c>
      <c r="D11" s="38">
        <v>142.99</v>
      </c>
      <c r="E11" s="38">
        <v>97.44</v>
      </c>
      <c r="F11" s="318" t="s">
        <v>720</v>
      </c>
      <c r="G11" s="158">
        <v>4.8600000000000003</v>
      </c>
      <c r="H11" s="378"/>
      <c r="I11" s="28"/>
    </row>
    <row r="12" spans="1:9" s="132" customFormat="1" ht="14.25" customHeight="1">
      <c r="A12" s="135" t="s">
        <v>203</v>
      </c>
      <c r="B12" s="416"/>
      <c r="C12" s="416"/>
      <c r="D12" s="416"/>
      <c r="E12" s="416"/>
      <c r="F12" s="662"/>
      <c r="G12" s="367"/>
      <c r="H12" s="328"/>
      <c r="I12" s="134"/>
    </row>
    <row r="13" spans="1:9" s="129" customFormat="1" ht="14.25" customHeight="1">
      <c r="A13" s="46" t="s">
        <v>846</v>
      </c>
      <c r="B13" s="38">
        <v>63</v>
      </c>
      <c r="C13" s="38">
        <v>29</v>
      </c>
      <c r="D13" s="38">
        <v>106.66</v>
      </c>
      <c r="E13" s="38">
        <v>53.92</v>
      </c>
      <c r="F13" s="318">
        <v>-0.56999999999999995</v>
      </c>
      <c r="G13" s="34">
        <v>0.28999999999999998</v>
      </c>
      <c r="H13" s="378"/>
      <c r="I13" s="28"/>
    </row>
    <row r="14" spans="1:9" s="132" customFormat="1" ht="14.25" customHeight="1">
      <c r="A14" s="135" t="s">
        <v>204</v>
      </c>
      <c r="B14" s="416"/>
      <c r="C14" s="416"/>
      <c r="D14" s="416"/>
      <c r="E14" s="416"/>
      <c r="F14" s="662"/>
      <c r="G14" s="367"/>
      <c r="H14" s="328"/>
      <c r="I14" s="134"/>
    </row>
    <row r="15" spans="1:9" s="129" customFormat="1" ht="14.25" customHeight="1">
      <c r="A15" s="46" t="s">
        <v>847</v>
      </c>
      <c r="B15" s="38">
        <v>91</v>
      </c>
      <c r="C15" s="38">
        <v>7</v>
      </c>
      <c r="D15" s="317">
        <v>23142.92</v>
      </c>
      <c r="E15" s="317">
        <v>1040.9000000000001</v>
      </c>
      <c r="F15" s="318">
        <v>-58.72</v>
      </c>
      <c r="G15" s="34">
        <v>54.85</v>
      </c>
      <c r="H15" s="378"/>
      <c r="I15" s="28"/>
    </row>
    <row r="16" spans="1:9" s="132" customFormat="1" ht="14.25" customHeight="1">
      <c r="A16" s="135" t="s">
        <v>148</v>
      </c>
      <c r="B16" s="416"/>
      <c r="C16" s="416"/>
      <c r="D16" s="416"/>
      <c r="E16" s="416"/>
      <c r="F16" s="662"/>
      <c r="G16" s="367"/>
      <c r="H16" s="328"/>
      <c r="I16" s="134"/>
    </row>
    <row r="17" spans="1:9" s="129" customFormat="1" ht="14.25" customHeight="1">
      <c r="A17" s="46" t="s">
        <v>848</v>
      </c>
      <c r="B17" s="38">
        <v>163</v>
      </c>
      <c r="C17" s="38">
        <v>47</v>
      </c>
      <c r="D17" s="162">
        <v>64687.7</v>
      </c>
      <c r="E17" s="317">
        <v>28056.959999999999</v>
      </c>
      <c r="F17" s="318" t="s">
        <v>721</v>
      </c>
      <c r="G17" s="34">
        <v>49.51</v>
      </c>
      <c r="H17" s="378"/>
      <c r="I17" s="28"/>
    </row>
    <row r="18" spans="1:9" s="132" customFormat="1" ht="14.25" customHeight="1">
      <c r="A18" s="135" t="s">
        <v>147</v>
      </c>
      <c r="B18" s="416"/>
      <c r="C18" s="416"/>
      <c r="D18" s="416"/>
      <c r="E18" s="416"/>
      <c r="F18" s="662"/>
      <c r="G18" s="367"/>
      <c r="H18" s="328"/>
      <c r="I18" s="134"/>
    </row>
    <row r="19" spans="1:9" s="132" customFormat="1" ht="14.25" customHeight="1">
      <c r="A19" s="663"/>
      <c r="B19" s="907" t="s">
        <v>839</v>
      </c>
      <c r="C19" s="809"/>
      <c r="D19" s="809"/>
      <c r="E19" s="809"/>
      <c r="F19" s="809"/>
      <c r="G19" s="809"/>
      <c r="H19" s="328"/>
      <c r="I19" s="134"/>
    </row>
    <row r="20" spans="1:9" ht="14.25" customHeight="1">
      <c r="B20" s="904" t="s">
        <v>838</v>
      </c>
      <c r="C20" s="906"/>
      <c r="D20" s="906"/>
      <c r="E20" s="906"/>
      <c r="F20" s="906"/>
      <c r="G20" s="906"/>
    </row>
    <row r="21" spans="1:9" ht="14.25" customHeight="1">
      <c r="A21" s="185" t="s">
        <v>311</v>
      </c>
      <c r="B21" s="38">
        <v>21</v>
      </c>
      <c r="C21" s="209" t="s">
        <v>595</v>
      </c>
      <c r="D21" s="162">
        <v>90.98</v>
      </c>
      <c r="E21" s="209" t="s">
        <v>595</v>
      </c>
      <c r="F21" s="318" t="s">
        <v>595</v>
      </c>
      <c r="G21" s="158" t="s">
        <v>595</v>
      </c>
    </row>
    <row r="22" spans="1:9" s="132" customFormat="1" ht="14.25" customHeight="1">
      <c r="A22" s="135" t="s">
        <v>150</v>
      </c>
      <c r="B22" s="416"/>
      <c r="C22" s="416"/>
      <c r="D22" s="416"/>
      <c r="E22" s="416"/>
      <c r="F22" s="662"/>
      <c r="G22" s="367"/>
      <c r="H22" s="328"/>
      <c r="I22" s="134"/>
    </row>
    <row r="23" spans="1:9" ht="14.25" customHeight="1">
      <c r="A23" s="185" t="s">
        <v>743</v>
      </c>
      <c r="B23" s="38">
        <v>16</v>
      </c>
      <c r="C23" s="38">
        <v>6</v>
      </c>
      <c r="D23" s="162">
        <v>3210.83</v>
      </c>
      <c r="E23" s="38">
        <v>1552.28</v>
      </c>
      <c r="F23" s="318" t="s">
        <v>722</v>
      </c>
      <c r="G23" s="34">
        <v>30</v>
      </c>
    </row>
    <row r="24" spans="1:9" s="132" customFormat="1" ht="14.25" customHeight="1">
      <c r="A24" s="135" t="s">
        <v>744</v>
      </c>
      <c r="B24" s="416"/>
      <c r="C24" s="416"/>
      <c r="D24" s="416"/>
      <c r="E24" s="416"/>
      <c r="F24" s="662"/>
      <c r="G24" s="367"/>
      <c r="H24" s="328"/>
      <c r="I24" s="134"/>
    </row>
    <row r="25" spans="1:9" s="27" customFormat="1" ht="14.25" customHeight="1">
      <c r="A25" s="663"/>
      <c r="B25" s="907" t="s">
        <v>840</v>
      </c>
      <c r="C25" s="809"/>
      <c r="D25" s="809"/>
      <c r="E25" s="809"/>
      <c r="F25" s="809"/>
      <c r="G25" s="809"/>
      <c r="H25" s="337"/>
      <c r="I25" s="28"/>
    </row>
    <row r="26" spans="1:9" ht="14.25" customHeight="1">
      <c r="B26" s="904" t="s">
        <v>841</v>
      </c>
      <c r="C26" s="906"/>
      <c r="D26" s="906"/>
      <c r="E26" s="906"/>
      <c r="F26" s="906"/>
      <c r="G26" s="906"/>
    </row>
    <row r="27" spans="1:9" ht="14.25" customHeight="1">
      <c r="A27" s="185" t="s">
        <v>312</v>
      </c>
      <c r="B27" s="38">
        <v>19</v>
      </c>
      <c r="C27" s="38">
        <v>6</v>
      </c>
      <c r="D27" s="38">
        <v>498.9</v>
      </c>
      <c r="E27" s="38">
        <v>19.38</v>
      </c>
      <c r="F27" s="318" t="s">
        <v>723</v>
      </c>
      <c r="G27" s="34">
        <v>0.47</v>
      </c>
    </row>
    <row r="28" spans="1:9" s="132" customFormat="1" ht="14.25" customHeight="1">
      <c r="A28" s="135" t="s">
        <v>151</v>
      </c>
      <c r="B28" s="416"/>
      <c r="C28" s="416"/>
      <c r="D28" s="416"/>
      <c r="E28" s="416"/>
      <c r="F28" s="662"/>
      <c r="G28" s="367"/>
      <c r="H28" s="328"/>
      <c r="I28" s="134"/>
    </row>
    <row r="29" spans="1:9" ht="14.25" customHeight="1">
      <c r="A29" s="86" t="s">
        <v>313</v>
      </c>
      <c r="B29" s="38">
        <v>19</v>
      </c>
      <c r="C29" s="38">
        <v>5</v>
      </c>
      <c r="D29" s="38">
        <v>112405.82</v>
      </c>
      <c r="E29" s="38">
        <v>9785.2199999999993</v>
      </c>
      <c r="F29" s="318" t="s">
        <v>724</v>
      </c>
      <c r="G29" s="34">
        <v>5.37</v>
      </c>
    </row>
    <row r="30" spans="1:9" s="132" customFormat="1" ht="14.25" customHeight="1">
      <c r="A30" s="135" t="s">
        <v>205</v>
      </c>
      <c r="B30" s="664"/>
      <c r="C30" s="664"/>
      <c r="D30" s="665"/>
      <c r="E30" s="664"/>
      <c r="F30" s="666"/>
      <c r="G30" s="667"/>
      <c r="H30" s="328"/>
      <c r="I30" s="134"/>
    </row>
    <row r="31" spans="1:9" ht="14.25" customHeight="1">
      <c r="A31" s="86" t="s">
        <v>314</v>
      </c>
      <c r="B31" s="38">
        <v>5</v>
      </c>
      <c r="C31" s="160" t="s">
        <v>595</v>
      </c>
      <c r="D31" s="38">
        <v>686.15</v>
      </c>
      <c r="E31" s="160" t="s">
        <v>595</v>
      </c>
      <c r="F31" s="588" t="s">
        <v>595</v>
      </c>
      <c r="G31" s="160" t="s">
        <v>595</v>
      </c>
    </row>
    <row r="32" spans="1:9" s="132" customFormat="1" ht="14.25" customHeight="1">
      <c r="A32" s="135" t="s">
        <v>206</v>
      </c>
      <c r="B32" s="416"/>
      <c r="C32" s="416"/>
      <c r="D32" s="416"/>
      <c r="E32" s="416"/>
      <c r="F32" s="662"/>
      <c r="G32" s="367"/>
      <c r="H32" s="328"/>
      <c r="I32" s="134"/>
    </row>
    <row r="33" spans="1:9" ht="14.25" customHeight="1">
      <c r="A33" s="86" t="s">
        <v>315</v>
      </c>
      <c r="B33" s="38">
        <v>5</v>
      </c>
      <c r="C33" s="160" t="s">
        <v>595</v>
      </c>
      <c r="D33" s="38">
        <v>5.67</v>
      </c>
      <c r="E33" s="160" t="s">
        <v>595</v>
      </c>
      <c r="F33" s="588" t="s">
        <v>595</v>
      </c>
      <c r="G33" s="160" t="s">
        <v>595</v>
      </c>
    </row>
    <row r="34" spans="1:9" s="132" customFormat="1" ht="14.25" customHeight="1">
      <c r="A34" s="135" t="s">
        <v>207</v>
      </c>
      <c r="B34" s="416"/>
      <c r="C34" s="416"/>
      <c r="D34" s="416"/>
      <c r="E34" s="416"/>
      <c r="F34" s="662"/>
      <c r="G34" s="367"/>
      <c r="H34" s="328"/>
      <c r="I34" s="134"/>
    </row>
    <row r="35" spans="1:9" s="27" customFormat="1" ht="14.25" customHeight="1">
      <c r="A35" s="663"/>
      <c r="B35" s="907" t="s">
        <v>842</v>
      </c>
      <c r="C35" s="809"/>
      <c r="D35" s="809"/>
      <c r="E35" s="809"/>
      <c r="F35" s="809"/>
      <c r="G35" s="809"/>
      <c r="H35" s="337"/>
      <c r="I35" s="28"/>
    </row>
    <row r="36" spans="1:9" ht="14.25" customHeight="1">
      <c r="B36" s="904" t="s">
        <v>843</v>
      </c>
      <c r="C36" s="906"/>
      <c r="D36" s="906"/>
      <c r="E36" s="906"/>
      <c r="F36" s="906"/>
      <c r="G36" s="906"/>
    </row>
    <row r="37" spans="1:9" ht="14.25" customHeight="1">
      <c r="A37" s="185" t="s">
        <v>316</v>
      </c>
      <c r="B37" s="38">
        <v>8</v>
      </c>
      <c r="C37" s="38">
        <v>1</v>
      </c>
      <c r="D37" s="38">
        <v>2.88</v>
      </c>
      <c r="E37" s="38">
        <v>0.49</v>
      </c>
      <c r="F37" s="588">
        <v>0</v>
      </c>
      <c r="G37" s="390">
        <v>0</v>
      </c>
      <c r="H37" s="25"/>
    </row>
    <row r="38" spans="1:9" ht="14.25" customHeight="1">
      <c r="A38" s="135" t="s">
        <v>208</v>
      </c>
      <c r="B38" s="41"/>
      <c r="C38" s="41"/>
      <c r="D38" s="41"/>
      <c r="E38" s="41"/>
      <c r="F38" s="589"/>
      <c r="G38" s="388"/>
      <c r="H38" s="25"/>
    </row>
    <row r="39" spans="1:9" ht="14.25" customHeight="1">
      <c r="A39" s="86" t="s">
        <v>317</v>
      </c>
      <c r="B39" s="38">
        <v>11</v>
      </c>
      <c r="C39" s="38">
        <v>4</v>
      </c>
      <c r="D39" s="38">
        <v>493.36</v>
      </c>
      <c r="E39" s="38">
        <v>199.26</v>
      </c>
      <c r="F39" s="318" t="s">
        <v>725</v>
      </c>
      <c r="G39" s="34">
        <v>2.5499999999999998</v>
      </c>
      <c r="H39" s="25"/>
    </row>
    <row r="40" spans="1:9" ht="14.25" customHeight="1">
      <c r="A40" s="135" t="s">
        <v>209</v>
      </c>
      <c r="B40" s="41"/>
      <c r="C40" s="41"/>
      <c r="D40" s="41"/>
      <c r="E40" s="41"/>
      <c r="F40" s="589"/>
      <c r="G40" s="157"/>
      <c r="H40" s="25"/>
    </row>
    <row r="41" spans="1:9" ht="14.25" customHeight="1">
      <c r="A41" s="86" t="s">
        <v>657</v>
      </c>
      <c r="B41" s="38">
        <v>15</v>
      </c>
      <c r="C41" s="38">
        <v>4</v>
      </c>
      <c r="D41" s="38">
        <v>258.99</v>
      </c>
      <c r="E41" s="38">
        <v>87.08</v>
      </c>
      <c r="F41" s="318" t="s">
        <v>726</v>
      </c>
      <c r="G41" s="34">
        <v>1.1200000000000001</v>
      </c>
      <c r="H41" s="25"/>
    </row>
    <row r="42" spans="1:9" ht="14.25" customHeight="1">
      <c r="A42" s="135" t="s">
        <v>210</v>
      </c>
      <c r="B42" s="41"/>
      <c r="C42" s="41"/>
      <c r="D42" s="41"/>
      <c r="E42" s="41"/>
      <c r="F42" s="589"/>
      <c r="G42" s="157"/>
      <c r="H42" s="25"/>
    </row>
    <row r="43" spans="1:9" ht="14.25" customHeight="1">
      <c r="A43" s="86" t="s">
        <v>849</v>
      </c>
      <c r="B43" s="38">
        <v>22</v>
      </c>
      <c r="C43" s="38">
        <v>4</v>
      </c>
      <c r="D43" s="38">
        <v>137.63999999999999</v>
      </c>
      <c r="E43" s="38">
        <v>10.29</v>
      </c>
      <c r="F43" s="318" t="s">
        <v>727</v>
      </c>
      <c r="G43" s="158">
        <v>0.41</v>
      </c>
      <c r="H43" s="25"/>
    </row>
    <row r="44" spans="1:9" ht="14.25" customHeight="1">
      <c r="A44" s="135" t="s">
        <v>272</v>
      </c>
      <c r="B44" s="41"/>
      <c r="C44" s="41"/>
      <c r="D44" s="41"/>
      <c r="E44" s="41"/>
      <c r="F44" s="589"/>
      <c r="G44" s="157"/>
      <c r="H44" s="25"/>
    </row>
    <row r="45" spans="1:9" ht="14.25" customHeight="1">
      <c r="A45" s="86" t="s">
        <v>850</v>
      </c>
      <c r="B45" s="38">
        <v>16</v>
      </c>
      <c r="C45" s="38">
        <v>2</v>
      </c>
      <c r="D45" s="38">
        <v>53.24</v>
      </c>
      <c r="E45" s="38">
        <v>5.45</v>
      </c>
      <c r="F45" s="318" t="s">
        <v>728</v>
      </c>
      <c r="G45" s="158">
        <v>0.11</v>
      </c>
      <c r="H45" s="25"/>
    </row>
    <row r="46" spans="1:9" ht="14.25" customHeight="1">
      <c r="A46" s="135" t="s">
        <v>227</v>
      </c>
      <c r="B46" s="41"/>
      <c r="C46" s="41"/>
      <c r="D46" s="41"/>
      <c r="E46" s="41"/>
      <c r="F46" s="589"/>
      <c r="G46" s="157"/>
      <c r="H46" s="25"/>
    </row>
    <row r="47" spans="1:9" ht="14.25" customHeight="1">
      <c r="A47" s="95" t="s">
        <v>593</v>
      </c>
      <c r="B47" s="38">
        <v>746</v>
      </c>
      <c r="C47" s="38">
        <v>312</v>
      </c>
      <c r="D47" s="317">
        <v>11615.44</v>
      </c>
      <c r="E47" s="317">
        <v>6285.15</v>
      </c>
      <c r="F47" s="318" t="s">
        <v>729</v>
      </c>
      <c r="G47" s="158">
        <v>79.12</v>
      </c>
      <c r="H47" s="25"/>
    </row>
    <row r="48" spans="1:9" ht="14.25" customHeight="1">
      <c r="A48" s="98" t="s">
        <v>224</v>
      </c>
      <c r="B48" s="43"/>
      <c r="C48" s="43"/>
      <c r="D48" s="43"/>
      <c r="E48" s="43"/>
      <c r="F48" s="589"/>
      <c r="G48" s="160"/>
      <c r="H48" s="25"/>
    </row>
    <row r="49" spans="1:8" ht="14.25" customHeight="1">
      <c r="A49" s="135" t="s">
        <v>225</v>
      </c>
      <c r="B49" s="41"/>
      <c r="C49" s="41"/>
      <c r="D49" s="41"/>
      <c r="E49" s="41"/>
      <c r="F49" s="589"/>
      <c r="G49" s="157"/>
      <c r="H49" s="25"/>
    </row>
    <row r="50" spans="1:8" ht="14.25" customHeight="1">
      <c r="A50" s="211" t="s">
        <v>226</v>
      </c>
      <c r="B50" s="41"/>
      <c r="C50" s="41"/>
      <c r="D50" s="41"/>
      <c r="E50" s="41"/>
      <c r="F50" s="589"/>
      <c r="G50" s="157"/>
      <c r="H50" s="25"/>
    </row>
    <row r="51" spans="1:8" ht="14.25" customHeight="1">
      <c r="A51" s="86" t="s">
        <v>318</v>
      </c>
      <c r="B51" s="210">
        <v>199</v>
      </c>
      <c r="C51" s="38">
        <v>14</v>
      </c>
      <c r="D51" s="38">
        <v>206.3</v>
      </c>
      <c r="E51" s="162">
        <v>15.56</v>
      </c>
      <c r="F51" s="318" t="s">
        <v>730</v>
      </c>
      <c r="G51" s="158">
        <v>0.3</v>
      </c>
      <c r="H51" s="25"/>
    </row>
    <row r="52" spans="1:8" ht="14.25" customHeight="1">
      <c r="A52" s="135" t="s">
        <v>211</v>
      </c>
      <c r="B52" s="41"/>
      <c r="C52" s="41"/>
      <c r="D52" s="41"/>
      <c r="E52" s="41"/>
      <c r="F52" s="589"/>
      <c r="G52" s="157"/>
      <c r="H52" s="25"/>
    </row>
    <row r="53" spans="1:8" ht="14.25" customHeight="1">
      <c r="A53" s="86" t="s">
        <v>319</v>
      </c>
      <c r="B53" s="38">
        <v>8</v>
      </c>
      <c r="C53" s="160" t="s">
        <v>595</v>
      </c>
      <c r="D53" s="38">
        <v>6.59</v>
      </c>
      <c r="E53" s="160" t="s">
        <v>595</v>
      </c>
      <c r="F53" s="588" t="s">
        <v>595</v>
      </c>
      <c r="G53" s="160" t="s">
        <v>595</v>
      </c>
      <c r="H53" s="25"/>
    </row>
    <row r="54" spans="1:8" ht="14.25" customHeight="1">
      <c r="A54" s="135" t="s">
        <v>212</v>
      </c>
      <c r="B54" s="41"/>
      <c r="C54" s="41"/>
      <c r="D54" s="41"/>
      <c r="E54" s="41"/>
      <c r="F54" s="589"/>
      <c r="G54" s="157"/>
      <c r="H54" s="25"/>
    </row>
    <row r="55" spans="1:8" ht="14.25" customHeight="1">
      <c r="A55" s="86" t="s">
        <v>320</v>
      </c>
      <c r="B55" s="38">
        <v>7</v>
      </c>
      <c r="C55" s="160" t="s">
        <v>595</v>
      </c>
      <c r="D55" s="38">
        <v>6.18</v>
      </c>
      <c r="E55" s="160" t="s">
        <v>595</v>
      </c>
      <c r="F55" s="588" t="s">
        <v>731</v>
      </c>
      <c r="G55" s="160" t="s">
        <v>595</v>
      </c>
      <c r="H55" s="25"/>
    </row>
    <row r="56" spans="1:8" ht="14.25" customHeight="1">
      <c r="A56" s="135" t="s">
        <v>213</v>
      </c>
      <c r="B56" s="41"/>
      <c r="C56" s="41"/>
      <c r="D56" s="41"/>
      <c r="E56" s="41"/>
      <c r="F56" s="589"/>
      <c r="G56" s="157"/>
      <c r="H56" s="25"/>
    </row>
    <row r="57" spans="1:8" ht="14.25" customHeight="1">
      <c r="A57" s="86" t="s">
        <v>851</v>
      </c>
      <c r="B57" s="38">
        <v>6</v>
      </c>
      <c r="C57" s="38">
        <v>1</v>
      </c>
      <c r="D57" s="38">
        <v>13.4</v>
      </c>
      <c r="E57" s="38">
        <v>3.37</v>
      </c>
      <c r="F57" s="318" t="s">
        <v>732</v>
      </c>
      <c r="G57" s="389">
        <v>7.0000000000000007E-2</v>
      </c>
      <c r="H57" s="25"/>
    </row>
    <row r="58" spans="1:8" ht="14.25" customHeight="1">
      <c r="A58" s="135" t="s">
        <v>214</v>
      </c>
      <c r="B58" s="41"/>
      <c r="C58" s="41"/>
      <c r="D58" s="41"/>
      <c r="E58" s="41"/>
      <c r="F58" s="589"/>
      <c r="G58" s="157"/>
      <c r="H58" s="25"/>
    </row>
    <row r="59" spans="1:8" ht="14.25" customHeight="1">
      <c r="A59" s="86" t="s">
        <v>321</v>
      </c>
      <c r="B59" s="38">
        <v>72</v>
      </c>
      <c r="C59" s="38">
        <v>5</v>
      </c>
      <c r="D59" s="38">
        <v>297.42</v>
      </c>
      <c r="E59" s="38">
        <v>46.25</v>
      </c>
      <c r="F59" s="318" t="s">
        <v>733</v>
      </c>
      <c r="G59" s="158">
        <v>1.22</v>
      </c>
      <c r="H59" s="25"/>
    </row>
    <row r="60" spans="1:8" ht="14.25" customHeight="1">
      <c r="A60" s="135" t="s">
        <v>215</v>
      </c>
      <c r="B60" s="41"/>
      <c r="C60" s="41"/>
      <c r="D60" s="41"/>
      <c r="E60" s="41"/>
      <c r="F60" s="589"/>
      <c r="G60" s="157"/>
      <c r="H60" s="25"/>
    </row>
    <row r="61" spans="1:8" ht="14.25" customHeight="1">
      <c r="A61" s="86" t="s">
        <v>852</v>
      </c>
      <c r="B61" s="38">
        <v>10872</v>
      </c>
      <c r="C61" s="38">
        <v>3794</v>
      </c>
      <c r="D61" s="38">
        <v>20192.330000000002</v>
      </c>
      <c r="E61" s="209">
        <v>6148.06</v>
      </c>
      <c r="F61" s="318" t="s">
        <v>734</v>
      </c>
      <c r="G61" s="34">
        <v>185.08</v>
      </c>
      <c r="H61" s="25"/>
    </row>
    <row r="62" spans="1:8" ht="14.25" customHeight="1">
      <c r="A62" s="135" t="s">
        <v>216</v>
      </c>
      <c r="B62" s="41"/>
      <c r="C62" s="41"/>
      <c r="D62" s="41"/>
      <c r="E62" s="41"/>
      <c r="F62" s="589"/>
      <c r="G62" s="157"/>
      <c r="H62" s="25"/>
    </row>
    <row r="63" spans="1:8" ht="14.25" customHeight="1">
      <c r="A63" s="86" t="s">
        <v>853</v>
      </c>
      <c r="B63" s="38">
        <v>166</v>
      </c>
      <c r="C63" s="38">
        <v>29</v>
      </c>
      <c r="D63" s="38">
        <v>717.5</v>
      </c>
      <c r="E63" s="38">
        <v>120.35</v>
      </c>
      <c r="F63" s="318" t="s">
        <v>735</v>
      </c>
      <c r="G63" s="389">
        <v>1.58</v>
      </c>
      <c r="H63" s="25"/>
    </row>
    <row r="64" spans="1:8" ht="14.25" customHeight="1">
      <c r="A64" s="135" t="s">
        <v>228</v>
      </c>
      <c r="B64" s="41"/>
      <c r="C64" s="41"/>
      <c r="D64" s="41"/>
      <c r="E64" s="41"/>
      <c r="F64" s="589"/>
      <c r="G64" s="157"/>
      <c r="H64" s="25"/>
    </row>
    <row r="65" spans="1:8" ht="14.25" customHeight="1">
      <c r="A65" s="211" t="s">
        <v>229</v>
      </c>
      <c r="B65" s="41"/>
      <c r="C65" s="41"/>
      <c r="D65" s="41"/>
      <c r="E65" s="41"/>
      <c r="F65" s="589"/>
      <c r="G65" s="157"/>
      <c r="H65" s="25"/>
    </row>
    <row r="66" spans="1:8" ht="14.25" customHeight="1">
      <c r="A66" s="86" t="s">
        <v>322</v>
      </c>
      <c r="B66" s="38">
        <v>31</v>
      </c>
      <c r="C66" s="38">
        <v>5</v>
      </c>
      <c r="D66" s="38">
        <v>4268.26</v>
      </c>
      <c r="E66" s="38">
        <v>732.7</v>
      </c>
      <c r="F66" s="318" t="s">
        <v>736</v>
      </c>
      <c r="G66" s="158">
        <v>4.63</v>
      </c>
      <c r="H66" s="25"/>
    </row>
    <row r="67" spans="1:8" ht="14.25" customHeight="1">
      <c r="A67" s="135" t="s">
        <v>217</v>
      </c>
      <c r="B67" s="41"/>
      <c r="C67" s="41"/>
      <c r="D67" s="41"/>
      <c r="E67" s="41"/>
      <c r="F67" s="589"/>
      <c r="G67" s="157"/>
      <c r="H67" s="25"/>
    </row>
    <row r="68" spans="1:8" ht="14.25" customHeight="1">
      <c r="A68" s="86" t="s">
        <v>323</v>
      </c>
      <c r="B68" s="38">
        <v>1123</v>
      </c>
      <c r="C68" s="38">
        <v>114</v>
      </c>
      <c r="D68" s="162">
        <v>4061.4</v>
      </c>
      <c r="E68" s="38">
        <v>490.54</v>
      </c>
      <c r="F68" s="318" t="s">
        <v>737</v>
      </c>
      <c r="G68" s="34">
        <v>3.43</v>
      </c>
      <c r="H68" s="25"/>
    </row>
    <row r="69" spans="1:8" ht="14.25" customHeight="1">
      <c r="A69" s="135" t="s">
        <v>230</v>
      </c>
      <c r="B69" s="41"/>
      <c r="C69" s="41"/>
      <c r="D69" s="41"/>
      <c r="E69" s="41"/>
      <c r="F69" s="589"/>
      <c r="G69" s="387"/>
      <c r="H69" s="25"/>
    </row>
    <row r="70" spans="1:8" ht="14.25" customHeight="1">
      <c r="A70" s="211" t="s">
        <v>231</v>
      </c>
      <c r="B70" s="41"/>
      <c r="C70" s="41"/>
      <c r="D70" s="41"/>
      <c r="E70" s="41"/>
      <c r="F70" s="589"/>
      <c r="G70" s="160"/>
      <c r="H70" s="25"/>
    </row>
    <row r="71" spans="1:8" ht="14.25" customHeight="1">
      <c r="A71" s="86" t="s">
        <v>854</v>
      </c>
      <c r="B71" s="38">
        <v>41</v>
      </c>
      <c r="C71" s="38">
        <v>1</v>
      </c>
      <c r="D71" s="38">
        <v>335.48</v>
      </c>
      <c r="E71" s="162">
        <v>15.54</v>
      </c>
      <c r="F71" s="318" t="s">
        <v>738</v>
      </c>
      <c r="G71" s="390">
        <v>0.22</v>
      </c>
      <c r="H71" s="25"/>
    </row>
    <row r="72" spans="1:8" ht="14.25" customHeight="1">
      <c r="A72" s="135" t="s">
        <v>232</v>
      </c>
      <c r="B72" s="198"/>
      <c r="C72" s="198"/>
      <c r="D72" s="198"/>
      <c r="E72" s="198"/>
      <c r="F72" s="318"/>
      <c r="G72" s="350"/>
      <c r="H72" s="25"/>
    </row>
    <row r="73" spans="1:8" ht="14.25" customHeight="1">
      <c r="A73" s="211" t="s">
        <v>233</v>
      </c>
      <c r="B73" s="198"/>
      <c r="C73" s="198"/>
      <c r="D73" s="198"/>
      <c r="E73" s="198"/>
      <c r="F73" s="318"/>
      <c r="G73" s="350"/>
      <c r="H73" s="25"/>
    </row>
    <row r="74" spans="1:8" ht="14.25" customHeight="1">
      <c r="A74" s="86" t="s">
        <v>218</v>
      </c>
      <c r="B74" s="38">
        <v>16</v>
      </c>
      <c r="C74" s="38">
        <v>2</v>
      </c>
      <c r="D74" s="38">
        <v>226.12</v>
      </c>
      <c r="E74" s="162">
        <v>53.09</v>
      </c>
      <c r="F74" s="318" t="s">
        <v>739</v>
      </c>
      <c r="G74" s="390">
        <v>0.32</v>
      </c>
      <c r="H74" s="25"/>
    </row>
    <row r="75" spans="1:8" ht="14.25" customHeight="1">
      <c r="A75" s="135" t="s">
        <v>219</v>
      </c>
      <c r="B75" s="198"/>
      <c r="C75" s="198"/>
      <c r="D75" s="198"/>
      <c r="E75" s="198"/>
      <c r="F75" s="318"/>
      <c r="G75" s="350"/>
      <c r="H75" s="25"/>
    </row>
    <row r="76" spans="1:8" ht="14.25" customHeight="1">
      <c r="A76" s="86" t="s">
        <v>220</v>
      </c>
      <c r="B76" s="38">
        <v>11</v>
      </c>
      <c r="C76" s="38">
        <v>2</v>
      </c>
      <c r="D76" s="162">
        <v>139.05000000000001</v>
      </c>
      <c r="E76" s="38">
        <v>5.79</v>
      </c>
      <c r="F76" s="318" t="s">
        <v>740</v>
      </c>
      <c r="G76" s="34">
        <v>0.01</v>
      </c>
      <c r="H76" s="25"/>
    </row>
    <row r="77" spans="1:8" ht="14.25" customHeight="1">
      <c r="A77" s="135" t="s">
        <v>221</v>
      </c>
      <c r="B77" s="198"/>
      <c r="C77" s="198"/>
      <c r="D77" s="198"/>
      <c r="E77" s="198"/>
      <c r="F77" s="318"/>
      <c r="G77" s="350"/>
      <c r="H77" s="25"/>
    </row>
    <row r="78" spans="1:8" ht="14.25" customHeight="1">
      <c r="A78" s="86" t="s">
        <v>222</v>
      </c>
      <c r="B78" s="38">
        <v>38</v>
      </c>
      <c r="C78" s="38">
        <v>8</v>
      </c>
      <c r="D78" s="38">
        <v>658.09</v>
      </c>
      <c r="E78" s="38">
        <v>176.99</v>
      </c>
      <c r="F78" s="318" t="s">
        <v>741</v>
      </c>
      <c r="G78" s="390">
        <v>2.92</v>
      </c>
      <c r="H78" s="25"/>
    </row>
    <row r="79" spans="1:8" ht="14.25" customHeight="1">
      <c r="A79" s="135" t="s">
        <v>223</v>
      </c>
      <c r="B79" s="198"/>
      <c r="C79" s="198"/>
      <c r="D79" s="198"/>
      <c r="E79" s="198"/>
      <c r="F79" s="318"/>
      <c r="G79" s="350"/>
      <c r="H79" s="25"/>
    </row>
    <row r="80" spans="1:8" ht="14.25" customHeight="1">
      <c r="A80" s="406" t="s">
        <v>836</v>
      </c>
      <c r="B80" s="38">
        <v>186</v>
      </c>
      <c r="C80" s="38">
        <v>47</v>
      </c>
      <c r="D80" s="162">
        <v>18171.41</v>
      </c>
      <c r="E80" s="38">
        <v>6482.29</v>
      </c>
      <c r="F80" s="318" t="s">
        <v>742</v>
      </c>
      <c r="G80" s="158">
        <v>48.01</v>
      </c>
      <c r="H80" s="25"/>
    </row>
    <row r="81" spans="1:9" ht="14.25" customHeight="1">
      <c r="A81" s="392" t="s">
        <v>837</v>
      </c>
      <c r="B81" s="393"/>
      <c r="C81" s="393"/>
      <c r="D81" s="394"/>
      <c r="E81" s="393"/>
      <c r="F81" s="591"/>
      <c r="G81" s="395"/>
    </row>
    <row r="82" spans="1:9" s="337" customFormat="1" ht="6" customHeight="1">
      <c r="A82" s="200"/>
      <c r="B82" s="200"/>
      <c r="C82" s="200"/>
      <c r="D82" s="200"/>
      <c r="E82" s="200"/>
      <c r="F82" s="592"/>
      <c r="G82" s="200"/>
      <c r="I82" s="348"/>
    </row>
    <row r="83" spans="1:9" s="420" customFormat="1" ht="14.25" customHeight="1">
      <c r="A83" s="87" t="s">
        <v>688</v>
      </c>
      <c r="B83" s="102"/>
      <c r="C83" s="102"/>
      <c r="D83" s="102"/>
      <c r="E83" s="102"/>
      <c r="F83" s="593"/>
      <c r="G83" s="102"/>
      <c r="H83" s="419"/>
      <c r="I83" s="411"/>
    </row>
    <row r="84" spans="1:9" s="420" customFormat="1" ht="14.25" customHeight="1">
      <c r="A84" s="87" t="s">
        <v>855</v>
      </c>
      <c r="B84" s="102"/>
      <c r="C84" s="102"/>
      <c r="D84" s="102"/>
      <c r="E84" s="102"/>
      <c r="F84" s="593"/>
      <c r="G84" s="102"/>
      <c r="H84" s="419"/>
      <c r="I84" s="411"/>
    </row>
    <row r="85" spans="1:9" s="670" customFormat="1" ht="14.25" customHeight="1">
      <c r="A85" s="212" t="s">
        <v>689</v>
      </c>
      <c r="B85" s="623"/>
      <c r="C85" s="623"/>
      <c r="D85" s="623"/>
      <c r="E85" s="623"/>
      <c r="F85" s="668"/>
      <c r="G85" s="623"/>
      <c r="H85" s="669"/>
      <c r="I85" s="623"/>
    </row>
    <row r="86" spans="1:9" s="670" customFormat="1" ht="14.25" customHeight="1">
      <c r="A86" s="212" t="s">
        <v>856</v>
      </c>
      <c r="B86" s="623"/>
      <c r="C86" s="623"/>
      <c r="D86" s="623"/>
      <c r="E86" s="623"/>
      <c r="F86" s="668"/>
      <c r="G86" s="623"/>
      <c r="H86" s="669"/>
      <c r="I86" s="623"/>
    </row>
  </sheetData>
  <mergeCells count="15">
    <mergeCell ref="A4:A6"/>
    <mergeCell ref="B4:C4"/>
    <mergeCell ref="D4:F4"/>
    <mergeCell ref="G4:G5"/>
    <mergeCell ref="B5:B6"/>
    <mergeCell ref="C5:C6"/>
    <mergeCell ref="D6:G6"/>
    <mergeCell ref="B8:G8"/>
    <mergeCell ref="B20:G20"/>
    <mergeCell ref="B26:G26"/>
    <mergeCell ref="B36:G36"/>
    <mergeCell ref="B7:G7"/>
    <mergeCell ref="B19:G19"/>
    <mergeCell ref="B25:G25"/>
    <mergeCell ref="B35:G35"/>
  </mergeCells>
  <hyperlinks>
    <hyperlink ref="I1" location="'Spis tablic_Contents'!A1" display="&lt; POWRÓT" xr:uid="{00000000-0004-0000-1600-000000000000}"/>
    <hyperlink ref="I2" location="'Spis tablic_Contents'!A1" display="&lt; BACK" xr:uid="{00000000-0004-0000-1600-000001000000}"/>
  </hyperlinks>
  <pageMargins left="0.7" right="0.7" top="0.75" bottom="0.75" header="0.3" footer="0.3"/>
  <pageSetup paperSize="9" scale="59" orientation="portrait" r:id="rId1"/>
  <ignoredErrors>
    <ignoredError sqref="F9 F11 F17 F23 F27 F29 F39:F45 F47:F51 F55:F59 F61:F66 F68:F74 F76:F8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K22"/>
  <sheetViews>
    <sheetView showGridLines="0" zoomScaleNormal="100" workbookViewId="0"/>
  </sheetViews>
  <sheetFormatPr defaultColWidth="9" defaultRowHeight="14.25"/>
  <cols>
    <col min="1" max="1" width="28.875" style="19" customWidth="1"/>
    <col min="2" max="9" width="9.625" style="19" customWidth="1"/>
    <col min="10" max="10" width="9" style="337"/>
    <col min="11" max="11" width="9" style="28"/>
    <col min="12" max="16384" width="9" style="19"/>
  </cols>
  <sheetData>
    <row r="1" spans="1:11" ht="14.25" customHeight="1">
      <c r="A1" s="32" t="s">
        <v>754</v>
      </c>
      <c r="B1" s="28"/>
      <c r="C1" s="28"/>
      <c r="D1" s="28"/>
      <c r="E1" s="28"/>
      <c r="F1" s="28"/>
      <c r="G1" s="28"/>
      <c r="H1" s="28"/>
      <c r="I1" s="28"/>
      <c r="K1" s="48" t="s">
        <v>6</v>
      </c>
    </row>
    <row r="2" spans="1:11" s="132" customFormat="1" ht="14.25" customHeight="1">
      <c r="A2" s="133" t="s">
        <v>755</v>
      </c>
      <c r="B2" s="134"/>
      <c r="C2" s="134"/>
      <c r="D2" s="134"/>
      <c r="E2" s="134"/>
      <c r="F2" s="134"/>
      <c r="G2" s="134"/>
      <c r="H2" s="134"/>
      <c r="I2" s="134"/>
      <c r="J2" s="328"/>
      <c r="K2" s="239" t="s">
        <v>7</v>
      </c>
    </row>
    <row r="3" spans="1:11" ht="6" customHeight="1">
      <c r="A3" s="28"/>
      <c r="B3" s="28"/>
      <c r="C3" s="28"/>
      <c r="D3" s="28"/>
      <c r="E3" s="28"/>
      <c r="F3" s="28"/>
      <c r="G3" s="28"/>
      <c r="H3" s="28"/>
      <c r="I3" s="28"/>
    </row>
    <row r="4" spans="1:11" ht="40.5" customHeight="1">
      <c r="A4" s="794" t="s">
        <v>529</v>
      </c>
      <c r="B4" s="716" t="s">
        <v>522</v>
      </c>
      <c r="C4" s="716"/>
      <c r="D4" s="716"/>
      <c r="E4" s="716"/>
      <c r="F4" s="716"/>
      <c r="G4" s="716"/>
      <c r="H4" s="716"/>
      <c r="I4" s="911"/>
    </row>
    <row r="5" spans="1:11" ht="25.5" customHeight="1">
      <c r="A5" s="794"/>
      <c r="B5" s="875" t="s">
        <v>521</v>
      </c>
      <c r="C5" s="875"/>
      <c r="D5" s="875"/>
      <c r="E5" s="875"/>
      <c r="F5" s="875" t="s">
        <v>520</v>
      </c>
      <c r="G5" s="875"/>
      <c r="H5" s="875"/>
      <c r="I5" s="813"/>
    </row>
    <row r="6" spans="1:11" s="27" customFormat="1" ht="25.5" customHeight="1">
      <c r="A6" s="794"/>
      <c r="B6" s="822" t="s">
        <v>519</v>
      </c>
      <c r="C6" s="822"/>
      <c r="D6" s="822"/>
      <c r="E6" s="822"/>
      <c r="F6" s="822" t="s">
        <v>756</v>
      </c>
      <c r="G6" s="822"/>
      <c r="H6" s="822"/>
      <c r="I6" s="815"/>
      <c r="J6" s="337"/>
      <c r="K6" s="28"/>
    </row>
    <row r="7" spans="1:11" ht="21" customHeight="1">
      <c r="A7" s="794"/>
      <c r="B7" s="781" t="s">
        <v>473</v>
      </c>
      <c r="C7" s="781" t="s">
        <v>523</v>
      </c>
      <c r="D7" s="781" t="s">
        <v>526</v>
      </c>
      <c r="E7" s="781" t="s">
        <v>524</v>
      </c>
      <c r="F7" s="781" t="s">
        <v>412</v>
      </c>
      <c r="G7" s="781" t="s">
        <v>525</v>
      </c>
      <c r="H7" s="781" t="s">
        <v>526</v>
      </c>
      <c r="I7" s="824" t="s">
        <v>527</v>
      </c>
    </row>
    <row r="8" spans="1:11" ht="21" customHeight="1">
      <c r="A8" s="794"/>
      <c r="B8" s="781"/>
      <c r="C8" s="781"/>
      <c r="D8" s="781"/>
      <c r="E8" s="781"/>
      <c r="F8" s="781"/>
      <c r="G8" s="781"/>
      <c r="H8" s="781"/>
      <c r="I8" s="824"/>
    </row>
    <row r="9" spans="1:11" ht="21" customHeight="1">
      <c r="A9" s="794"/>
      <c r="B9" s="781"/>
      <c r="C9" s="781"/>
      <c r="D9" s="781"/>
      <c r="E9" s="781"/>
      <c r="F9" s="781"/>
      <c r="G9" s="781"/>
      <c r="H9" s="781"/>
      <c r="I9" s="824"/>
    </row>
    <row r="10" spans="1:11" ht="21" customHeight="1">
      <c r="A10" s="794"/>
      <c r="B10" s="781"/>
      <c r="C10" s="781"/>
      <c r="D10" s="781"/>
      <c r="E10" s="781"/>
      <c r="F10" s="781"/>
      <c r="G10" s="781"/>
      <c r="H10" s="781"/>
      <c r="I10" s="824"/>
    </row>
    <row r="11" spans="1:11" ht="21" customHeight="1">
      <c r="A11" s="794"/>
      <c r="B11" s="781"/>
      <c r="C11" s="781"/>
      <c r="D11" s="781"/>
      <c r="E11" s="781"/>
      <c r="F11" s="781"/>
      <c r="G11" s="781"/>
      <c r="H11" s="781"/>
      <c r="I11" s="824"/>
    </row>
    <row r="12" spans="1:11" ht="14.25" customHeight="1">
      <c r="A12" s="58" t="s">
        <v>324</v>
      </c>
      <c r="B12" s="673">
        <v>163</v>
      </c>
      <c r="C12" s="673">
        <v>47</v>
      </c>
      <c r="D12" s="673">
        <v>59</v>
      </c>
      <c r="E12" s="673">
        <v>57</v>
      </c>
      <c r="F12" s="674">
        <v>64687.7</v>
      </c>
      <c r="G12" s="673">
        <v>28056.959999999999</v>
      </c>
      <c r="H12" s="673">
        <v>30982.080000000002</v>
      </c>
      <c r="I12" s="675">
        <v>5648.66</v>
      </c>
    </row>
    <row r="13" spans="1:11" ht="14.25" customHeight="1">
      <c r="A13" s="141" t="s">
        <v>528</v>
      </c>
      <c r="B13" s="43"/>
      <c r="C13" s="43"/>
      <c r="D13" s="43"/>
      <c r="E13" s="43"/>
      <c r="F13" s="43"/>
      <c r="G13" s="43"/>
      <c r="H13" s="43"/>
      <c r="I13" s="160"/>
    </row>
    <row r="14" spans="1:11" ht="14.25" customHeight="1">
      <c r="A14" s="46" t="s">
        <v>235</v>
      </c>
      <c r="B14" s="198">
        <v>145</v>
      </c>
      <c r="C14" s="198">
        <v>44</v>
      </c>
      <c r="D14" s="198">
        <v>49</v>
      </c>
      <c r="E14" s="198">
        <v>52</v>
      </c>
      <c r="F14" s="198">
        <v>51790.34</v>
      </c>
      <c r="G14" s="198">
        <v>25930.83</v>
      </c>
      <c r="H14" s="198">
        <v>20454.580000000002</v>
      </c>
      <c r="I14" s="350">
        <v>5404.92</v>
      </c>
    </row>
    <row r="15" spans="1:11" ht="14.25" customHeight="1">
      <c r="A15" s="213" t="s">
        <v>332</v>
      </c>
      <c r="B15" s="198"/>
      <c r="C15" s="198"/>
      <c r="D15" s="198"/>
      <c r="E15" s="198"/>
      <c r="F15" s="198"/>
      <c r="G15" s="198"/>
      <c r="H15" s="198"/>
      <c r="I15" s="350"/>
    </row>
    <row r="16" spans="1:11" ht="14.25" customHeight="1">
      <c r="A16" s="46" t="s">
        <v>236</v>
      </c>
      <c r="B16" s="198">
        <v>11</v>
      </c>
      <c r="C16" s="198">
        <v>3</v>
      </c>
      <c r="D16" s="198">
        <v>8</v>
      </c>
      <c r="E16" s="43" t="s">
        <v>595</v>
      </c>
      <c r="F16" s="198">
        <v>12455.84</v>
      </c>
      <c r="G16" s="676">
        <v>2126.13</v>
      </c>
      <c r="H16" s="198">
        <v>10329.709999999999</v>
      </c>
      <c r="I16" s="160" t="s">
        <v>595</v>
      </c>
    </row>
    <row r="17" spans="1:11" ht="14.25" customHeight="1">
      <c r="A17" s="213" t="s">
        <v>237</v>
      </c>
      <c r="B17" s="43"/>
      <c r="C17" s="43"/>
      <c r="D17" s="43"/>
      <c r="E17" s="43"/>
      <c r="F17" s="43"/>
      <c r="G17" s="43"/>
      <c r="H17" s="43"/>
      <c r="I17" s="160"/>
    </row>
    <row r="18" spans="1:11" ht="14.25" customHeight="1">
      <c r="A18" s="46" t="s">
        <v>238</v>
      </c>
      <c r="B18" s="198">
        <v>7</v>
      </c>
      <c r="C18" s="43" t="s">
        <v>595</v>
      </c>
      <c r="D18" s="198">
        <v>2</v>
      </c>
      <c r="E18" s="198">
        <v>5</v>
      </c>
      <c r="F18" s="198">
        <v>441.53</v>
      </c>
      <c r="G18" s="43" t="s">
        <v>595</v>
      </c>
      <c r="H18" s="198">
        <v>197.79</v>
      </c>
      <c r="I18" s="160">
        <v>243.74</v>
      </c>
    </row>
    <row r="19" spans="1:11" ht="14.25" customHeight="1">
      <c r="A19" s="213" t="s">
        <v>333</v>
      </c>
      <c r="B19" s="40"/>
      <c r="C19" s="40"/>
      <c r="D19" s="40"/>
      <c r="E19" s="40"/>
      <c r="F19" s="40"/>
      <c r="G19" s="40"/>
      <c r="H19" s="40"/>
      <c r="I19" s="376"/>
    </row>
    <row r="20" spans="1:11" s="337" customFormat="1" ht="6" customHeight="1">
      <c r="A20" s="348"/>
      <c r="B20" s="348"/>
      <c r="C20" s="348"/>
      <c r="D20" s="348"/>
      <c r="E20" s="348"/>
      <c r="F20" s="348"/>
      <c r="G20" s="348"/>
      <c r="H20" s="348"/>
      <c r="I20" s="348"/>
      <c r="K20" s="348"/>
    </row>
    <row r="21" spans="1:11" ht="14.25" customHeight="1">
      <c r="A21" s="87" t="s">
        <v>855</v>
      </c>
      <c r="B21" s="28"/>
      <c r="C21" s="28"/>
      <c r="D21" s="28"/>
      <c r="E21" s="28"/>
      <c r="F21" s="28"/>
      <c r="G21" s="28"/>
      <c r="H21" s="28"/>
      <c r="I21" s="28"/>
    </row>
    <row r="22" spans="1:11" s="132" customFormat="1" ht="14.25" customHeight="1">
      <c r="A22" s="212" t="s">
        <v>856</v>
      </c>
      <c r="B22" s="134"/>
      <c r="C22" s="134"/>
      <c r="D22" s="134"/>
      <c r="E22" s="134"/>
      <c r="F22" s="134"/>
      <c r="G22" s="134"/>
      <c r="H22" s="134"/>
      <c r="I22" s="134"/>
      <c r="J22" s="328"/>
      <c r="K22" s="134"/>
    </row>
  </sheetData>
  <mergeCells count="14">
    <mergeCell ref="I7:I11"/>
    <mergeCell ref="A4:A11"/>
    <mergeCell ref="B4:I4"/>
    <mergeCell ref="B5:E5"/>
    <mergeCell ref="F5:I5"/>
    <mergeCell ref="B7:B11"/>
    <mergeCell ref="C7:C11"/>
    <mergeCell ref="D7:D11"/>
    <mergeCell ref="E7:E11"/>
    <mergeCell ref="F7:F11"/>
    <mergeCell ref="G7:G11"/>
    <mergeCell ref="H7:H11"/>
    <mergeCell ref="B6:E6"/>
    <mergeCell ref="F6:I6"/>
  </mergeCells>
  <hyperlinks>
    <hyperlink ref="K1" location="'Spis tablic_Contents'!A1" display="&lt; POWRÓT" xr:uid="{00000000-0004-0000-1700-000000000000}"/>
    <hyperlink ref="K2" location="'Spis tablic_Contents'!A1" display="&lt; BACK" xr:uid="{00000000-0004-0000-1700-000001000000}"/>
  </hyperlinks>
  <pageMargins left="0.7" right="0.7" top="0.75" bottom="0.75" header="0.3" footer="0.3"/>
  <pageSetup paperSize="9" scale="97"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H18"/>
  <sheetViews>
    <sheetView showGridLines="0" zoomScaleNormal="100" workbookViewId="0"/>
  </sheetViews>
  <sheetFormatPr defaultColWidth="9" defaultRowHeight="12"/>
  <cols>
    <col min="1" max="1" width="32.625" style="28" customWidth="1"/>
    <col min="2" max="5" width="13.25" style="28" customWidth="1"/>
    <col min="6" max="6" width="25.75" style="134" customWidth="1"/>
    <col min="7" max="16384" width="9" style="28"/>
  </cols>
  <sheetData>
    <row r="1" spans="1:8" ht="14.25" customHeight="1">
      <c r="A1" s="63" t="s">
        <v>757</v>
      </c>
      <c r="B1" s="88"/>
      <c r="C1" s="88"/>
      <c r="D1" s="88"/>
      <c r="E1" s="88"/>
      <c r="H1" s="48" t="s">
        <v>6</v>
      </c>
    </row>
    <row r="2" spans="1:8" s="134" customFormat="1" ht="14.25" customHeight="1">
      <c r="A2" s="133" t="s">
        <v>758</v>
      </c>
      <c r="H2" s="239" t="s">
        <v>7</v>
      </c>
    </row>
    <row r="3" spans="1:8" ht="6" customHeight="1">
      <c r="A3" s="90"/>
      <c r="B3" s="88"/>
      <c r="C3" s="88"/>
      <c r="D3" s="88"/>
      <c r="E3" s="88"/>
    </row>
    <row r="4" spans="1:8" ht="33" customHeight="1">
      <c r="A4" s="908" t="s">
        <v>241</v>
      </c>
      <c r="B4" s="781" t="s">
        <v>515</v>
      </c>
      <c r="C4" s="796" t="s">
        <v>759</v>
      </c>
      <c r="D4" s="781"/>
      <c r="E4" s="781"/>
      <c r="F4" s="824" t="s">
        <v>242</v>
      </c>
      <c r="G4" s="348"/>
    </row>
    <row r="5" spans="1:8" ht="15" customHeight="1">
      <c r="A5" s="908"/>
      <c r="B5" s="781"/>
      <c r="C5" s="781"/>
      <c r="D5" s="781"/>
      <c r="E5" s="781"/>
      <c r="F5" s="824"/>
      <c r="G5" s="348"/>
    </row>
    <row r="6" spans="1:8" ht="33" customHeight="1">
      <c r="A6" s="908"/>
      <c r="B6" s="781"/>
      <c r="C6" s="781" t="s">
        <v>534</v>
      </c>
      <c r="D6" s="781" t="s">
        <v>535</v>
      </c>
      <c r="E6" s="781" t="s">
        <v>536</v>
      </c>
      <c r="F6" s="824"/>
      <c r="G6" s="348"/>
    </row>
    <row r="7" spans="1:8" ht="15" customHeight="1">
      <c r="A7" s="908"/>
      <c r="B7" s="781"/>
      <c r="C7" s="781"/>
      <c r="D7" s="781"/>
      <c r="E7" s="781"/>
      <c r="F7" s="824"/>
      <c r="G7" s="348"/>
    </row>
    <row r="8" spans="1:8" ht="14.25" customHeight="1">
      <c r="A8" s="99" t="s">
        <v>243</v>
      </c>
      <c r="B8" s="221">
        <v>91</v>
      </c>
      <c r="C8" s="221">
        <v>23142.92</v>
      </c>
      <c r="D8" s="672">
        <v>3517.14</v>
      </c>
      <c r="E8" s="221">
        <v>878.66</v>
      </c>
      <c r="F8" s="396" t="s">
        <v>244</v>
      </c>
      <c r="G8" s="348"/>
    </row>
    <row r="9" spans="1:8" ht="14.25" customHeight="1">
      <c r="A9" s="217" t="s">
        <v>89</v>
      </c>
      <c r="B9" s="43"/>
      <c r="C9" s="43"/>
      <c r="D9" s="43"/>
      <c r="E9" s="43"/>
      <c r="F9" s="357" t="s">
        <v>254</v>
      </c>
      <c r="G9" s="348"/>
    </row>
    <row r="10" spans="1:8" ht="14.25" customHeight="1">
      <c r="A10" s="100" t="s">
        <v>763</v>
      </c>
      <c r="B10" s="43">
        <v>7</v>
      </c>
      <c r="C10" s="43">
        <v>1040.9000000000001</v>
      </c>
      <c r="D10" s="43">
        <v>31.88</v>
      </c>
      <c r="E10" s="43">
        <v>877.84</v>
      </c>
      <c r="F10" s="356" t="s">
        <v>540</v>
      </c>
      <c r="G10" s="348"/>
    </row>
    <row r="11" spans="1:8" ht="14.25" customHeight="1">
      <c r="A11" s="100" t="s">
        <v>538</v>
      </c>
      <c r="B11" s="43">
        <v>73</v>
      </c>
      <c r="C11" s="43">
        <v>22063.55</v>
      </c>
      <c r="D11" s="43">
        <v>3447.62</v>
      </c>
      <c r="E11" s="43" t="s">
        <v>595</v>
      </c>
      <c r="F11" s="356" t="s">
        <v>245</v>
      </c>
      <c r="G11" s="348"/>
    </row>
    <row r="12" spans="1:8" ht="14.25" customHeight="1">
      <c r="A12" s="218" t="s">
        <v>858</v>
      </c>
      <c r="B12" s="209"/>
      <c r="C12" s="209"/>
      <c r="D12" s="209"/>
      <c r="E12" s="209"/>
      <c r="F12" s="358" t="s">
        <v>532</v>
      </c>
      <c r="G12" s="348"/>
    </row>
    <row r="13" spans="1:8" ht="14.25" customHeight="1">
      <c r="A13" s="216" t="s">
        <v>530</v>
      </c>
      <c r="B13" s="43">
        <v>34</v>
      </c>
      <c r="C13" s="43">
        <v>5821.03</v>
      </c>
      <c r="D13" s="43">
        <v>872.64</v>
      </c>
      <c r="E13" s="43" t="s">
        <v>595</v>
      </c>
      <c r="F13" s="397" t="s">
        <v>533</v>
      </c>
      <c r="G13" s="348"/>
    </row>
    <row r="14" spans="1:8" ht="14.25" customHeight="1">
      <c r="A14" s="216" t="s">
        <v>246</v>
      </c>
      <c r="B14" s="43">
        <v>39</v>
      </c>
      <c r="C14" s="43">
        <v>16242.52</v>
      </c>
      <c r="D14" s="43">
        <v>2574.98</v>
      </c>
      <c r="E14" s="43" t="s">
        <v>595</v>
      </c>
      <c r="F14" s="397" t="s">
        <v>247</v>
      </c>
      <c r="G14" s="348"/>
    </row>
    <row r="15" spans="1:8" ht="14.25" customHeight="1">
      <c r="A15" s="100" t="s">
        <v>537</v>
      </c>
      <c r="B15" s="43">
        <v>11</v>
      </c>
      <c r="C15" s="43">
        <v>38.47</v>
      </c>
      <c r="D15" s="43">
        <v>37.64</v>
      </c>
      <c r="E15" s="43">
        <v>0.83</v>
      </c>
      <c r="F15" s="356" t="s">
        <v>268</v>
      </c>
      <c r="G15" s="348"/>
    </row>
    <row r="16" spans="1:8" s="348" customFormat="1" ht="6" customHeight="1">
      <c r="A16" s="200"/>
      <c r="B16" s="200"/>
      <c r="C16" s="200"/>
      <c r="D16" s="200"/>
      <c r="E16" s="200"/>
      <c r="F16" s="140"/>
    </row>
    <row r="17" spans="1:6" ht="14.25" customHeight="1">
      <c r="A17" s="87" t="s">
        <v>855</v>
      </c>
      <c r="B17" s="88"/>
      <c r="C17" s="88"/>
      <c r="D17" s="88"/>
      <c r="E17" s="88"/>
    </row>
    <row r="18" spans="1:6" s="130" customFormat="1" ht="14.25" customHeight="1">
      <c r="A18" s="212" t="s">
        <v>856</v>
      </c>
      <c r="F18" s="134"/>
    </row>
  </sheetData>
  <mergeCells count="7">
    <mergeCell ref="A4:A7"/>
    <mergeCell ref="B4:B7"/>
    <mergeCell ref="C4:E5"/>
    <mergeCell ref="F4:F7"/>
    <mergeCell ref="C6:C7"/>
    <mergeCell ref="D6:D7"/>
    <mergeCell ref="E6:E7"/>
  </mergeCells>
  <hyperlinks>
    <hyperlink ref="K1" location="'Spis treści_Contents'!A1" display="&lt; POWRÓT" xr:uid="{00000000-0004-0000-1800-000000000000}"/>
    <hyperlink ref="H1" location="'Spis tablic_Contents'!A1" display="&lt; POWRÓT" xr:uid="{00000000-0004-0000-1800-000001000000}"/>
    <hyperlink ref="H2" location="'Spis tablic_Contents'!A1" display="&lt; BACK" xr:uid="{00000000-0004-0000-1800-000002000000}"/>
  </hyperlinks>
  <pageMargins left="0.7" right="0.7" top="0.75" bottom="0.75" header="0.3" footer="0.3"/>
  <pageSetup scale="8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H18"/>
  <sheetViews>
    <sheetView showGridLines="0" zoomScaleNormal="100" workbookViewId="0"/>
  </sheetViews>
  <sheetFormatPr defaultColWidth="9" defaultRowHeight="14.25"/>
  <cols>
    <col min="1" max="1" width="34.375" style="20" customWidth="1"/>
    <col min="2" max="5" width="12.125" style="20" customWidth="1"/>
    <col min="6" max="6" width="25" style="132" customWidth="1"/>
    <col min="7" max="7" width="9" style="337"/>
    <col min="8" max="8" width="9" style="28"/>
    <col min="9" max="16384" width="9" style="20"/>
  </cols>
  <sheetData>
    <row r="1" spans="1:8" ht="14.25" customHeight="1">
      <c r="A1" s="63" t="s">
        <v>760</v>
      </c>
      <c r="B1" s="88"/>
      <c r="C1" s="88"/>
      <c r="D1" s="88"/>
      <c r="E1" s="88"/>
      <c r="F1" s="134"/>
      <c r="H1" s="48" t="s">
        <v>6</v>
      </c>
    </row>
    <row r="2" spans="1:8" s="132" customFormat="1" ht="14.25" customHeight="1">
      <c r="A2" s="139" t="s">
        <v>761</v>
      </c>
      <c r="B2" s="134"/>
      <c r="C2" s="134"/>
      <c r="D2" s="134"/>
      <c r="E2" s="134"/>
      <c r="F2" s="134"/>
      <c r="G2" s="328"/>
      <c r="H2" s="239" t="s">
        <v>7</v>
      </c>
    </row>
    <row r="3" spans="1:8" ht="6" customHeight="1">
      <c r="A3" s="88"/>
      <c r="B3" s="88"/>
      <c r="C3" s="88"/>
      <c r="D3" s="88"/>
      <c r="E3" s="88"/>
      <c r="F3" s="134"/>
    </row>
    <row r="4" spans="1:8" ht="33" customHeight="1">
      <c r="A4" s="908" t="s">
        <v>325</v>
      </c>
      <c r="B4" s="716" t="s">
        <v>515</v>
      </c>
      <c r="C4" s="716" t="s">
        <v>762</v>
      </c>
      <c r="D4" s="716"/>
      <c r="E4" s="716"/>
      <c r="F4" s="824" t="s">
        <v>242</v>
      </c>
    </row>
    <row r="5" spans="1:8" ht="33" customHeight="1">
      <c r="A5" s="908"/>
      <c r="B5" s="716"/>
      <c r="C5" s="716"/>
      <c r="D5" s="716"/>
      <c r="E5" s="716"/>
      <c r="F5" s="824"/>
    </row>
    <row r="6" spans="1:8" ht="35.25" customHeight="1">
      <c r="A6" s="908"/>
      <c r="B6" s="716"/>
      <c r="C6" s="716" t="s">
        <v>534</v>
      </c>
      <c r="D6" s="888" t="s">
        <v>539</v>
      </c>
      <c r="E6" s="888" t="s">
        <v>536</v>
      </c>
      <c r="F6" s="824"/>
    </row>
    <row r="7" spans="1:8" ht="35.25" customHeight="1">
      <c r="A7" s="908"/>
      <c r="B7" s="716"/>
      <c r="C7" s="716"/>
      <c r="D7" s="888"/>
      <c r="E7" s="888"/>
      <c r="F7" s="824"/>
    </row>
    <row r="8" spans="1:8" ht="14.25" customHeight="1">
      <c r="A8" s="99" t="s">
        <v>243</v>
      </c>
      <c r="B8" s="221">
        <v>16</v>
      </c>
      <c r="C8" s="221">
        <v>53.34</v>
      </c>
      <c r="D8" s="672">
        <v>13.64</v>
      </c>
      <c r="E8" s="209">
        <v>21.5</v>
      </c>
      <c r="F8" s="396" t="s">
        <v>244</v>
      </c>
    </row>
    <row r="9" spans="1:8" ht="14.25" customHeight="1">
      <c r="A9" s="215" t="s">
        <v>89</v>
      </c>
      <c r="B9" s="43"/>
      <c r="C9" s="43"/>
      <c r="D9" s="43"/>
      <c r="E9" s="43"/>
      <c r="F9" s="357" t="s">
        <v>254</v>
      </c>
    </row>
    <row r="10" spans="1:8" s="22" customFormat="1" ht="14.25" customHeight="1">
      <c r="A10" s="100" t="s">
        <v>763</v>
      </c>
      <c r="B10" s="209">
        <v>6</v>
      </c>
      <c r="C10" s="209">
        <v>28.11</v>
      </c>
      <c r="D10" s="209">
        <v>0.01</v>
      </c>
      <c r="E10" s="209">
        <v>21.5</v>
      </c>
      <c r="F10" s="356" t="s">
        <v>540</v>
      </c>
      <c r="G10" s="337"/>
      <c r="H10" s="28"/>
    </row>
    <row r="11" spans="1:8" ht="14.25" customHeight="1">
      <c r="A11" s="100" t="s">
        <v>538</v>
      </c>
      <c r="B11" s="209">
        <v>8</v>
      </c>
      <c r="C11" s="209">
        <v>24.97</v>
      </c>
      <c r="D11" s="209">
        <v>13.49</v>
      </c>
      <c r="E11" s="43" t="s">
        <v>595</v>
      </c>
      <c r="F11" s="356" t="s">
        <v>245</v>
      </c>
    </row>
    <row r="12" spans="1:8" ht="14.25" customHeight="1">
      <c r="A12" s="218" t="s">
        <v>531</v>
      </c>
      <c r="B12" s="682"/>
      <c r="C12" s="682"/>
      <c r="D12" s="682"/>
      <c r="E12" s="682"/>
      <c r="F12" s="358" t="s">
        <v>532</v>
      </c>
    </row>
    <row r="13" spans="1:8" s="27" customFormat="1" ht="14.25" customHeight="1">
      <c r="A13" s="216" t="s">
        <v>530</v>
      </c>
      <c r="B13" s="209">
        <v>4</v>
      </c>
      <c r="C13" s="209">
        <v>3.41</v>
      </c>
      <c r="D13" s="209">
        <v>12.96</v>
      </c>
      <c r="E13" s="43" t="s">
        <v>595</v>
      </c>
      <c r="F13" s="397" t="s">
        <v>533</v>
      </c>
      <c r="G13" s="337"/>
      <c r="H13" s="28"/>
    </row>
    <row r="14" spans="1:8" ht="14.25" customHeight="1">
      <c r="A14" s="216" t="s">
        <v>262</v>
      </c>
      <c r="B14" s="43">
        <v>3</v>
      </c>
      <c r="C14" s="43">
        <v>21.56</v>
      </c>
      <c r="D14" s="43">
        <v>0.54</v>
      </c>
      <c r="E14" s="43" t="s">
        <v>595</v>
      </c>
      <c r="F14" s="397" t="s">
        <v>247</v>
      </c>
    </row>
    <row r="15" spans="1:8" ht="14.25" customHeight="1">
      <c r="A15" s="100" t="s">
        <v>249</v>
      </c>
      <c r="B15" s="209">
        <v>2</v>
      </c>
      <c r="C15" s="209">
        <v>0.26</v>
      </c>
      <c r="D15" s="209">
        <v>0.13</v>
      </c>
      <c r="E15" s="43" t="s">
        <v>595</v>
      </c>
      <c r="F15" s="356" t="s">
        <v>268</v>
      </c>
    </row>
    <row r="16" spans="1:8" s="337" customFormat="1" ht="6" customHeight="1">
      <c r="A16" s="398"/>
      <c r="B16" s="398"/>
      <c r="C16" s="398"/>
      <c r="D16" s="398"/>
      <c r="E16" s="398"/>
      <c r="F16" s="136"/>
      <c r="H16" s="348"/>
    </row>
    <row r="17" spans="1:8" ht="14.25" customHeight="1">
      <c r="A17" s="87" t="s">
        <v>855</v>
      </c>
      <c r="B17" s="103"/>
      <c r="C17" s="103"/>
      <c r="D17" s="103"/>
      <c r="E17" s="103"/>
      <c r="F17" s="142"/>
    </row>
    <row r="18" spans="1:8" s="132" customFormat="1" ht="14.25" customHeight="1">
      <c r="A18" s="212" t="s">
        <v>856</v>
      </c>
      <c r="B18" s="142"/>
      <c r="C18" s="142"/>
      <c r="D18" s="142"/>
      <c r="E18" s="142"/>
      <c r="F18" s="142"/>
      <c r="G18" s="328"/>
      <c r="H18" s="134"/>
    </row>
  </sheetData>
  <mergeCells count="7">
    <mergeCell ref="A4:A7"/>
    <mergeCell ref="B4:B7"/>
    <mergeCell ref="C4:E5"/>
    <mergeCell ref="F4:F7"/>
    <mergeCell ref="C6:C7"/>
    <mergeCell ref="E6:E7"/>
    <mergeCell ref="D6:D7"/>
  </mergeCells>
  <hyperlinks>
    <hyperlink ref="H1" location="'Spis tablic_Contents'!A1" display="&lt; POWRÓT" xr:uid="{00000000-0004-0000-1900-000000000000}"/>
    <hyperlink ref="H2" location="'Spis tablic_Contents'!A1" display="&lt; BACK" xr:uid="{00000000-0004-0000-1900-000001000000}"/>
  </hyperlinks>
  <pageMargins left="0.7" right="0.7" top="0.75" bottom="0.75" header="0.3" footer="0.3"/>
  <pageSetup paperSize="9" scale="97"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G26"/>
  <sheetViews>
    <sheetView showGridLines="0" zoomScaleNormal="100" workbookViewId="0"/>
  </sheetViews>
  <sheetFormatPr defaultColWidth="9" defaultRowHeight="14.25"/>
  <cols>
    <col min="1" max="1" width="34" style="21" customWidth="1"/>
    <col min="2" max="2" width="12.25" style="21" customWidth="1"/>
    <col min="3" max="4" width="14.375" style="21" customWidth="1"/>
    <col min="5" max="5" width="34" style="21" customWidth="1"/>
    <col min="6" max="6" width="9" style="337"/>
    <col min="7" max="7" width="9" style="28"/>
    <col min="8" max="16384" width="9" style="21"/>
  </cols>
  <sheetData>
    <row r="1" spans="1:7" ht="14.25" customHeight="1">
      <c r="A1" s="63" t="s">
        <v>765</v>
      </c>
      <c r="B1" s="88"/>
      <c r="C1" s="88"/>
      <c r="D1" s="88"/>
      <c r="E1" s="88"/>
      <c r="G1" s="48" t="s">
        <v>6</v>
      </c>
    </row>
    <row r="2" spans="1:7" ht="14.25" customHeight="1">
      <c r="A2" s="133" t="s">
        <v>766</v>
      </c>
      <c r="B2" s="88"/>
      <c r="C2" s="88"/>
      <c r="D2" s="88"/>
      <c r="E2" s="88"/>
      <c r="G2" s="239" t="s">
        <v>7</v>
      </c>
    </row>
    <row r="3" spans="1:7" s="132" customFormat="1" ht="6" customHeight="1">
      <c r="B3" s="134"/>
      <c r="C3" s="134"/>
      <c r="D3" s="134"/>
      <c r="E3" s="134"/>
      <c r="F3" s="328"/>
      <c r="G3" s="134"/>
    </row>
    <row r="4" spans="1:7" ht="27" customHeight="1">
      <c r="A4" s="794" t="s">
        <v>241</v>
      </c>
      <c r="B4" s="829" t="s">
        <v>541</v>
      </c>
      <c r="C4" s="829" t="s">
        <v>764</v>
      </c>
      <c r="D4" s="829"/>
      <c r="E4" s="824" t="s">
        <v>242</v>
      </c>
    </row>
    <row r="5" spans="1:7" ht="27" customHeight="1">
      <c r="A5" s="794"/>
      <c r="B5" s="829"/>
      <c r="C5" s="829"/>
      <c r="D5" s="829"/>
      <c r="E5" s="824"/>
    </row>
    <row r="6" spans="1:7" ht="27" customHeight="1">
      <c r="A6" s="794"/>
      <c r="B6" s="829"/>
      <c r="C6" s="829" t="s">
        <v>542</v>
      </c>
      <c r="D6" s="829" t="s">
        <v>543</v>
      </c>
      <c r="E6" s="824"/>
    </row>
    <row r="7" spans="1:7" ht="27" customHeight="1">
      <c r="A7" s="794"/>
      <c r="B7" s="829"/>
      <c r="C7" s="829"/>
      <c r="D7" s="829"/>
      <c r="E7" s="824"/>
    </row>
    <row r="8" spans="1:7" ht="14.25" customHeight="1">
      <c r="A8" s="219" t="s">
        <v>243</v>
      </c>
      <c r="B8" s="83">
        <v>19</v>
      </c>
      <c r="C8" s="43">
        <v>112405.82</v>
      </c>
      <c r="D8" s="83">
        <v>10401.43</v>
      </c>
      <c r="E8" s="373" t="s">
        <v>251</v>
      </c>
    </row>
    <row r="9" spans="1:7" s="27" customFormat="1" ht="14.25" customHeight="1">
      <c r="A9" s="220" t="s">
        <v>89</v>
      </c>
      <c r="B9" s="43"/>
      <c r="C9" s="43"/>
      <c r="D9" s="43"/>
      <c r="E9" s="357" t="s">
        <v>254</v>
      </c>
      <c r="F9" s="337"/>
      <c r="G9" s="28"/>
    </row>
    <row r="10" spans="1:7" ht="14.25" customHeight="1">
      <c r="A10" s="677" t="s">
        <v>859</v>
      </c>
      <c r="B10" s="43">
        <v>5</v>
      </c>
      <c r="C10" s="43">
        <v>9785.2199999999993</v>
      </c>
      <c r="D10" s="43" t="s">
        <v>595</v>
      </c>
      <c r="E10" s="356" t="s">
        <v>540</v>
      </c>
    </row>
    <row r="11" spans="1:7" ht="14.25" customHeight="1">
      <c r="A11" s="677" t="s">
        <v>538</v>
      </c>
      <c r="B11" s="43">
        <v>10</v>
      </c>
      <c r="C11" s="681">
        <v>96739.1</v>
      </c>
      <c r="D11" s="681">
        <v>10214.18</v>
      </c>
      <c r="E11" s="356" t="s">
        <v>245</v>
      </c>
    </row>
    <row r="12" spans="1:7" s="27" customFormat="1" ht="14.25" customHeight="1">
      <c r="A12" s="680" t="s">
        <v>531</v>
      </c>
      <c r="B12" s="43"/>
      <c r="C12" s="681"/>
      <c r="D12" s="681"/>
      <c r="E12" s="358" t="s">
        <v>532</v>
      </c>
      <c r="F12" s="337"/>
      <c r="G12" s="28"/>
    </row>
    <row r="13" spans="1:7" s="27" customFormat="1" ht="14.25" customHeight="1">
      <c r="A13" s="678" t="s">
        <v>530</v>
      </c>
      <c r="B13" s="43">
        <v>3</v>
      </c>
      <c r="C13" s="681">
        <v>27642.03</v>
      </c>
      <c r="D13" s="681">
        <v>8026.04</v>
      </c>
      <c r="E13" s="397" t="s">
        <v>533</v>
      </c>
      <c r="F13" s="337"/>
      <c r="G13" s="28"/>
    </row>
    <row r="14" spans="1:7" s="27" customFormat="1" ht="14.25" customHeight="1">
      <c r="A14" s="678" t="s">
        <v>246</v>
      </c>
      <c r="B14" s="43">
        <v>7</v>
      </c>
      <c r="C14" s="681">
        <v>69097.070000000007</v>
      </c>
      <c r="D14" s="681">
        <v>2188.14</v>
      </c>
      <c r="E14" s="397" t="s">
        <v>247</v>
      </c>
      <c r="F14" s="337"/>
      <c r="G14" s="28"/>
    </row>
    <row r="15" spans="1:7" ht="14.25" customHeight="1">
      <c r="A15" s="679" t="s">
        <v>537</v>
      </c>
      <c r="B15" s="43">
        <v>4</v>
      </c>
      <c r="C15" s="43">
        <v>5881.5</v>
      </c>
      <c r="D15" s="43">
        <v>187.25</v>
      </c>
      <c r="E15" s="356" t="s">
        <v>268</v>
      </c>
    </row>
    <row r="16" spans="1:7" s="337" customFormat="1" ht="6" customHeight="1">
      <c r="A16" s="200"/>
      <c r="B16" s="200"/>
      <c r="C16" s="200"/>
      <c r="D16" s="200"/>
      <c r="E16" s="399"/>
      <c r="G16" s="348"/>
    </row>
    <row r="17" spans="1:7" ht="14.25" customHeight="1">
      <c r="A17" s="87" t="s">
        <v>855</v>
      </c>
      <c r="B17" s="88"/>
      <c r="C17" s="88"/>
      <c r="D17" s="88"/>
      <c r="E17" s="88"/>
    </row>
    <row r="18" spans="1:7" s="132" customFormat="1" ht="14.25" customHeight="1">
      <c r="A18" s="212" t="s">
        <v>856</v>
      </c>
      <c r="B18" s="134"/>
      <c r="C18" s="134"/>
      <c r="D18" s="134"/>
      <c r="E18" s="134"/>
      <c r="F18" s="328"/>
      <c r="G18" s="134"/>
    </row>
    <row r="26" spans="1:7">
      <c r="F26" s="337">
        <v>6</v>
      </c>
    </row>
  </sheetData>
  <mergeCells count="6">
    <mergeCell ref="A4:A7"/>
    <mergeCell ref="B4:B7"/>
    <mergeCell ref="C4:D5"/>
    <mergeCell ref="E4:E7"/>
    <mergeCell ref="C6:C7"/>
    <mergeCell ref="D6:D7"/>
  </mergeCells>
  <hyperlinks>
    <hyperlink ref="G1" location="'Spis tablic_Contents'!A1" display="&lt; POWRÓT" xr:uid="{00000000-0004-0000-1A00-000000000000}"/>
    <hyperlink ref="G2" location="'Spis tablic_Contents'!A1" display="&lt; BACK" xr:uid="{00000000-0004-0000-1A00-000001000000}"/>
  </hyperlinks>
  <pageMargins left="0.7" right="0.7" top="0.75" bottom="0.75" header="0.3" footer="0.3"/>
  <pageSetup scale="93"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I29"/>
  <sheetViews>
    <sheetView showGridLines="0" zoomScaleNormal="100" workbookViewId="0"/>
  </sheetViews>
  <sheetFormatPr defaultColWidth="9" defaultRowHeight="14.25"/>
  <cols>
    <col min="1" max="1" width="32.625" style="21" customWidth="1"/>
    <col min="2" max="7" width="14.125" style="21" customWidth="1"/>
    <col min="8" max="8" width="9" style="337"/>
    <col min="9" max="9" width="9" style="28"/>
    <col min="10" max="16384" width="9" style="21"/>
  </cols>
  <sheetData>
    <row r="1" spans="1:9" s="129" customFormat="1" ht="14.25" customHeight="1">
      <c r="A1" s="32" t="s">
        <v>608</v>
      </c>
      <c r="B1" s="28"/>
      <c r="C1" s="28"/>
      <c r="D1" s="28"/>
      <c r="E1" s="28"/>
      <c r="F1" s="28"/>
      <c r="G1" s="28"/>
      <c r="H1" s="622"/>
      <c r="I1" s="421" t="s">
        <v>6</v>
      </c>
    </row>
    <row r="2" spans="1:9" s="132" customFormat="1" ht="14.25" customHeight="1">
      <c r="A2" s="133" t="s">
        <v>609</v>
      </c>
      <c r="B2" s="134"/>
      <c r="C2" s="134"/>
      <c r="D2" s="134"/>
      <c r="E2" s="134"/>
      <c r="F2" s="134"/>
      <c r="G2" s="134"/>
      <c r="H2" s="140"/>
      <c r="I2" s="239" t="s">
        <v>7</v>
      </c>
    </row>
    <row r="3" spans="1:9" ht="6" customHeight="1">
      <c r="A3" s="91"/>
      <c r="B3" s="91"/>
      <c r="C3" s="88"/>
      <c r="D3" s="88"/>
      <c r="E3" s="88"/>
      <c r="F3" s="88"/>
      <c r="G3" s="88"/>
      <c r="H3" s="200"/>
    </row>
    <row r="4" spans="1:9" ht="21" customHeight="1">
      <c r="A4" s="908" t="s">
        <v>544</v>
      </c>
      <c r="B4" s="781" t="s">
        <v>557</v>
      </c>
      <c r="C4" s="781"/>
      <c r="D4" s="781"/>
      <c r="E4" s="781" t="s">
        <v>861</v>
      </c>
      <c r="F4" s="781"/>
      <c r="G4" s="782"/>
      <c r="H4" s="200"/>
    </row>
    <row r="5" spans="1:9" ht="21" customHeight="1">
      <c r="A5" s="908"/>
      <c r="B5" s="781"/>
      <c r="C5" s="781"/>
      <c r="D5" s="781"/>
      <c r="E5" s="781"/>
      <c r="F5" s="781"/>
      <c r="G5" s="782"/>
      <c r="H5" s="200"/>
    </row>
    <row r="6" spans="1:9" ht="21" customHeight="1">
      <c r="A6" s="908"/>
      <c r="B6" s="781" t="s">
        <v>560</v>
      </c>
      <c r="C6" s="781" t="s">
        <v>860</v>
      </c>
      <c r="D6" s="781"/>
      <c r="E6" s="781" t="s">
        <v>560</v>
      </c>
      <c r="F6" s="781" t="s">
        <v>767</v>
      </c>
      <c r="G6" s="782"/>
      <c r="H6" s="200"/>
    </row>
    <row r="7" spans="1:9" ht="21" customHeight="1">
      <c r="A7" s="908"/>
      <c r="B7" s="781"/>
      <c r="C7" s="781"/>
      <c r="D7" s="781"/>
      <c r="E7" s="781"/>
      <c r="F7" s="781"/>
      <c r="G7" s="782"/>
      <c r="H7" s="200"/>
    </row>
    <row r="8" spans="1:9" ht="21" customHeight="1">
      <c r="A8" s="908"/>
      <c r="B8" s="781"/>
      <c r="C8" s="781"/>
      <c r="D8" s="781"/>
      <c r="E8" s="781"/>
      <c r="F8" s="781"/>
      <c r="G8" s="782"/>
      <c r="H8" s="200"/>
    </row>
    <row r="9" spans="1:9" ht="21" customHeight="1">
      <c r="A9" s="908"/>
      <c r="B9" s="781"/>
      <c r="C9" s="796" t="s">
        <v>558</v>
      </c>
      <c r="D9" s="796" t="s">
        <v>559</v>
      </c>
      <c r="E9" s="781"/>
      <c r="F9" s="781" t="s">
        <v>534</v>
      </c>
      <c r="G9" s="782" t="s">
        <v>539</v>
      </c>
      <c r="H9" s="200"/>
    </row>
    <row r="10" spans="1:9" ht="21" customHeight="1">
      <c r="A10" s="908"/>
      <c r="B10" s="781"/>
      <c r="C10" s="796"/>
      <c r="D10" s="781"/>
      <c r="E10" s="781"/>
      <c r="F10" s="781"/>
      <c r="G10" s="782"/>
      <c r="H10" s="200"/>
    </row>
    <row r="11" spans="1:9" ht="14.25" customHeight="1">
      <c r="A11" s="82" t="s">
        <v>259</v>
      </c>
      <c r="B11" s="671">
        <v>186</v>
      </c>
      <c r="C11" s="671">
        <v>18171.41</v>
      </c>
      <c r="D11" s="671">
        <v>2161.86</v>
      </c>
      <c r="E11" s="671">
        <v>10872</v>
      </c>
      <c r="F11" s="671">
        <v>20192.23</v>
      </c>
      <c r="G11" s="684">
        <v>412.43</v>
      </c>
      <c r="H11" s="200"/>
    </row>
    <row r="12" spans="1:9" s="132" customFormat="1" ht="14.25" customHeight="1">
      <c r="A12" s="222" t="s">
        <v>244</v>
      </c>
      <c r="B12" s="416"/>
      <c r="C12" s="416"/>
      <c r="D12" s="416"/>
      <c r="E12" s="416"/>
      <c r="F12" s="416"/>
      <c r="G12" s="367"/>
      <c r="H12" s="140"/>
      <c r="I12" s="134"/>
    </row>
    <row r="13" spans="1:9" ht="14.25" customHeight="1">
      <c r="A13" s="220" t="s">
        <v>253</v>
      </c>
      <c r="B13" s="41"/>
      <c r="C13" s="41"/>
      <c r="D13" s="41"/>
      <c r="E13" s="41"/>
      <c r="F13" s="41"/>
      <c r="G13" s="157"/>
      <c r="H13" s="200"/>
    </row>
    <row r="14" spans="1:9" s="132" customFormat="1" ht="14.25" customHeight="1">
      <c r="A14" s="625" t="s">
        <v>254</v>
      </c>
      <c r="B14" s="416"/>
      <c r="C14" s="416"/>
      <c r="D14" s="416"/>
      <c r="E14" s="416"/>
      <c r="F14" s="416"/>
      <c r="G14" s="367"/>
      <c r="H14" s="140"/>
      <c r="I14" s="134"/>
    </row>
    <row r="15" spans="1:9" ht="14.25" customHeight="1">
      <c r="A15" s="42" t="s">
        <v>260</v>
      </c>
      <c r="B15" s="198">
        <v>47</v>
      </c>
      <c r="C15" s="198">
        <v>6482.29</v>
      </c>
      <c r="D15" s="676">
        <v>170.75</v>
      </c>
      <c r="E15" s="198">
        <v>3794</v>
      </c>
      <c r="F15" s="198">
        <v>6148.06</v>
      </c>
      <c r="G15" s="685">
        <v>62.41</v>
      </c>
      <c r="H15" s="200"/>
    </row>
    <row r="16" spans="1:9" s="132" customFormat="1" ht="14.25" customHeight="1">
      <c r="A16" s="144" t="s">
        <v>255</v>
      </c>
      <c r="B16" s="416"/>
      <c r="C16" s="416"/>
      <c r="D16" s="416"/>
      <c r="E16" s="416"/>
      <c r="F16" s="416"/>
      <c r="G16" s="367"/>
      <c r="H16" s="140"/>
      <c r="I16" s="134"/>
    </row>
    <row r="17" spans="1:9" ht="14.25" customHeight="1">
      <c r="A17" s="42" t="s">
        <v>545</v>
      </c>
      <c r="B17" s="198">
        <v>103</v>
      </c>
      <c r="C17" s="198">
        <v>11492.99</v>
      </c>
      <c r="D17" s="676">
        <v>1957.44</v>
      </c>
      <c r="E17" s="198">
        <v>4029</v>
      </c>
      <c r="F17" s="198">
        <v>12236.65</v>
      </c>
      <c r="G17" s="350">
        <v>238.67</v>
      </c>
      <c r="H17" s="200"/>
    </row>
    <row r="18" spans="1:9" s="132" customFormat="1" ht="14.25" customHeight="1">
      <c r="A18" s="144" t="s">
        <v>546</v>
      </c>
      <c r="B18" s="416"/>
      <c r="C18" s="416"/>
      <c r="D18" s="416"/>
      <c r="E18" s="416"/>
      <c r="F18" s="416"/>
      <c r="G18" s="367"/>
      <c r="H18" s="140"/>
      <c r="I18" s="134"/>
    </row>
    <row r="19" spans="1:9" ht="14.25" customHeight="1">
      <c r="A19" s="224" t="s">
        <v>531</v>
      </c>
      <c r="B19" s="41"/>
      <c r="C19" s="41"/>
      <c r="D19" s="41"/>
      <c r="E19" s="41"/>
      <c r="F19" s="41"/>
      <c r="G19" s="157"/>
      <c r="H19" s="200"/>
    </row>
    <row r="20" spans="1:9" s="132" customFormat="1" ht="14.25" customHeight="1">
      <c r="A20" s="225" t="s">
        <v>862</v>
      </c>
      <c r="B20" s="416"/>
      <c r="C20" s="416"/>
      <c r="D20" s="416"/>
      <c r="E20" s="416"/>
      <c r="F20" s="416"/>
      <c r="G20" s="367"/>
      <c r="H20" s="140"/>
      <c r="I20" s="134"/>
    </row>
    <row r="21" spans="1:9" ht="14.25" customHeight="1">
      <c r="A21" s="226" t="s">
        <v>261</v>
      </c>
      <c r="B21" s="198">
        <v>72</v>
      </c>
      <c r="C21" s="198">
        <v>5621.17</v>
      </c>
      <c r="D21" s="198">
        <v>735.18</v>
      </c>
      <c r="E21" s="198">
        <v>3673</v>
      </c>
      <c r="F21" s="198">
        <v>6006.66</v>
      </c>
      <c r="G21" s="350">
        <v>142.09</v>
      </c>
      <c r="H21" s="200"/>
    </row>
    <row r="22" spans="1:9" s="132" customFormat="1" ht="14.25" customHeight="1">
      <c r="A22" s="223" t="s">
        <v>256</v>
      </c>
      <c r="B22" s="416"/>
      <c r="C22" s="416"/>
      <c r="D22" s="416"/>
      <c r="E22" s="416"/>
      <c r="F22" s="416"/>
      <c r="G22" s="367"/>
      <c r="H22" s="140"/>
      <c r="I22" s="134"/>
    </row>
    <row r="23" spans="1:9" ht="14.25" customHeight="1">
      <c r="A23" s="226" t="s">
        <v>262</v>
      </c>
      <c r="B23" s="198">
        <v>31</v>
      </c>
      <c r="C23" s="198">
        <v>5871.82</v>
      </c>
      <c r="D23" s="198">
        <v>1222.25</v>
      </c>
      <c r="E23" s="198">
        <v>356</v>
      </c>
      <c r="F23" s="198">
        <v>6229.99</v>
      </c>
      <c r="G23" s="350">
        <v>96.57</v>
      </c>
      <c r="H23" s="200"/>
    </row>
    <row r="24" spans="1:9" s="132" customFormat="1" ht="14.25" customHeight="1">
      <c r="A24" s="223" t="s">
        <v>257</v>
      </c>
      <c r="B24" s="416"/>
      <c r="C24" s="416"/>
      <c r="D24" s="416"/>
      <c r="E24" s="416"/>
      <c r="F24" s="416"/>
      <c r="G24" s="367"/>
      <c r="H24" s="140"/>
      <c r="I24" s="134"/>
    </row>
    <row r="25" spans="1:9" ht="14.25" customHeight="1">
      <c r="A25" s="42" t="s">
        <v>249</v>
      </c>
      <c r="B25" s="198">
        <v>36</v>
      </c>
      <c r="C25" s="198">
        <v>196.14</v>
      </c>
      <c r="D25" s="676">
        <v>33.68</v>
      </c>
      <c r="E25" s="198">
        <v>3049</v>
      </c>
      <c r="F25" s="198">
        <v>1807.53</v>
      </c>
      <c r="G25" s="350">
        <v>111.35</v>
      </c>
      <c r="H25" s="200"/>
    </row>
    <row r="26" spans="1:9" s="132" customFormat="1" ht="14.25" customHeight="1">
      <c r="A26" s="144" t="s">
        <v>258</v>
      </c>
      <c r="B26" s="683"/>
      <c r="C26" s="683"/>
      <c r="D26" s="683"/>
      <c r="E26" s="683"/>
      <c r="F26" s="683"/>
      <c r="G26" s="368"/>
      <c r="H26" s="140"/>
      <c r="I26" s="134"/>
    </row>
    <row r="27" spans="1:9" s="337" customFormat="1" ht="6" customHeight="1">
      <c r="A27" s="200"/>
      <c r="B27" s="200"/>
      <c r="C27" s="200"/>
      <c r="D27" s="200"/>
      <c r="E27" s="200"/>
      <c r="F27" s="200"/>
      <c r="G27" s="200"/>
      <c r="H27" s="200"/>
      <c r="I27" s="348"/>
    </row>
    <row r="28" spans="1:9" ht="14.25" customHeight="1">
      <c r="A28" s="87" t="s">
        <v>855</v>
      </c>
      <c r="B28" s="88"/>
      <c r="C28" s="88"/>
      <c r="D28" s="88"/>
      <c r="E28" s="88"/>
      <c r="F28" s="88"/>
      <c r="G28" s="88"/>
      <c r="H28" s="200"/>
    </row>
    <row r="29" spans="1:9" s="132" customFormat="1" ht="14.25" customHeight="1">
      <c r="A29" s="212" t="s">
        <v>856</v>
      </c>
      <c r="B29" s="134"/>
      <c r="C29" s="134"/>
      <c r="D29" s="134"/>
      <c r="E29" s="134"/>
      <c r="F29" s="134"/>
      <c r="G29" s="134"/>
      <c r="H29" s="140"/>
      <c r="I29" s="134"/>
    </row>
  </sheetData>
  <mergeCells count="11">
    <mergeCell ref="F9:F10"/>
    <mergeCell ref="G9:G10"/>
    <mergeCell ref="C9:C10"/>
    <mergeCell ref="D9:D10"/>
    <mergeCell ref="A4:A10"/>
    <mergeCell ref="B4:D5"/>
    <mergeCell ref="E4:G5"/>
    <mergeCell ref="B6:B10"/>
    <mergeCell ref="C6:D8"/>
    <mergeCell ref="E6:E10"/>
    <mergeCell ref="F6:G8"/>
  </mergeCells>
  <hyperlinks>
    <hyperlink ref="I1" location="'Spis tablic_Contents'!A1" display="&lt; POWRÓT" xr:uid="{00000000-0004-0000-1B00-000000000000}"/>
    <hyperlink ref="I2" location="'Spis tablic_Contents'!A1" display="&lt; BACK" xr:uid="{00000000-0004-0000-1B00-000001000000}"/>
  </hyperlinks>
  <pageMargins left="0.7" right="0.7" top="0.75" bottom="0.75" header="0.3" footer="0.3"/>
  <pageSetup paperSize="9" scale="97"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Q34"/>
  <sheetViews>
    <sheetView showGridLines="0" zoomScaleNormal="100" workbookViewId="0"/>
  </sheetViews>
  <sheetFormatPr defaultColWidth="9" defaultRowHeight="14.25"/>
  <cols>
    <col min="1" max="1" width="21" style="21" customWidth="1"/>
    <col min="2" max="2" width="11.75" style="302" customWidth="1"/>
    <col min="3" max="3" width="11.75" style="21" customWidth="1"/>
    <col min="4" max="15" width="11.75" style="302" customWidth="1"/>
    <col min="16" max="16" width="9" style="337"/>
    <col min="17" max="17" width="9" style="28"/>
    <col min="18" max="16384" width="9" style="21"/>
  </cols>
  <sheetData>
    <row r="1" spans="1:17" ht="14.25" customHeight="1">
      <c r="A1" s="63" t="s">
        <v>610</v>
      </c>
      <c r="B1" s="308"/>
      <c r="C1" s="88"/>
      <c r="D1" s="308"/>
      <c r="E1" s="308"/>
      <c r="F1" s="308"/>
      <c r="G1" s="308"/>
      <c r="H1" s="308"/>
      <c r="I1" s="308"/>
      <c r="J1" s="308"/>
      <c r="K1" s="308"/>
      <c r="L1" s="308"/>
      <c r="M1" s="308"/>
      <c r="N1" s="308"/>
      <c r="O1" s="308"/>
      <c r="Q1" s="48" t="s">
        <v>6</v>
      </c>
    </row>
    <row r="2" spans="1:17" s="132" customFormat="1" ht="14.25" customHeight="1">
      <c r="A2" s="133" t="s">
        <v>611</v>
      </c>
      <c r="B2" s="309"/>
      <c r="C2" s="134"/>
      <c r="D2" s="309"/>
      <c r="E2" s="309"/>
      <c r="F2" s="309"/>
      <c r="G2" s="309"/>
      <c r="H2" s="309"/>
      <c r="I2" s="309"/>
      <c r="J2" s="309"/>
      <c r="K2" s="309"/>
      <c r="L2" s="309"/>
      <c r="M2" s="309"/>
      <c r="N2" s="309"/>
      <c r="O2" s="309"/>
      <c r="P2" s="328"/>
      <c r="Q2" s="239" t="s">
        <v>7</v>
      </c>
    </row>
    <row r="3" spans="1:17" ht="6" customHeight="1">
      <c r="A3" s="105"/>
      <c r="B3" s="308"/>
      <c r="C3" s="88"/>
      <c r="D3" s="308"/>
      <c r="E3" s="308"/>
      <c r="F3" s="308"/>
      <c r="G3" s="308"/>
      <c r="H3" s="308"/>
      <c r="I3" s="308"/>
      <c r="J3" s="308"/>
      <c r="K3" s="308"/>
      <c r="L3" s="308"/>
      <c r="M3" s="308"/>
      <c r="N3" s="308"/>
      <c r="O3" s="308"/>
    </row>
    <row r="4" spans="1:17" ht="20.25" customHeight="1">
      <c r="A4" s="908" t="s">
        <v>411</v>
      </c>
      <c r="B4" s="716" t="s">
        <v>547</v>
      </c>
      <c r="C4" s="716"/>
      <c r="D4" s="716"/>
      <c r="E4" s="716"/>
      <c r="F4" s="835" t="s">
        <v>548</v>
      </c>
      <c r="G4" s="835"/>
      <c r="H4" s="835"/>
      <c r="I4" s="835"/>
      <c r="J4" s="835"/>
      <c r="K4" s="835"/>
      <c r="L4" s="835"/>
      <c r="M4" s="835"/>
      <c r="N4" s="835"/>
      <c r="O4" s="722"/>
    </row>
    <row r="5" spans="1:17" ht="20.25" customHeight="1">
      <c r="A5" s="908"/>
      <c r="B5" s="716"/>
      <c r="C5" s="716"/>
      <c r="D5" s="716"/>
      <c r="E5" s="716"/>
      <c r="F5" s="835" t="s">
        <v>695</v>
      </c>
      <c r="G5" s="835"/>
      <c r="H5" s="835"/>
      <c r="I5" s="835"/>
      <c r="J5" s="835"/>
      <c r="K5" s="835"/>
      <c r="L5" s="835" t="s">
        <v>878</v>
      </c>
      <c r="M5" s="835"/>
      <c r="N5" s="882" t="s">
        <v>879</v>
      </c>
      <c r="O5" s="915"/>
    </row>
    <row r="6" spans="1:17" ht="20.25" customHeight="1">
      <c r="A6" s="908"/>
      <c r="B6" s="716"/>
      <c r="C6" s="716"/>
      <c r="D6" s="716"/>
      <c r="E6" s="716"/>
      <c r="F6" s="835"/>
      <c r="G6" s="835"/>
      <c r="H6" s="835"/>
      <c r="I6" s="835"/>
      <c r="J6" s="835"/>
      <c r="K6" s="835"/>
      <c r="L6" s="835"/>
      <c r="M6" s="835"/>
      <c r="N6" s="882"/>
      <c r="O6" s="915"/>
    </row>
    <row r="7" spans="1:17" ht="20.25" customHeight="1">
      <c r="A7" s="908"/>
      <c r="B7" s="716"/>
      <c r="C7" s="716"/>
      <c r="D7" s="716"/>
      <c r="E7" s="716"/>
      <c r="F7" s="835"/>
      <c r="G7" s="835"/>
      <c r="H7" s="835"/>
      <c r="I7" s="835"/>
      <c r="J7" s="835"/>
      <c r="K7" s="835"/>
      <c r="L7" s="835"/>
      <c r="M7" s="835"/>
      <c r="N7" s="882"/>
      <c r="O7" s="915"/>
    </row>
    <row r="8" spans="1:17" ht="20.25" customHeight="1">
      <c r="A8" s="908"/>
      <c r="B8" s="716" t="s">
        <v>412</v>
      </c>
      <c r="C8" s="716"/>
      <c r="D8" s="835" t="s">
        <v>549</v>
      </c>
      <c r="E8" s="835"/>
      <c r="F8" s="835" t="s">
        <v>692</v>
      </c>
      <c r="G8" s="835"/>
      <c r="H8" s="835" t="s">
        <v>693</v>
      </c>
      <c r="I8" s="835"/>
      <c r="J8" s="835" t="s">
        <v>694</v>
      </c>
      <c r="K8" s="835"/>
      <c r="L8" s="835"/>
      <c r="M8" s="835"/>
      <c r="N8" s="882"/>
      <c r="O8" s="915"/>
    </row>
    <row r="9" spans="1:17" ht="20.25" customHeight="1">
      <c r="A9" s="908"/>
      <c r="B9" s="716"/>
      <c r="C9" s="716"/>
      <c r="D9" s="835"/>
      <c r="E9" s="835"/>
      <c r="F9" s="835"/>
      <c r="G9" s="835"/>
      <c r="H9" s="835"/>
      <c r="I9" s="835"/>
      <c r="J9" s="835"/>
      <c r="K9" s="835"/>
      <c r="L9" s="835"/>
      <c r="M9" s="835"/>
      <c r="N9" s="882"/>
      <c r="O9" s="915"/>
      <c r="Q9" s="238"/>
    </row>
    <row r="10" spans="1:17" ht="68.25" customHeight="1">
      <c r="A10" s="908"/>
      <c r="B10" s="835" t="s">
        <v>696</v>
      </c>
      <c r="C10" s="716" t="s">
        <v>697</v>
      </c>
      <c r="D10" s="835" t="s">
        <v>550</v>
      </c>
      <c r="E10" s="835" t="s">
        <v>551</v>
      </c>
      <c r="F10" s="334" t="s">
        <v>375</v>
      </c>
      <c r="G10" s="334" t="s">
        <v>549</v>
      </c>
      <c r="H10" s="334" t="s">
        <v>375</v>
      </c>
      <c r="I10" s="334" t="s">
        <v>549</v>
      </c>
      <c r="J10" s="334" t="s">
        <v>375</v>
      </c>
      <c r="K10" s="334" t="s">
        <v>549</v>
      </c>
      <c r="L10" s="334" t="s">
        <v>375</v>
      </c>
      <c r="M10" s="334" t="s">
        <v>549</v>
      </c>
      <c r="N10" s="334" t="s">
        <v>375</v>
      </c>
      <c r="O10" s="400" t="s">
        <v>549</v>
      </c>
      <c r="P10" s="11"/>
      <c r="Q10" s="238"/>
    </row>
    <row r="11" spans="1:17" ht="19.5" customHeight="1">
      <c r="A11" s="714"/>
      <c r="B11" s="914"/>
      <c r="C11" s="909"/>
      <c r="D11" s="914"/>
      <c r="E11" s="914"/>
      <c r="F11" s="835" t="s">
        <v>486</v>
      </c>
      <c r="G11" s="835"/>
      <c r="H11" s="835"/>
      <c r="I11" s="835"/>
      <c r="J11" s="835"/>
      <c r="K11" s="835"/>
      <c r="L11" s="835"/>
      <c r="M11" s="835"/>
      <c r="N11" s="835"/>
      <c r="O11" s="722"/>
    </row>
    <row r="12" spans="1:17" ht="14.25" customHeight="1">
      <c r="A12" s="85" t="s">
        <v>309</v>
      </c>
      <c r="B12" s="310">
        <v>922211</v>
      </c>
      <c r="C12" s="281">
        <v>12369.1</v>
      </c>
      <c r="D12" s="310">
        <v>2918</v>
      </c>
      <c r="E12" s="314">
        <v>74</v>
      </c>
      <c r="F12" s="315">
        <v>25863</v>
      </c>
      <c r="G12" s="306" t="s">
        <v>595</v>
      </c>
      <c r="H12" s="315">
        <v>413445</v>
      </c>
      <c r="I12" s="315">
        <v>833</v>
      </c>
      <c r="J12" s="315">
        <v>283257</v>
      </c>
      <c r="K12" s="315">
        <v>1306</v>
      </c>
      <c r="L12" s="315">
        <v>48540</v>
      </c>
      <c r="M12" s="315">
        <v>295</v>
      </c>
      <c r="N12" s="315">
        <v>151106</v>
      </c>
      <c r="O12" s="401">
        <v>486</v>
      </c>
    </row>
    <row r="13" spans="1:17" ht="14.25" customHeight="1">
      <c r="A13" s="141" t="s">
        <v>60</v>
      </c>
      <c r="B13" s="305"/>
      <c r="C13" s="541"/>
      <c r="D13" s="305"/>
      <c r="E13" s="305"/>
      <c r="F13" s="305"/>
      <c r="G13" s="306"/>
      <c r="H13" s="542"/>
      <c r="I13" s="305"/>
      <c r="J13" s="542"/>
      <c r="K13" s="542"/>
      <c r="L13" s="542"/>
      <c r="M13" s="542"/>
      <c r="N13" s="539"/>
      <c r="O13" s="540"/>
    </row>
    <row r="14" spans="1:17" ht="14.25" customHeight="1">
      <c r="A14" s="104" t="s">
        <v>61</v>
      </c>
      <c r="B14" s="306">
        <v>0</v>
      </c>
      <c r="C14" s="278">
        <v>0</v>
      </c>
      <c r="D14" s="306">
        <v>0</v>
      </c>
      <c r="E14" s="316">
        <v>0</v>
      </c>
      <c r="F14" s="306">
        <v>0</v>
      </c>
      <c r="G14" s="306" t="s">
        <v>595</v>
      </c>
      <c r="H14" s="306">
        <v>0</v>
      </c>
      <c r="I14" s="306">
        <v>0</v>
      </c>
      <c r="J14" s="306">
        <v>0</v>
      </c>
      <c r="K14" s="306">
        <v>0</v>
      </c>
      <c r="L14" s="306">
        <v>0</v>
      </c>
      <c r="M14" s="306">
        <v>0</v>
      </c>
      <c r="N14" s="306">
        <v>0</v>
      </c>
      <c r="O14" s="402">
        <v>0</v>
      </c>
    </row>
    <row r="15" spans="1:17" ht="14.25" customHeight="1">
      <c r="A15" s="104" t="s">
        <v>62</v>
      </c>
      <c r="B15" s="306">
        <v>36519</v>
      </c>
      <c r="C15" s="307">
        <v>527</v>
      </c>
      <c r="D15" s="306">
        <v>258</v>
      </c>
      <c r="E15" s="316">
        <v>29.6</v>
      </c>
      <c r="F15" s="306">
        <v>0</v>
      </c>
      <c r="G15" s="306" t="s">
        <v>595</v>
      </c>
      <c r="H15" s="306">
        <v>21132</v>
      </c>
      <c r="I15" s="306">
        <v>11</v>
      </c>
      <c r="J15" s="306">
        <v>10771</v>
      </c>
      <c r="K15" s="306">
        <v>0</v>
      </c>
      <c r="L15" s="306">
        <v>684</v>
      </c>
      <c r="M15" s="306">
        <v>1</v>
      </c>
      <c r="N15" s="306">
        <v>3932</v>
      </c>
      <c r="O15" s="402">
        <v>246</v>
      </c>
    </row>
    <row r="16" spans="1:17" ht="14.25" customHeight="1">
      <c r="A16" s="104" t="s">
        <v>63</v>
      </c>
      <c r="B16" s="306">
        <v>100172</v>
      </c>
      <c r="C16" s="307">
        <v>1546</v>
      </c>
      <c r="D16" s="306">
        <v>34</v>
      </c>
      <c r="E16" s="316">
        <v>0</v>
      </c>
      <c r="F16" s="306">
        <v>1362</v>
      </c>
      <c r="G16" s="306" t="s">
        <v>595</v>
      </c>
      <c r="H16" s="306">
        <v>59007</v>
      </c>
      <c r="I16" s="306">
        <v>14</v>
      </c>
      <c r="J16" s="306">
        <v>29878</v>
      </c>
      <c r="K16" s="306">
        <v>21</v>
      </c>
      <c r="L16" s="306">
        <v>1800</v>
      </c>
      <c r="M16" s="306">
        <v>0</v>
      </c>
      <c r="N16" s="306">
        <v>8125</v>
      </c>
      <c r="O16" s="402">
        <v>0</v>
      </c>
    </row>
    <row r="17" spans="1:17" ht="14.25" customHeight="1">
      <c r="A17" s="104" t="s">
        <v>64</v>
      </c>
      <c r="B17" s="306">
        <v>35181</v>
      </c>
      <c r="C17" s="280">
        <v>495.3</v>
      </c>
      <c r="D17" s="306">
        <v>0</v>
      </c>
      <c r="E17" s="316">
        <v>0</v>
      </c>
      <c r="F17" s="306">
        <v>55</v>
      </c>
      <c r="G17" s="306" t="s">
        <v>595</v>
      </c>
      <c r="H17" s="306">
        <v>20551</v>
      </c>
      <c r="I17" s="306">
        <v>0</v>
      </c>
      <c r="J17" s="306">
        <v>11173</v>
      </c>
      <c r="K17" s="306">
        <v>0</v>
      </c>
      <c r="L17" s="306">
        <v>795</v>
      </c>
      <c r="M17" s="306">
        <v>0</v>
      </c>
      <c r="N17" s="306">
        <v>2607</v>
      </c>
      <c r="O17" s="402">
        <v>0</v>
      </c>
      <c r="Q17" s="284"/>
    </row>
    <row r="18" spans="1:17" ht="14.25" customHeight="1">
      <c r="A18" s="104" t="s">
        <v>65</v>
      </c>
      <c r="B18" s="306">
        <v>21692</v>
      </c>
      <c r="C18" s="280">
        <v>180.8</v>
      </c>
      <c r="D18" s="306">
        <v>0</v>
      </c>
      <c r="E18" s="316">
        <v>0</v>
      </c>
      <c r="F18" s="306">
        <v>1145</v>
      </c>
      <c r="G18" s="306" t="s">
        <v>595</v>
      </c>
      <c r="H18" s="306">
        <v>10028</v>
      </c>
      <c r="I18" s="306">
        <v>0</v>
      </c>
      <c r="J18" s="306">
        <v>7728</v>
      </c>
      <c r="K18" s="306">
        <v>0</v>
      </c>
      <c r="L18" s="306">
        <v>1017</v>
      </c>
      <c r="M18" s="306">
        <v>0</v>
      </c>
      <c r="N18" s="306">
        <v>1774</v>
      </c>
      <c r="O18" s="402">
        <v>0</v>
      </c>
    </row>
    <row r="19" spans="1:17" ht="14.25" customHeight="1">
      <c r="A19" s="104" t="s">
        <v>66</v>
      </c>
      <c r="B19" s="306">
        <v>2418</v>
      </c>
      <c r="C19" s="280">
        <v>35.4</v>
      </c>
      <c r="D19" s="306">
        <v>13</v>
      </c>
      <c r="E19" s="306">
        <v>0.2</v>
      </c>
      <c r="F19" s="306">
        <v>0</v>
      </c>
      <c r="G19" s="306" t="s">
        <v>595</v>
      </c>
      <c r="H19" s="306">
        <v>218</v>
      </c>
      <c r="I19" s="306">
        <v>0</v>
      </c>
      <c r="J19" s="306">
        <v>318</v>
      </c>
      <c r="K19" s="306">
        <v>0</v>
      </c>
      <c r="L19" s="306">
        <v>58</v>
      </c>
      <c r="M19" s="306">
        <v>0</v>
      </c>
      <c r="N19" s="306">
        <v>1824</v>
      </c>
      <c r="O19" s="402">
        <v>13</v>
      </c>
    </row>
    <row r="20" spans="1:17" ht="14.25" customHeight="1">
      <c r="A20" s="104" t="s">
        <v>67</v>
      </c>
      <c r="B20" s="306">
        <v>45533</v>
      </c>
      <c r="C20" s="280">
        <v>506.7</v>
      </c>
      <c r="D20" s="306">
        <v>58</v>
      </c>
      <c r="E20" s="306">
        <v>0.2</v>
      </c>
      <c r="F20" s="306">
        <v>1866</v>
      </c>
      <c r="G20" s="306" t="s">
        <v>595</v>
      </c>
      <c r="H20" s="306">
        <v>24897</v>
      </c>
      <c r="I20" s="306">
        <v>3</v>
      </c>
      <c r="J20" s="306">
        <v>14745</v>
      </c>
      <c r="K20" s="306">
        <v>0</v>
      </c>
      <c r="L20" s="306">
        <v>1525</v>
      </c>
      <c r="M20" s="306">
        <v>0</v>
      </c>
      <c r="N20" s="306">
        <v>2500</v>
      </c>
      <c r="O20" s="402">
        <v>55</v>
      </c>
    </row>
    <row r="21" spans="1:17" ht="14.25" customHeight="1">
      <c r="A21" s="104" t="s">
        <v>68</v>
      </c>
      <c r="B21" s="306">
        <v>2321</v>
      </c>
      <c r="C21" s="278">
        <v>0</v>
      </c>
      <c r="D21" s="306">
        <v>0</v>
      </c>
      <c r="E21" s="316">
        <v>0</v>
      </c>
      <c r="F21" s="306">
        <v>5</v>
      </c>
      <c r="G21" s="306" t="s">
        <v>595</v>
      </c>
      <c r="H21" s="306">
        <v>1681</v>
      </c>
      <c r="I21" s="306">
        <v>0</v>
      </c>
      <c r="J21" s="306">
        <v>570</v>
      </c>
      <c r="K21" s="306">
        <v>0</v>
      </c>
      <c r="L21" s="306">
        <v>65</v>
      </c>
      <c r="M21" s="306">
        <v>0</v>
      </c>
      <c r="N21" s="306">
        <v>0</v>
      </c>
      <c r="O21" s="402">
        <v>0</v>
      </c>
    </row>
    <row r="22" spans="1:17" ht="14.25" customHeight="1">
      <c r="A22" s="104" t="s">
        <v>69</v>
      </c>
      <c r="B22" s="306">
        <v>6301</v>
      </c>
      <c r="C22" s="278">
        <v>0</v>
      </c>
      <c r="D22" s="306">
        <v>7</v>
      </c>
      <c r="E22" s="316">
        <v>0</v>
      </c>
      <c r="F22" s="306">
        <v>0</v>
      </c>
      <c r="G22" s="306" t="s">
        <v>595</v>
      </c>
      <c r="H22" s="306">
        <v>4011</v>
      </c>
      <c r="I22" s="306">
        <v>0</v>
      </c>
      <c r="J22" s="306">
        <v>1298</v>
      </c>
      <c r="K22" s="306">
        <v>5</v>
      </c>
      <c r="L22" s="306">
        <v>411</v>
      </c>
      <c r="M22" s="306">
        <v>0</v>
      </c>
      <c r="N22" s="306">
        <v>581</v>
      </c>
      <c r="O22" s="402">
        <v>2</v>
      </c>
    </row>
    <row r="23" spans="1:17" ht="14.25" customHeight="1">
      <c r="A23" s="104" t="s">
        <v>70</v>
      </c>
      <c r="B23" s="306">
        <v>187148</v>
      </c>
      <c r="C23" s="280">
        <v>2587.4</v>
      </c>
      <c r="D23" s="306">
        <v>1553</v>
      </c>
      <c r="E23" s="306">
        <v>15.8</v>
      </c>
      <c r="F23" s="306">
        <v>562</v>
      </c>
      <c r="G23" s="306" t="s">
        <v>595</v>
      </c>
      <c r="H23" s="306">
        <v>70175</v>
      </c>
      <c r="I23" s="306">
        <v>621</v>
      </c>
      <c r="J23" s="306">
        <v>64721</v>
      </c>
      <c r="K23" s="306">
        <v>597</v>
      </c>
      <c r="L23" s="306">
        <v>16946</v>
      </c>
      <c r="M23" s="306">
        <v>273</v>
      </c>
      <c r="N23" s="306">
        <v>34744</v>
      </c>
      <c r="O23" s="402">
        <v>62</v>
      </c>
    </row>
    <row r="24" spans="1:17" ht="14.25" customHeight="1">
      <c r="A24" s="104" t="s">
        <v>71</v>
      </c>
      <c r="B24" s="306">
        <v>51118</v>
      </c>
      <c r="C24" s="280">
        <v>1053.5</v>
      </c>
      <c r="D24" s="306">
        <v>18</v>
      </c>
      <c r="E24" s="306">
        <v>0.4</v>
      </c>
      <c r="F24" s="306">
        <v>26</v>
      </c>
      <c r="G24" s="306" t="s">
        <v>595</v>
      </c>
      <c r="H24" s="306">
        <v>25432</v>
      </c>
      <c r="I24" s="306">
        <v>0</v>
      </c>
      <c r="J24" s="306">
        <v>14217</v>
      </c>
      <c r="K24" s="306">
        <v>0</v>
      </c>
      <c r="L24" s="306">
        <v>1637</v>
      </c>
      <c r="M24" s="306">
        <v>7</v>
      </c>
      <c r="N24" s="306">
        <v>9806</v>
      </c>
      <c r="O24" s="402">
        <v>11</v>
      </c>
    </row>
    <row r="25" spans="1:17" ht="14.25" customHeight="1">
      <c r="A25" s="104" t="s">
        <v>72</v>
      </c>
      <c r="B25" s="306">
        <v>3118</v>
      </c>
      <c r="C25" s="278">
        <v>55</v>
      </c>
      <c r="D25" s="306">
        <v>0</v>
      </c>
      <c r="E25" s="316">
        <v>0</v>
      </c>
      <c r="F25" s="306">
        <v>470</v>
      </c>
      <c r="G25" s="306" t="s">
        <v>595</v>
      </c>
      <c r="H25" s="306">
        <v>1413</v>
      </c>
      <c r="I25" s="306">
        <v>0</v>
      </c>
      <c r="J25" s="306">
        <v>709</v>
      </c>
      <c r="K25" s="306">
        <v>0</v>
      </c>
      <c r="L25" s="306">
        <v>59</v>
      </c>
      <c r="M25" s="306">
        <v>0</v>
      </c>
      <c r="N25" s="306">
        <v>467</v>
      </c>
      <c r="O25" s="402">
        <v>0</v>
      </c>
    </row>
    <row r="26" spans="1:17" ht="14.25" customHeight="1">
      <c r="A26" s="104" t="s">
        <v>73</v>
      </c>
      <c r="B26" s="306">
        <v>8066</v>
      </c>
      <c r="C26" s="280">
        <v>54.3</v>
      </c>
      <c r="D26" s="306">
        <v>0</v>
      </c>
      <c r="E26" s="316">
        <v>0</v>
      </c>
      <c r="F26" s="306">
        <v>184</v>
      </c>
      <c r="G26" s="306" t="s">
        <v>595</v>
      </c>
      <c r="H26" s="306">
        <v>4685</v>
      </c>
      <c r="I26" s="306">
        <v>0</v>
      </c>
      <c r="J26" s="306">
        <v>2386</v>
      </c>
      <c r="K26" s="306">
        <v>0</v>
      </c>
      <c r="L26" s="306">
        <v>1</v>
      </c>
      <c r="M26" s="306">
        <v>0</v>
      </c>
      <c r="N26" s="306">
        <v>810</v>
      </c>
      <c r="O26" s="402">
        <v>0</v>
      </c>
    </row>
    <row r="27" spans="1:17" ht="14.25" customHeight="1">
      <c r="A27" s="104" t="s">
        <v>264</v>
      </c>
      <c r="B27" s="306">
        <v>138572</v>
      </c>
      <c r="C27" s="278">
        <v>1847.7</v>
      </c>
      <c r="D27" s="306">
        <v>76</v>
      </c>
      <c r="E27" s="316">
        <v>1.8</v>
      </c>
      <c r="F27" s="306">
        <v>9097</v>
      </c>
      <c r="G27" s="306" t="s">
        <v>595</v>
      </c>
      <c r="H27" s="306">
        <v>44632</v>
      </c>
      <c r="I27" s="306">
        <v>0</v>
      </c>
      <c r="J27" s="306">
        <v>56283</v>
      </c>
      <c r="K27" s="306">
        <v>0</v>
      </c>
      <c r="L27" s="306">
        <v>8007</v>
      </c>
      <c r="M27" s="306">
        <v>0</v>
      </c>
      <c r="N27" s="306">
        <v>20553</v>
      </c>
      <c r="O27" s="402">
        <v>76</v>
      </c>
    </row>
    <row r="28" spans="1:17" ht="14.25" customHeight="1">
      <c r="A28" s="104" t="s">
        <v>75</v>
      </c>
      <c r="B28" s="306">
        <v>41508</v>
      </c>
      <c r="C28" s="278">
        <v>443</v>
      </c>
      <c r="D28" s="306">
        <v>6</v>
      </c>
      <c r="E28" s="316">
        <v>0</v>
      </c>
      <c r="F28" s="306">
        <v>0</v>
      </c>
      <c r="G28" s="306" t="s">
        <v>595</v>
      </c>
      <c r="H28" s="306">
        <v>9352</v>
      </c>
      <c r="I28" s="306">
        <v>2</v>
      </c>
      <c r="J28" s="306">
        <v>25827</v>
      </c>
      <c r="K28" s="306">
        <v>4</v>
      </c>
      <c r="L28" s="306">
        <v>139</v>
      </c>
      <c r="M28" s="306">
        <v>0</v>
      </c>
      <c r="N28" s="306">
        <v>6190</v>
      </c>
      <c r="O28" s="402">
        <v>1</v>
      </c>
    </row>
    <row r="29" spans="1:17" ht="14.25" customHeight="1">
      <c r="A29" s="104" t="s">
        <v>265</v>
      </c>
      <c r="B29" s="306">
        <v>242544</v>
      </c>
      <c r="C29" s="278">
        <v>3037</v>
      </c>
      <c r="D29" s="306">
        <v>895</v>
      </c>
      <c r="E29" s="316">
        <v>26</v>
      </c>
      <c r="F29" s="306">
        <v>11091</v>
      </c>
      <c r="G29" s="306" t="s">
        <v>595</v>
      </c>
      <c r="H29" s="306">
        <v>116231</v>
      </c>
      <c r="I29" s="306">
        <v>182</v>
      </c>
      <c r="J29" s="306">
        <v>42633</v>
      </c>
      <c r="K29" s="306">
        <v>679</v>
      </c>
      <c r="L29" s="306">
        <v>15396</v>
      </c>
      <c r="M29" s="306">
        <v>14</v>
      </c>
      <c r="N29" s="306">
        <v>57193</v>
      </c>
      <c r="O29" s="402">
        <v>20</v>
      </c>
    </row>
    <row r="30" spans="1:17" s="337" customFormat="1" ht="6" customHeight="1">
      <c r="A30" s="200"/>
      <c r="B30" s="311"/>
      <c r="C30" s="311"/>
      <c r="D30" s="311"/>
      <c r="E30" s="311"/>
      <c r="F30" s="311"/>
      <c r="G30" s="311"/>
      <c r="H30" s="311"/>
      <c r="I30" s="311"/>
      <c r="J30" s="311"/>
      <c r="K30" s="311"/>
      <c r="L30" s="311"/>
      <c r="M30" s="311"/>
      <c r="N30" s="311"/>
      <c r="O30" s="311"/>
      <c r="Q30" s="348"/>
    </row>
    <row r="31" spans="1:17" ht="22.5" customHeight="1">
      <c r="A31" s="713" t="s">
        <v>690</v>
      </c>
      <c r="B31" s="713"/>
      <c r="C31" s="713"/>
      <c r="D31" s="713"/>
      <c r="E31" s="713"/>
      <c r="F31" s="713"/>
      <c r="G31" s="713"/>
      <c r="H31" s="713"/>
      <c r="I31" s="713"/>
      <c r="J31" s="713"/>
      <c r="K31" s="713"/>
      <c r="L31" s="713"/>
      <c r="M31" s="713"/>
      <c r="N31" s="713"/>
      <c r="O31" s="713"/>
    </row>
    <row r="32" spans="1:17" ht="14.25" customHeight="1">
      <c r="A32" s="102" t="s">
        <v>458</v>
      </c>
      <c r="B32" s="312"/>
      <c r="C32" s="102"/>
      <c r="D32" s="312"/>
      <c r="E32" s="312"/>
      <c r="F32" s="312"/>
      <c r="G32" s="312"/>
      <c r="H32" s="312"/>
      <c r="I32" s="312"/>
      <c r="J32" s="312"/>
      <c r="K32" s="312"/>
      <c r="L32" s="312"/>
      <c r="M32" s="312"/>
      <c r="N32" s="312"/>
      <c r="O32" s="312"/>
    </row>
    <row r="33" spans="1:15" ht="14.25" customHeight="1">
      <c r="A33" s="726" t="s">
        <v>691</v>
      </c>
      <c r="B33" s="726"/>
      <c r="C33" s="726"/>
      <c r="D33" s="726"/>
      <c r="E33" s="726"/>
      <c r="F33" s="726"/>
      <c r="G33" s="726"/>
      <c r="H33" s="726"/>
      <c r="I33" s="726"/>
      <c r="J33" s="726"/>
      <c r="K33" s="726"/>
      <c r="L33" s="726"/>
      <c r="M33" s="726"/>
      <c r="N33" s="726"/>
      <c r="O33" s="726"/>
    </row>
    <row r="34" spans="1:15" ht="14.25" customHeight="1">
      <c r="A34" s="408" t="s">
        <v>135</v>
      </c>
      <c r="B34" s="313"/>
      <c r="C34" s="408"/>
      <c r="D34" s="313"/>
      <c r="E34" s="313"/>
      <c r="F34" s="313"/>
      <c r="G34" s="313"/>
      <c r="H34" s="313"/>
      <c r="I34" s="313"/>
      <c r="J34" s="313"/>
      <c r="K34" s="313"/>
      <c r="L34" s="313"/>
      <c r="M34" s="313"/>
      <c r="N34" s="313"/>
      <c r="O34" s="313"/>
    </row>
  </sheetData>
  <mergeCells count="18">
    <mergeCell ref="H8:I9"/>
    <mergeCell ref="J8:K9"/>
    <mergeCell ref="A31:O31"/>
    <mergeCell ref="A33:O33"/>
    <mergeCell ref="F11:O11"/>
    <mergeCell ref="B10:B11"/>
    <mergeCell ref="C10:C11"/>
    <mergeCell ref="D10:D11"/>
    <mergeCell ref="E10:E11"/>
    <mergeCell ref="A4:A11"/>
    <mergeCell ref="B4:E7"/>
    <mergeCell ref="B8:C9"/>
    <mergeCell ref="D8:E9"/>
    <mergeCell ref="F4:O4"/>
    <mergeCell ref="F5:K7"/>
    <mergeCell ref="L5:M9"/>
    <mergeCell ref="N5:O9"/>
    <mergeCell ref="F8:G9"/>
  </mergeCells>
  <hyperlinks>
    <hyperlink ref="Q1" location="'Spis tablic_Contents'!A1" display="&lt; POWRÓT" xr:uid="{00000000-0004-0000-1C00-000000000000}"/>
    <hyperlink ref="Q2" location="'Spis tablic_Contents'!A1" display="&lt; BACK" xr:uid="{00000000-0004-0000-1C00-000001000000}"/>
  </hyperlinks>
  <pageMargins left="0.7" right="0.7" top="0.75" bottom="0.75" header="0.3" footer="0.3"/>
  <pageSetup paperSize="9"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323D3-A1BE-41E6-AE2D-97816558E285}">
  <sheetPr>
    <pageSetUpPr fitToPage="1"/>
  </sheetPr>
  <dimension ref="A1:T50"/>
  <sheetViews>
    <sheetView showGridLines="0" tabSelected="1" zoomScaleNormal="100" workbookViewId="0">
      <pane ySplit="1" topLeftCell="A8" activePane="bottomLeft" state="frozen"/>
      <selection activeCell="L26" sqref="L26"/>
      <selection pane="bottomLeft" activeCell="K34" sqref="K34"/>
    </sheetView>
  </sheetViews>
  <sheetFormatPr defaultRowHeight="14.25"/>
  <cols>
    <col min="1" max="1" width="32.125" style="27" customWidth="1"/>
    <col min="2" max="7" width="13.375" style="27" customWidth="1"/>
    <col min="8" max="8" width="29.5" style="27" customWidth="1"/>
    <col min="9" max="9" width="9" style="337"/>
    <col min="10" max="10" width="9" style="27" customWidth="1"/>
    <col min="11" max="11" width="9" style="287"/>
    <col min="12" max="16384" width="9" style="27"/>
  </cols>
  <sheetData>
    <row r="1" spans="1:12" s="337" customFormat="1" ht="14.25" customHeight="1">
      <c r="A1" s="327" t="s">
        <v>776</v>
      </c>
      <c r="B1" s="424"/>
      <c r="C1" s="424"/>
      <c r="D1" s="424"/>
      <c r="E1" s="424"/>
      <c r="F1" s="424"/>
      <c r="G1" s="424"/>
      <c r="H1" s="424"/>
      <c r="K1" s="48" t="s">
        <v>6</v>
      </c>
    </row>
    <row r="2" spans="1:12" s="132" customFormat="1" ht="14.25" customHeight="1">
      <c r="A2" s="133" t="s">
        <v>50</v>
      </c>
      <c r="B2" s="134"/>
      <c r="C2" s="134"/>
      <c r="D2" s="134"/>
      <c r="E2" s="134"/>
      <c r="F2" s="134"/>
      <c r="G2" s="134"/>
      <c r="H2" s="134"/>
      <c r="I2" s="328"/>
      <c r="J2" s="328"/>
      <c r="K2" s="239" t="s">
        <v>7</v>
      </c>
    </row>
    <row r="3" spans="1:12" ht="6" customHeight="1">
      <c r="A3" s="29"/>
      <c r="B3" s="28"/>
      <c r="C3" s="28"/>
      <c r="D3" s="28"/>
      <c r="E3" s="28"/>
      <c r="F3" s="28"/>
      <c r="G3" s="28"/>
      <c r="H3" s="28"/>
    </row>
    <row r="4" spans="1:12" ht="30" customHeight="1">
      <c r="A4" s="714" t="s">
        <v>0</v>
      </c>
      <c r="B4" s="545">
        <v>2005</v>
      </c>
      <c r="C4" s="545">
        <v>2010</v>
      </c>
      <c r="D4" s="716">
        <v>2022</v>
      </c>
      <c r="E4" s="716"/>
      <c r="F4" s="545">
        <v>2010</v>
      </c>
      <c r="G4" s="545">
        <v>2022</v>
      </c>
      <c r="H4" s="717" t="s">
        <v>1</v>
      </c>
      <c r="I4" s="359"/>
    </row>
    <row r="5" spans="1:12" ht="134.25" customHeight="1">
      <c r="A5" s="715"/>
      <c r="B5" s="719" t="s">
        <v>709</v>
      </c>
      <c r="C5" s="720"/>
      <c r="D5" s="721"/>
      <c r="E5" s="545" t="s">
        <v>710</v>
      </c>
      <c r="F5" s="722" t="s">
        <v>711</v>
      </c>
      <c r="G5" s="723"/>
      <c r="H5" s="718"/>
      <c r="I5" s="423"/>
      <c r="K5" s="361"/>
    </row>
    <row r="6" spans="1:12" ht="14.25" customHeight="1">
      <c r="A6" s="546" t="s">
        <v>774</v>
      </c>
      <c r="B6" s="547">
        <v>31269</v>
      </c>
      <c r="C6" s="533">
        <v>31268</v>
      </c>
      <c r="D6" s="270">
        <v>31272.040000009601</v>
      </c>
      <c r="E6" s="548">
        <v>1.0400000096160511</v>
      </c>
      <c r="F6" s="427">
        <v>0.82</v>
      </c>
      <c r="G6" s="427">
        <v>0.82</v>
      </c>
      <c r="H6" s="549" t="s">
        <v>712</v>
      </c>
      <c r="I6" s="423"/>
      <c r="K6" s="627"/>
      <c r="L6" s="404"/>
    </row>
    <row r="7" spans="1:12" ht="14.25" customHeight="1">
      <c r="A7" s="550" t="s">
        <v>773</v>
      </c>
      <c r="B7" s="547">
        <v>19148</v>
      </c>
      <c r="C7" s="533">
        <v>18931</v>
      </c>
      <c r="D7" s="270">
        <v>18696.494238644213</v>
      </c>
      <c r="E7" s="548">
        <v>-22.505761355787399</v>
      </c>
      <c r="F7" s="432">
        <v>0.5</v>
      </c>
      <c r="G7" s="427">
        <v>0.49</v>
      </c>
      <c r="H7" s="551" t="s">
        <v>868</v>
      </c>
      <c r="I7" s="423"/>
      <c r="J7" s="2"/>
      <c r="K7" s="627"/>
      <c r="L7" s="404"/>
    </row>
    <row r="8" spans="1:12" ht="14.25" customHeight="1">
      <c r="A8" s="217" t="s">
        <v>335</v>
      </c>
      <c r="B8" s="200"/>
      <c r="C8" s="259"/>
      <c r="D8" s="259"/>
      <c r="E8" s="548"/>
      <c r="F8" s="258"/>
      <c r="G8" s="258"/>
      <c r="H8" s="552" t="s">
        <v>11</v>
      </c>
      <c r="I8" s="423"/>
      <c r="J8" s="1"/>
      <c r="K8" s="627"/>
      <c r="L8" s="404"/>
    </row>
    <row r="9" spans="1:12" ht="14.25" customHeight="1">
      <c r="A9" s="98" t="s">
        <v>336</v>
      </c>
      <c r="B9" s="399">
        <v>18418</v>
      </c>
      <c r="C9" s="391">
        <v>18193</v>
      </c>
      <c r="D9" s="257">
        <v>17592.493892945648</v>
      </c>
      <c r="E9" s="553">
        <v>-42.506107054352469</v>
      </c>
      <c r="F9" s="184">
        <v>0.48</v>
      </c>
      <c r="G9" s="258">
        <v>0.46</v>
      </c>
      <c r="H9" s="552" t="s">
        <v>12</v>
      </c>
      <c r="I9" s="423"/>
      <c r="K9" s="627"/>
      <c r="L9" s="404"/>
    </row>
    <row r="10" spans="1:12" ht="14.25" customHeight="1">
      <c r="A10" s="100" t="s">
        <v>13</v>
      </c>
      <c r="B10" s="554">
        <v>14074</v>
      </c>
      <c r="C10" s="376">
        <v>13969</v>
      </c>
      <c r="D10" s="257">
        <v>13538.802670114472</v>
      </c>
      <c r="E10" s="553">
        <v>-28.197329885528234</v>
      </c>
      <c r="F10" s="40">
        <v>0.37</v>
      </c>
      <c r="G10" s="40">
        <v>0.36</v>
      </c>
      <c r="H10" s="555" t="s">
        <v>14</v>
      </c>
      <c r="I10" s="423"/>
      <c r="K10" s="627"/>
      <c r="L10" s="404"/>
    </row>
    <row r="11" spans="1:12" ht="14.25" customHeight="1">
      <c r="A11" s="100" t="s">
        <v>15</v>
      </c>
      <c r="B11" s="554">
        <v>296</v>
      </c>
      <c r="C11" s="376">
        <v>292</v>
      </c>
      <c r="D11" s="257">
        <v>277.25976342278324</v>
      </c>
      <c r="E11" s="553">
        <v>-6.7402365772167627</v>
      </c>
      <c r="F11" s="40">
        <v>0.01</v>
      </c>
      <c r="G11" s="428">
        <v>0.01</v>
      </c>
      <c r="H11" s="555" t="s">
        <v>16</v>
      </c>
      <c r="I11" s="423"/>
      <c r="K11" s="627"/>
      <c r="L11" s="404"/>
    </row>
    <row r="12" spans="1:12" ht="14.25" customHeight="1">
      <c r="A12" s="100" t="s">
        <v>17</v>
      </c>
      <c r="B12" s="554">
        <v>2353</v>
      </c>
      <c r="C12" s="376">
        <v>2293</v>
      </c>
      <c r="D12" s="257">
        <v>2218.4314594083899</v>
      </c>
      <c r="E12" s="553">
        <v>-3.5685405916101445</v>
      </c>
      <c r="F12" s="40">
        <v>0.06</v>
      </c>
      <c r="G12" s="40">
        <v>0.06</v>
      </c>
      <c r="H12" s="555" t="s">
        <v>18</v>
      </c>
      <c r="I12" s="423"/>
      <c r="K12" s="627"/>
      <c r="L12" s="404"/>
    </row>
    <row r="13" spans="1:12" ht="14.25" customHeight="1">
      <c r="A13" s="100" t="s">
        <v>19</v>
      </c>
      <c r="B13" s="554">
        <v>1695</v>
      </c>
      <c r="C13" s="376">
        <v>1638</v>
      </c>
      <c r="D13" s="94">
        <v>1558</v>
      </c>
      <c r="E13" s="553">
        <v>-5</v>
      </c>
      <c r="F13" s="40">
        <v>0.04</v>
      </c>
      <c r="G13" s="40">
        <v>0.04</v>
      </c>
      <c r="H13" s="555" t="s">
        <v>20</v>
      </c>
      <c r="I13" s="423"/>
      <c r="K13" s="627"/>
      <c r="L13" s="404"/>
    </row>
    <row r="14" spans="1:12" ht="14.25" customHeight="1">
      <c r="A14" s="98" t="s">
        <v>21</v>
      </c>
      <c r="B14" s="554">
        <v>527</v>
      </c>
      <c r="C14" s="376">
        <v>530</v>
      </c>
      <c r="D14" s="257">
        <v>550.50140975088334</v>
      </c>
      <c r="E14" s="553">
        <v>-8.4985902491166598</v>
      </c>
      <c r="F14" s="40">
        <v>0.01</v>
      </c>
      <c r="G14" s="40">
        <v>0.01</v>
      </c>
      <c r="H14" s="556" t="s">
        <v>22</v>
      </c>
      <c r="I14" s="423"/>
      <c r="K14" s="627"/>
      <c r="L14" s="404"/>
    </row>
    <row r="15" spans="1:12" ht="14.25" customHeight="1">
      <c r="A15" s="98" t="s">
        <v>23</v>
      </c>
      <c r="B15" s="554">
        <v>51</v>
      </c>
      <c r="C15" s="376">
        <v>70</v>
      </c>
      <c r="D15" s="94">
        <v>87</v>
      </c>
      <c r="E15" s="553">
        <v>0</v>
      </c>
      <c r="F15" s="428">
        <v>0</v>
      </c>
      <c r="G15" s="428">
        <v>0</v>
      </c>
      <c r="H15" s="556" t="s">
        <v>24</v>
      </c>
      <c r="I15" s="423"/>
      <c r="K15" s="627"/>
      <c r="L15" s="404"/>
    </row>
    <row r="16" spans="1:12" ht="14.25" customHeight="1">
      <c r="A16" s="98" t="s">
        <v>25</v>
      </c>
      <c r="B16" s="554">
        <v>152</v>
      </c>
      <c r="C16" s="376">
        <v>138</v>
      </c>
      <c r="D16" s="94">
        <v>128</v>
      </c>
      <c r="E16" s="553">
        <v>-1</v>
      </c>
      <c r="F16" s="428">
        <v>0</v>
      </c>
      <c r="G16" s="428">
        <v>0</v>
      </c>
      <c r="H16" s="556" t="s">
        <v>26</v>
      </c>
      <c r="I16" s="423"/>
      <c r="K16" s="627"/>
      <c r="L16" s="404"/>
    </row>
    <row r="17" spans="1:20" ht="14.25" customHeight="1">
      <c r="A17" s="557" t="s">
        <v>51</v>
      </c>
      <c r="B17" s="558"/>
      <c r="C17" s="200"/>
      <c r="D17" s="376"/>
      <c r="E17" s="548"/>
      <c r="F17" s="258"/>
      <c r="G17" s="258"/>
      <c r="H17" s="551" t="s">
        <v>27</v>
      </c>
      <c r="I17" s="712"/>
      <c r="K17" s="627"/>
      <c r="L17" s="404"/>
    </row>
    <row r="18" spans="1:20" ht="14.25" customHeight="1">
      <c r="A18" s="559" t="s">
        <v>337</v>
      </c>
      <c r="B18" s="557">
        <v>9338</v>
      </c>
      <c r="C18" s="544">
        <v>9531</v>
      </c>
      <c r="D18" s="263">
        <v>9543</v>
      </c>
      <c r="E18" s="548">
        <v>7</v>
      </c>
      <c r="F18" s="560">
        <v>0.24</v>
      </c>
      <c r="G18" s="427">
        <v>0.25</v>
      </c>
      <c r="H18" s="561" t="s">
        <v>28</v>
      </c>
      <c r="I18" s="712"/>
      <c r="K18" s="627"/>
      <c r="L18" s="404"/>
    </row>
    <row r="19" spans="1:20" ht="14.25" customHeight="1">
      <c r="A19" s="98" t="s">
        <v>29</v>
      </c>
      <c r="B19" s="562">
        <v>9106</v>
      </c>
      <c r="C19" s="554">
        <v>9276</v>
      </c>
      <c r="D19" s="94">
        <v>9450</v>
      </c>
      <c r="E19" s="553">
        <v>7</v>
      </c>
      <c r="F19" s="40">
        <v>0.24</v>
      </c>
      <c r="G19" s="40">
        <v>0.25</v>
      </c>
      <c r="H19" s="556" t="s">
        <v>30</v>
      </c>
      <c r="I19" s="423"/>
      <c r="K19" s="627"/>
      <c r="L19" s="404"/>
    </row>
    <row r="20" spans="1:20" ht="14.25" customHeight="1">
      <c r="A20" s="98" t="s">
        <v>338</v>
      </c>
      <c r="B20" s="95">
        <v>232</v>
      </c>
      <c r="C20" s="184">
        <v>255</v>
      </c>
      <c r="D20" s="40">
        <v>91</v>
      </c>
      <c r="E20" s="553">
        <v>-2</v>
      </c>
      <c r="F20" s="184">
        <v>0.01</v>
      </c>
      <c r="G20" s="429">
        <v>0</v>
      </c>
      <c r="H20" s="556" t="s">
        <v>339</v>
      </c>
      <c r="I20" s="423"/>
      <c r="K20" s="627"/>
      <c r="L20" s="404"/>
    </row>
    <row r="21" spans="1:20" ht="14.25" customHeight="1">
      <c r="A21" s="563" t="s">
        <v>25</v>
      </c>
      <c r="B21" s="503" t="s">
        <v>595</v>
      </c>
      <c r="C21" s="503" t="s">
        <v>595</v>
      </c>
      <c r="D21" s="564">
        <v>2</v>
      </c>
      <c r="E21" s="565">
        <v>2</v>
      </c>
      <c r="F21" s="566">
        <v>0</v>
      </c>
      <c r="G21" s="566">
        <v>0</v>
      </c>
      <c r="H21" s="567" t="s">
        <v>26</v>
      </c>
      <c r="I21" s="423"/>
      <c r="J21" s="724"/>
      <c r="K21" s="724"/>
      <c r="L21" s="724"/>
      <c r="M21" s="724"/>
      <c r="N21" s="724"/>
      <c r="O21" s="724"/>
      <c r="P21" s="724"/>
      <c r="Q21" s="724"/>
      <c r="R21" s="724"/>
      <c r="S21" s="724"/>
      <c r="T21" s="724"/>
    </row>
    <row r="22" spans="1:20" ht="14.25" customHeight="1">
      <c r="A22" s="568" t="s">
        <v>340</v>
      </c>
      <c r="B22" s="569">
        <v>636</v>
      </c>
      <c r="C22" s="427">
        <v>640</v>
      </c>
      <c r="D22" s="427">
        <v>663</v>
      </c>
      <c r="E22" s="548">
        <v>2</v>
      </c>
      <c r="F22" s="427">
        <v>0.02</v>
      </c>
      <c r="G22" s="427">
        <v>0.02</v>
      </c>
      <c r="H22" s="551" t="s">
        <v>32</v>
      </c>
      <c r="I22" s="423"/>
      <c r="J22" s="430"/>
      <c r="K22" s="627"/>
      <c r="L22" s="431"/>
      <c r="M22" s="430"/>
      <c r="N22" s="430"/>
      <c r="O22" s="430"/>
    </row>
    <row r="23" spans="1:20" ht="14.25" customHeight="1">
      <c r="A23" s="98" t="s">
        <v>33</v>
      </c>
      <c r="B23" s="562">
        <v>78</v>
      </c>
      <c r="C23" s="40">
        <v>79</v>
      </c>
      <c r="D23" s="40">
        <v>82</v>
      </c>
      <c r="E23" s="553">
        <v>-1</v>
      </c>
      <c r="F23" s="428">
        <v>0</v>
      </c>
      <c r="G23" s="428">
        <v>0</v>
      </c>
      <c r="H23" s="556" t="s">
        <v>34</v>
      </c>
      <c r="I23" s="423"/>
      <c r="J23" s="430"/>
      <c r="K23" s="627"/>
      <c r="L23" s="431"/>
      <c r="M23" s="430"/>
      <c r="N23" s="430"/>
      <c r="O23" s="430"/>
    </row>
    <row r="24" spans="1:20" ht="14.25" customHeight="1">
      <c r="A24" s="98" t="s">
        <v>341</v>
      </c>
      <c r="B24" s="562">
        <v>471</v>
      </c>
      <c r="C24" s="40">
        <v>495</v>
      </c>
      <c r="D24" s="40">
        <v>521</v>
      </c>
      <c r="E24" s="553">
        <v>1</v>
      </c>
      <c r="F24" s="428">
        <v>0</v>
      </c>
      <c r="G24" s="40">
        <v>0.01</v>
      </c>
      <c r="H24" s="556" t="s">
        <v>35</v>
      </c>
      <c r="I24" s="423"/>
      <c r="K24" s="627"/>
      <c r="L24" s="404"/>
    </row>
    <row r="25" spans="1:20" ht="14.25" customHeight="1">
      <c r="A25" s="98" t="s">
        <v>342</v>
      </c>
      <c r="B25" s="562">
        <v>87</v>
      </c>
      <c r="C25" s="40">
        <v>66</v>
      </c>
      <c r="D25" s="40">
        <v>60</v>
      </c>
      <c r="E25" s="553">
        <v>2</v>
      </c>
      <c r="F25" s="428">
        <v>0</v>
      </c>
      <c r="G25" s="428">
        <v>0</v>
      </c>
      <c r="H25" s="556" t="s">
        <v>36</v>
      </c>
      <c r="I25" s="423"/>
      <c r="K25" s="627"/>
      <c r="L25" s="404"/>
    </row>
    <row r="26" spans="1:20" ht="14.25" customHeight="1">
      <c r="A26" s="568" t="s">
        <v>603</v>
      </c>
      <c r="B26" s="557">
        <v>1476</v>
      </c>
      <c r="C26" s="560">
        <v>1550</v>
      </c>
      <c r="D26" s="427">
        <f>D27+D28+D29+D30+D31+D32+D38</f>
        <v>1805</v>
      </c>
      <c r="E26" s="548">
        <v>28</v>
      </c>
      <c r="F26" s="560">
        <v>0.04</v>
      </c>
      <c r="G26" s="427">
        <v>0.05</v>
      </c>
      <c r="H26" s="551" t="s">
        <v>343</v>
      </c>
      <c r="K26" s="627"/>
      <c r="L26" s="404"/>
    </row>
    <row r="27" spans="1:20" ht="14.25" customHeight="1">
      <c r="A27" s="98" t="s">
        <v>344</v>
      </c>
      <c r="B27" s="562">
        <v>234</v>
      </c>
      <c r="C27" s="40">
        <v>278</v>
      </c>
      <c r="D27" s="40">
        <v>393</v>
      </c>
      <c r="E27" s="553">
        <v>15</v>
      </c>
      <c r="F27" s="40">
        <v>0.01</v>
      </c>
      <c r="G27" s="40">
        <v>0.01</v>
      </c>
      <c r="H27" s="556" t="s">
        <v>37</v>
      </c>
      <c r="K27" s="627"/>
      <c r="L27" s="404"/>
    </row>
    <row r="28" spans="1:20" ht="14.25" customHeight="1">
      <c r="A28" s="98" t="s">
        <v>345</v>
      </c>
      <c r="B28" s="562">
        <v>100</v>
      </c>
      <c r="C28" s="40">
        <v>112</v>
      </c>
      <c r="D28" s="40">
        <v>133</v>
      </c>
      <c r="E28" s="553">
        <v>4</v>
      </c>
      <c r="F28" s="428">
        <v>0</v>
      </c>
      <c r="G28" s="428">
        <v>0</v>
      </c>
      <c r="H28" s="556" t="s">
        <v>52</v>
      </c>
      <c r="K28" s="627"/>
      <c r="L28" s="404"/>
    </row>
    <row r="29" spans="1:20" ht="14.25" customHeight="1">
      <c r="A29" s="98" t="s">
        <v>38</v>
      </c>
      <c r="B29" s="562">
        <v>90</v>
      </c>
      <c r="C29" s="40">
        <v>122</v>
      </c>
      <c r="D29" s="40">
        <v>167</v>
      </c>
      <c r="E29" s="553">
        <v>3</v>
      </c>
      <c r="F29" s="428">
        <v>0</v>
      </c>
      <c r="G29" s="429">
        <v>0</v>
      </c>
      <c r="H29" s="556" t="s">
        <v>39</v>
      </c>
      <c r="K29" s="627"/>
      <c r="L29" s="404"/>
    </row>
    <row r="30" spans="1:20" ht="14.25" customHeight="1">
      <c r="A30" s="98" t="s">
        <v>346</v>
      </c>
      <c r="B30" s="95">
        <v>57</v>
      </c>
      <c r="C30" s="184">
        <v>51</v>
      </c>
      <c r="D30" s="40">
        <v>53</v>
      </c>
      <c r="E30" s="553">
        <v>-1</v>
      </c>
      <c r="F30" s="570">
        <v>0</v>
      </c>
      <c r="G30" s="429">
        <v>0</v>
      </c>
      <c r="H30" s="556" t="s">
        <v>54</v>
      </c>
      <c r="K30" s="627"/>
      <c r="L30" s="404"/>
    </row>
    <row r="31" spans="1:20" ht="14.25" customHeight="1">
      <c r="A31" s="98" t="s">
        <v>40</v>
      </c>
      <c r="B31" s="562">
        <v>65</v>
      </c>
      <c r="C31" s="40">
        <v>65</v>
      </c>
      <c r="D31" s="40">
        <v>69</v>
      </c>
      <c r="E31" s="553">
        <v>0</v>
      </c>
      <c r="F31" s="428">
        <v>0</v>
      </c>
      <c r="G31" s="428">
        <v>0</v>
      </c>
      <c r="H31" s="556" t="s">
        <v>41</v>
      </c>
      <c r="K31" s="627"/>
      <c r="L31" s="404"/>
    </row>
    <row r="32" spans="1:20" ht="14.25" customHeight="1">
      <c r="A32" s="98" t="s">
        <v>42</v>
      </c>
      <c r="B32" s="562">
        <v>897</v>
      </c>
      <c r="C32" s="40">
        <v>891</v>
      </c>
      <c r="D32" s="40">
        <v>959</v>
      </c>
      <c r="E32" s="553">
        <v>6</v>
      </c>
      <c r="F32" s="40">
        <v>0.02</v>
      </c>
      <c r="G32" s="40">
        <v>0.03</v>
      </c>
      <c r="H32" s="556" t="s">
        <v>43</v>
      </c>
      <c r="K32" s="627"/>
      <c r="L32" s="404"/>
    </row>
    <row r="33" spans="1:12" ht="14.25" customHeight="1">
      <c r="A33" s="100" t="s">
        <v>44</v>
      </c>
      <c r="B33" s="562">
        <v>781</v>
      </c>
      <c r="C33" s="40">
        <v>776</v>
      </c>
      <c r="D33" s="40">
        <v>832</v>
      </c>
      <c r="E33" s="553">
        <v>7</v>
      </c>
      <c r="F33" s="40">
        <v>0.02</v>
      </c>
      <c r="G33" s="40">
        <v>0.02</v>
      </c>
      <c r="H33" s="555" t="s">
        <v>45</v>
      </c>
      <c r="K33" s="627"/>
      <c r="L33" s="404"/>
    </row>
    <row r="34" spans="1:12" ht="14.25" customHeight="1">
      <c r="A34" s="100" t="s">
        <v>46</v>
      </c>
      <c r="B34" s="562">
        <v>104</v>
      </c>
      <c r="C34" s="40">
        <v>103</v>
      </c>
      <c r="D34" s="40">
        <v>98</v>
      </c>
      <c r="E34" s="553">
        <v>0</v>
      </c>
      <c r="F34" s="428">
        <v>0</v>
      </c>
      <c r="G34" s="428">
        <v>0</v>
      </c>
      <c r="H34" s="555" t="s">
        <v>47</v>
      </c>
      <c r="K34" s="627"/>
      <c r="L34" s="404"/>
    </row>
    <row r="35" spans="1:12" ht="14.25" customHeight="1">
      <c r="A35" s="571" t="s">
        <v>348</v>
      </c>
      <c r="B35" s="562"/>
      <c r="C35" s="40"/>
      <c r="D35" s="40"/>
      <c r="E35" s="553"/>
      <c r="F35" s="428"/>
      <c r="G35" s="428"/>
      <c r="H35" s="555" t="s">
        <v>349</v>
      </c>
      <c r="K35" s="627"/>
      <c r="L35" s="404"/>
    </row>
    <row r="36" spans="1:12" ht="14.25" customHeight="1">
      <c r="A36" s="101" t="s">
        <v>347</v>
      </c>
      <c r="B36" s="562" t="s">
        <v>303</v>
      </c>
      <c r="C36" s="40" t="s">
        <v>303</v>
      </c>
      <c r="D36" s="40">
        <v>15</v>
      </c>
      <c r="E36" s="553">
        <v>15</v>
      </c>
      <c r="F36" s="428" t="s">
        <v>303</v>
      </c>
      <c r="G36" s="428">
        <v>0</v>
      </c>
      <c r="H36" s="572" t="s">
        <v>350</v>
      </c>
      <c r="K36" s="627"/>
      <c r="L36" s="404"/>
    </row>
    <row r="37" spans="1:12" ht="14.25" customHeight="1">
      <c r="A37" s="571" t="s">
        <v>713</v>
      </c>
      <c r="B37" s="562">
        <v>12</v>
      </c>
      <c r="C37" s="40">
        <v>12</v>
      </c>
      <c r="D37" s="40">
        <v>14</v>
      </c>
      <c r="E37" s="553">
        <v>1</v>
      </c>
      <c r="F37" s="428">
        <v>0</v>
      </c>
      <c r="G37" s="428">
        <v>0</v>
      </c>
      <c r="H37" s="555" t="s">
        <v>714</v>
      </c>
      <c r="K37" s="627"/>
      <c r="L37" s="404"/>
    </row>
    <row r="38" spans="1:12" ht="14.25" customHeight="1">
      <c r="A38" s="98" t="s">
        <v>53</v>
      </c>
      <c r="B38" s="562">
        <v>33</v>
      </c>
      <c r="C38" s="40">
        <v>29</v>
      </c>
      <c r="D38" s="40">
        <v>31</v>
      </c>
      <c r="E38" s="553">
        <v>1</v>
      </c>
      <c r="F38" s="428">
        <v>0</v>
      </c>
      <c r="G38" s="428">
        <v>0</v>
      </c>
      <c r="H38" s="556" t="s">
        <v>55</v>
      </c>
      <c r="K38" s="627"/>
      <c r="L38" s="404"/>
    </row>
    <row r="39" spans="1:12" ht="14.25" customHeight="1">
      <c r="A39" s="573" t="s">
        <v>715</v>
      </c>
      <c r="B39" s="574">
        <v>25</v>
      </c>
      <c r="C39" s="476">
        <v>34</v>
      </c>
      <c r="D39" s="503" t="s">
        <v>716</v>
      </c>
      <c r="E39" s="503" t="s">
        <v>303</v>
      </c>
      <c r="F39" s="503" t="s">
        <v>303</v>
      </c>
      <c r="G39" s="503" t="s">
        <v>303</v>
      </c>
      <c r="H39" s="575" t="s">
        <v>48</v>
      </c>
      <c r="K39" s="627"/>
      <c r="L39" s="404"/>
    </row>
    <row r="40" spans="1:12" ht="14.25" customHeight="1">
      <c r="A40" s="568" t="s">
        <v>717</v>
      </c>
      <c r="B40" s="569">
        <v>498</v>
      </c>
      <c r="C40" s="427">
        <v>482</v>
      </c>
      <c r="D40" s="427">
        <v>469</v>
      </c>
      <c r="E40" s="476">
        <v>10</v>
      </c>
      <c r="F40" s="916">
        <v>0</v>
      </c>
      <c r="G40" s="476">
        <v>0.01</v>
      </c>
      <c r="H40" s="551" t="s">
        <v>865</v>
      </c>
      <c r="K40" s="627"/>
      <c r="L40" s="404"/>
    </row>
    <row r="41" spans="1:12" ht="14.25" customHeight="1">
      <c r="A41" s="550" t="s">
        <v>775</v>
      </c>
      <c r="B41" s="569">
        <v>147</v>
      </c>
      <c r="C41" s="427">
        <v>100</v>
      </c>
      <c r="D41" s="427">
        <v>95</v>
      </c>
      <c r="E41" s="548">
        <v>16</v>
      </c>
      <c r="F41" s="432">
        <v>0</v>
      </c>
      <c r="G41" s="432">
        <v>0</v>
      </c>
      <c r="H41" s="551" t="s">
        <v>718</v>
      </c>
      <c r="K41" s="627"/>
      <c r="L41" s="404"/>
    </row>
    <row r="42" spans="1:12" s="337" customFormat="1" ht="5.0999999999999996" customHeight="1">
      <c r="A42" s="725"/>
      <c r="B42" s="725"/>
      <c r="C42" s="725"/>
      <c r="D42" s="725"/>
      <c r="E42" s="725"/>
      <c r="F42" s="725"/>
      <c r="G42" s="725"/>
      <c r="H42" s="725"/>
      <c r="K42" s="361"/>
    </row>
    <row r="43" spans="1:12" s="129" customFormat="1" ht="52.5" customHeight="1">
      <c r="A43" s="713" t="s">
        <v>777</v>
      </c>
      <c r="B43" s="713"/>
      <c r="C43" s="713"/>
      <c r="D43" s="713"/>
      <c r="E43" s="713"/>
      <c r="F43" s="713"/>
      <c r="G43" s="713"/>
      <c r="H43" s="713"/>
      <c r="I43" s="378"/>
      <c r="K43" s="628"/>
    </row>
    <row r="44" spans="1:12" s="129" customFormat="1" ht="14.25" customHeight="1">
      <c r="A44" s="713" t="s">
        <v>49</v>
      </c>
      <c r="B44" s="713"/>
      <c r="C44" s="713"/>
      <c r="D44" s="713"/>
      <c r="E44" s="713"/>
      <c r="F44" s="713"/>
      <c r="G44" s="713"/>
      <c r="H44" s="713"/>
      <c r="I44" s="378"/>
      <c r="K44" s="628"/>
    </row>
    <row r="45" spans="1:12" s="132" customFormat="1" ht="52.5" customHeight="1">
      <c r="A45" s="726" t="s">
        <v>778</v>
      </c>
      <c r="B45" s="726"/>
      <c r="C45" s="726"/>
      <c r="D45" s="726"/>
      <c r="E45" s="726"/>
      <c r="F45" s="726"/>
      <c r="G45" s="726"/>
      <c r="H45" s="726"/>
      <c r="I45" s="328"/>
      <c r="K45" s="288"/>
    </row>
    <row r="46" spans="1:12" s="132" customFormat="1" ht="14.25" customHeight="1">
      <c r="A46" s="713" t="s">
        <v>334</v>
      </c>
      <c r="B46" s="713"/>
      <c r="C46" s="713"/>
      <c r="D46" s="713"/>
      <c r="E46" s="713"/>
      <c r="F46" s="713"/>
      <c r="G46" s="713"/>
      <c r="H46" s="713"/>
      <c r="I46" s="328"/>
      <c r="K46" s="288"/>
    </row>
    <row r="50" spans="5:5" ht="18">
      <c r="E50" s="433"/>
    </row>
  </sheetData>
  <mergeCells count="12">
    <mergeCell ref="J21:T21"/>
    <mergeCell ref="A42:H42"/>
    <mergeCell ref="A43:H43"/>
    <mergeCell ref="A44:H44"/>
    <mergeCell ref="A45:H45"/>
    <mergeCell ref="I17:I18"/>
    <mergeCell ref="A46:H46"/>
    <mergeCell ref="A4:A5"/>
    <mergeCell ref="D4:E4"/>
    <mergeCell ref="H4:H5"/>
    <mergeCell ref="B5:D5"/>
    <mergeCell ref="F5:G5"/>
  </mergeCells>
  <hyperlinks>
    <hyperlink ref="K1" location="'Spis tablic_Contents'!A1" display="&lt; POWRÓT" xr:uid="{1A5EDF3B-A9D8-4EC5-BCF6-1B7633F74A3C}"/>
    <hyperlink ref="K2" location="'Spis tablic_Contents'!A1" display="&lt; BACK" xr:uid="{43E418D2-F281-4882-9A4F-F62A4E863DCE}"/>
  </hyperlinks>
  <pageMargins left="0.7" right="0.7" top="0.75" bottom="0.75" header="0.3" footer="0.3"/>
  <pageSetup paperSize="9" scale="6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G29"/>
  <sheetViews>
    <sheetView showGridLines="0" zoomScaleNormal="100" workbookViewId="0"/>
  </sheetViews>
  <sheetFormatPr defaultColWidth="9" defaultRowHeight="12"/>
  <cols>
    <col min="1" max="1" width="26.75" style="227" customWidth="1"/>
    <col min="2" max="5" width="18.375" style="227" customWidth="1"/>
    <col min="6" max="6" width="8.375" style="403" customWidth="1"/>
    <col min="7" max="7" width="9.75" style="227" customWidth="1"/>
    <col min="8" max="8" width="4.375" style="227" customWidth="1"/>
    <col min="9" max="16384" width="9" style="227"/>
  </cols>
  <sheetData>
    <row r="1" spans="1:7" s="28" customFormat="1" ht="14.25" customHeight="1">
      <c r="A1" s="32" t="s">
        <v>746</v>
      </c>
      <c r="F1" s="348"/>
      <c r="G1" s="421" t="s">
        <v>6</v>
      </c>
    </row>
    <row r="2" spans="1:7" s="134" customFormat="1" ht="14.25" customHeight="1">
      <c r="A2" s="133" t="s">
        <v>880</v>
      </c>
      <c r="F2" s="140"/>
      <c r="G2" s="239" t="s">
        <v>7</v>
      </c>
    </row>
    <row r="3" spans="1:7" s="28" customFormat="1" ht="6" customHeight="1">
      <c r="A3" s="92"/>
      <c r="F3" s="348"/>
    </row>
    <row r="4" spans="1:7" s="28" customFormat="1" ht="45.75" customHeight="1">
      <c r="A4" s="794" t="s">
        <v>411</v>
      </c>
      <c r="B4" s="781" t="s">
        <v>863</v>
      </c>
      <c r="C4" s="781"/>
      <c r="D4" s="781" t="s">
        <v>594</v>
      </c>
      <c r="E4" s="782"/>
      <c r="F4" s="348"/>
    </row>
    <row r="5" spans="1:7" s="28" customFormat="1" ht="75.75" customHeight="1">
      <c r="A5" s="794"/>
      <c r="B5" s="180" t="s">
        <v>552</v>
      </c>
      <c r="C5" s="180" t="s">
        <v>881</v>
      </c>
      <c r="D5" s="330" t="s">
        <v>552</v>
      </c>
      <c r="E5" s="349" t="s">
        <v>881</v>
      </c>
      <c r="F5" s="348"/>
    </row>
    <row r="6" spans="1:7" s="28" customFormat="1" ht="14.25" customHeight="1">
      <c r="A6" s="178" t="s">
        <v>455</v>
      </c>
      <c r="B6" s="73">
        <v>2938</v>
      </c>
      <c r="C6" s="73">
        <v>9362</v>
      </c>
      <c r="D6" s="73">
        <v>3086</v>
      </c>
      <c r="E6" s="372">
        <v>1986</v>
      </c>
      <c r="F6" s="348"/>
    </row>
    <row r="7" spans="1:7" s="28" customFormat="1" ht="14.25" customHeight="1">
      <c r="A7" s="183" t="s">
        <v>60</v>
      </c>
      <c r="B7" s="35"/>
      <c r="C7" s="35"/>
      <c r="D7" s="43"/>
      <c r="E7" s="160"/>
      <c r="F7" s="348"/>
    </row>
    <row r="8" spans="1:7" s="28" customFormat="1" ht="14.25" customHeight="1">
      <c r="A8" s="228" t="s">
        <v>61</v>
      </c>
      <c r="B8" s="595">
        <v>229</v>
      </c>
      <c r="C8" s="595">
        <v>828</v>
      </c>
      <c r="D8" s="301">
        <v>185.09360000000001</v>
      </c>
      <c r="E8" s="596">
        <v>182.88059999999999</v>
      </c>
      <c r="F8" s="348"/>
    </row>
    <row r="9" spans="1:7" s="28" customFormat="1" ht="14.25" customHeight="1">
      <c r="A9" s="228" t="s">
        <v>78</v>
      </c>
      <c r="B9" s="595">
        <v>199</v>
      </c>
      <c r="C9" s="595">
        <v>101</v>
      </c>
      <c r="D9" s="301">
        <v>251.4572</v>
      </c>
      <c r="E9" s="596">
        <v>4.1787000000000001</v>
      </c>
      <c r="F9" s="348"/>
    </row>
    <row r="10" spans="1:7" s="28" customFormat="1" ht="14.25" customHeight="1">
      <c r="A10" s="228" t="s">
        <v>63</v>
      </c>
      <c r="B10" s="595">
        <v>232</v>
      </c>
      <c r="C10" s="595">
        <v>863</v>
      </c>
      <c r="D10" s="301">
        <v>97.510499999999993</v>
      </c>
      <c r="E10" s="596">
        <v>315.76339999999999</v>
      </c>
      <c r="F10" s="348"/>
    </row>
    <row r="11" spans="1:7" s="28" customFormat="1" ht="14.25" customHeight="1">
      <c r="A11" s="228" t="s">
        <v>64</v>
      </c>
      <c r="B11" s="595">
        <v>102</v>
      </c>
      <c r="C11" s="595">
        <v>217</v>
      </c>
      <c r="D11" s="301">
        <v>173.91419999999999</v>
      </c>
      <c r="E11" s="596">
        <v>23.849699999999999</v>
      </c>
      <c r="F11" s="348"/>
    </row>
    <row r="12" spans="1:7" s="28" customFormat="1" ht="14.25" customHeight="1">
      <c r="A12" s="228" t="s">
        <v>65</v>
      </c>
      <c r="B12" s="595">
        <v>245</v>
      </c>
      <c r="C12" s="595">
        <v>569</v>
      </c>
      <c r="D12" s="301">
        <v>99.7958</v>
      </c>
      <c r="E12" s="596">
        <v>71.043000000000006</v>
      </c>
      <c r="F12" s="348"/>
    </row>
    <row r="13" spans="1:7" s="28" customFormat="1" ht="14.25" customHeight="1">
      <c r="A13" s="228" t="s">
        <v>66</v>
      </c>
      <c r="B13" s="595">
        <v>139</v>
      </c>
      <c r="C13" s="595">
        <v>1175</v>
      </c>
      <c r="D13" s="301">
        <v>35.377000000000002</v>
      </c>
      <c r="E13" s="596">
        <v>251.65110000000001</v>
      </c>
      <c r="F13" s="348"/>
    </row>
    <row r="14" spans="1:7" s="28" customFormat="1" ht="14.25" customHeight="1">
      <c r="A14" s="228" t="s">
        <v>67</v>
      </c>
      <c r="B14" s="595">
        <v>288</v>
      </c>
      <c r="C14" s="595">
        <v>1554</v>
      </c>
      <c r="D14" s="301">
        <v>86.484800000000007</v>
      </c>
      <c r="E14" s="596">
        <v>306.55840000000001</v>
      </c>
      <c r="F14" s="348"/>
    </row>
    <row r="15" spans="1:7" s="28" customFormat="1" ht="14.25" customHeight="1">
      <c r="A15" s="228" t="s">
        <v>68</v>
      </c>
      <c r="B15" s="595">
        <v>139</v>
      </c>
      <c r="C15" s="595">
        <v>230</v>
      </c>
      <c r="D15" s="301">
        <v>122.9686</v>
      </c>
      <c r="E15" s="596">
        <v>15.1304</v>
      </c>
      <c r="F15" s="348"/>
    </row>
    <row r="16" spans="1:7" s="28" customFormat="1" ht="14.25" customHeight="1">
      <c r="A16" s="228" t="s">
        <v>69</v>
      </c>
      <c r="B16" s="595">
        <v>132</v>
      </c>
      <c r="C16" s="595">
        <v>1206</v>
      </c>
      <c r="D16" s="301">
        <v>32.9968</v>
      </c>
      <c r="E16" s="596">
        <v>312.56360000000001</v>
      </c>
      <c r="F16" s="348"/>
    </row>
    <row r="17" spans="1:7" s="28" customFormat="1" ht="14.25" customHeight="1">
      <c r="A17" s="228" t="s">
        <v>70</v>
      </c>
      <c r="B17" s="595">
        <v>51</v>
      </c>
      <c r="C17" s="595">
        <v>127</v>
      </c>
      <c r="D17" s="301">
        <v>12.406000000000001</v>
      </c>
      <c r="E17" s="596">
        <v>16.387699999999999</v>
      </c>
      <c r="F17" s="348"/>
    </row>
    <row r="18" spans="1:7" s="28" customFormat="1" ht="14.25" customHeight="1">
      <c r="A18" s="228" t="s">
        <v>71</v>
      </c>
      <c r="B18" s="595">
        <v>130</v>
      </c>
      <c r="C18" s="595">
        <v>160</v>
      </c>
      <c r="D18" s="301">
        <v>248.12020000000001</v>
      </c>
      <c r="E18" s="596">
        <v>15.6554</v>
      </c>
      <c r="F18" s="348"/>
    </row>
    <row r="19" spans="1:7" s="28" customFormat="1" ht="14.25" customHeight="1">
      <c r="A19" s="228" t="s">
        <v>72</v>
      </c>
      <c r="B19" s="595">
        <v>96</v>
      </c>
      <c r="C19" s="595">
        <v>273</v>
      </c>
      <c r="D19" s="301">
        <v>22.416399999999999</v>
      </c>
      <c r="E19" s="596">
        <v>63.604500000000002</v>
      </c>
      <c r="F19" s="348"/>
    </row>
    <row r="20" spans="1:7" s="28" customFormat="1" ht="14.25" customHeight="1">
      <c r="A20" s="228" t="s">
        <v>73</v>
      </c>
      <c r="B20" s="595">
        <v>130</v>
      </c>
      <c r="C20" s="595">
        <v>1031</v>
      </c>
      <c r="D20" s="301">
        <v>50.127499999999998</v>
      </c>
      <c r="E20" s="596">
        <v>251.55070000000001</v>
      </c>
      <c r="F20" s="348"/>
    </row>
    <row r="21" spans="1:7" s="28" customFormat="1" ht="14.25" customHeight="1">
      <c r="A21" s="228" t="s">
        <v>74</v>
      </c>
      <c r="B21" s="595">
        <v>103</v>
      </c>
      <c r="C21" s="595">
        <v>339</v>
      </c>
      <c r="D21" s="301">
        <v>52.3857</v>
      </c>
      <c r="E21" s="596">
        <v>63.992199999999997</v>
      </c>
      <c r="F21" s="348"/>
    </row>
    <row r="22" spans="1:7" s="28" customFormat="1" ht="14.25" customHeight="1">
      <c r="A22" s="228" t="s">
        <v>75</v>
      </c>
      <c r="B22" s="595">
        <v>502</v>
      </c>
      <c r="C22" s="595">
        <v>228</v>
      </c>
      <c r="D22" s="301">
        <v>1054.4046000000001</v>
      </c>
      <c r="E22" s="596">
        <v>16.562799999999999</v>
      </c>
      <c r="F22" s="348"/>
    </row>
    <row r="23" spans="1:7" s="28" customFormat="1" ht="14.25" customHeight="1">
      <c r="A23" s="228" t="s">
        <v>76</v>
      </c>
      <c r="B23" s="595">
        <v>221</v>
      </c>
      <c r="C23" s="595">
        <v>461</v>
      </c>
      <c r="D23" s="301">
        <v>562.73410000000001</v>
      </c>
      <c r="E23" s="597">
        <v>72.379599999999996</v>
      </c>
      <c r="F23" s="348"/>
    </row>
    <row r="24" spans="1:7" s="348" customFormat="1" ht="6" customHeight="1">
      <c r="E24" s="529"/>
      <c r="F24" s="529"/>
      <c r="G24" s="529"/>
    </row>
    <row r="25" spans="1:7" s="28" customFormat="1" ht="14.25" customHeight="1">
      <c r="A25" s="411" t="s">
        <v>698</v>
      </c>
      <c r="F25" s="348"/>
    </row>
    <row r="26" spans="1:7" s="28" customFormat="1" ht="14.25" customHeight="1">
      <c r="A26" s="411" t="s">
        <v>553</v>
      </c>
      <c r="D26" s="56"/>
      <c r="F26" s="348"/>
    </row>
    <row r="27" spans="1:7" s="134" customFormat="1" ht="14.25" customHeight="1">
      <c r="A27" s="623" t="s">
        <v>699</v>
      </c>
      <c r="F27" s="140"/>
    </row>
    <row r="28" spans="1:7" s="134" customFormat="1" ht="14.25" customHeight="1">
      <c r="A28" s="623" t="s">
        <v>554</v>
      </c>
      <c r="F28" s="140"/>
    </row>
    <row r="29" spans="1:7" s="28" customFormat="1">
      <c r="F29" s="348"/>
    </row>
  </sheetData>
  <mergeCells count="3">
    <mergeCell ref="A4:A5"/>
    <mergeCell ref="B4:C4"/>
    <mergeCell ref="D4:E4"/>
  </mergeCells>
  <hyperlinks>
    <hyperlink ref="G1" location="'Spis tablic_Contents'!A1" display="&lt; POWRÓT" xr:uid="{00000000-0004-0000-1D00-000000000000}"/>
    <hyperlink ref="G2" location="'Spis tablic_Contents'!A1" display="&lt; BACK" xr:uid="{00000000-0004-0000-1D00-000001000000}"/>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09C2A-B832-4B2F-A32A-97A8B65B539D}">
  <sheetPr>
    <pageSetUpPr fitToPage="1"/>
  </sheetPr>
  <dimension ref="A1:W89"/>
  <sheetViews>
    <sheetView showGridLines="0" zoomScaleNormal="100" workbookViewId="0">
      <selection activeCell="M15" sqref="M15"/>
    </sheetView>
  </sheetViews>
  <sheetFormatPr defaultColWidth="9" defaultRowHeight="15"/>
  <cols>
    <col min="1" max="1" width="24.625" style="436" customWidth="1"/>
    <col min="2" max="13" width="13.25" style="436" customWidth="1"/>
    <col min="14" max="16384" width="9" style="436"/>
  </cols>
  <sheetData>
    <row r="1" spans="1:17" ht="14.25" customHeight="1">
      <c r="A1" s="434" t="s">
        <v>779</v>
      </c>
      <c r="B1" s="435"/>
      <c r="C1" s="435"/>
      <c r="D1" s="435"/>
      <c r="E1" s="435"/>
      <c r="F1" s="435"/>
      <c r="G1" s="435"/>
      <c r="H1" s="435"/>
      <c r="I1" s="435"/>
      <c r="J1" s="435"/>
      <c r="K1" s="435"/>
      <c r="L1" s="435"/>
      <c r="N1" s="48" t="s">
        <v>6</v>
      </c>
      <c r="O1" s="132"/>
    </row>
    <row r="2" spans="1:17" ht="14.25" customHeight="1">
      <c r="A2" s="437" t="s">
        <v>555</v>
      </c>
      <c r="B2" s="438"/>
      <c r="C2" s="438"/>
      <c r="D2" s="438"/>
      <c r="E2" s="438"/>
      <c r="F2" s="438"/>
      <c r="G2" s="438"/>
      <c r="H2" s="438"/>
      <c r="I2" s="438"/>
      <c r="J2" s="438"/>
      <c r="K2" s="438"/>
      <c r="L2" s="435"/>
      <c r="N2" s="239" t="s">
        <v>7</v>
      </c>
      <c r="O2" s="27"/>
    </row>
    <row r="3" spans="1:17" ht="14.25" customHeight="1">
      <c r="A3" s="439" t="s">
        <v>700</v>
      </c>
      <c r="B3" s="440"/>
      <c r="C3" s="440"/>
      <c r="D3" s="440"/>
      <c r="E3" s="440"/>
      <c r="F3" s="440"/>
      <c r="G3" s="440"/>
      <c r="H3" s="440"/>
      <c r="I3" s="441"/>
      <c r="J3" s="440"/>
      <c r="K3" s="440"/>
      <c r="L3" s="440"/>
      <c r="N3" s="287"/>
      <c r="O3" s="27"/>
    </row>
    <row r="4" spans="1:17" ht="14.25" customHeight="1">
      <c r="A4" s="439" t="s">
        <v>670</v>
      </c>
      <c r="B4" s="442"/>
      <c r="C4" s="442"/>
      <c r="D4" s="442"/>
      <c r="E4" s="442"/>
      <c r="F4" s="442"/>
      <c r="G4" s="442"/>
      <c r="H4" s="442"/>
      <c r="I4" s="442"/>
      <c r="J4" s="442"/>
      <c r="K4" s="442"/>
      <c r="L4" s="440"/>
    </row>
    <row r="5" spans="1:17" ht="6" customHeight="1">
      <c r="A5" s="443"/>
      <c r="B5" s="444"/>
      <c r="C5" s="444"/>
      <c r="D5" s="444"/>
      <c r="E5" s="444"/>
      <c r="F5" s="444"/>
      <c r="G5" s="444"/>
      <c r="H5" s="444"/>
      <c r="I5" s="444"/>
      <c r="J5" s="444"/>
      <c r="K5" s="444"/>
      <c r="L5" s="435"/>
    </row>
    <row r="6" spans="1:17" ht="33" customHeight="1">
      <c r="A6" s="727" t="s">
        <v>274</v>
      </c>
      <c r="B6" s="729" t="s">
        <v>276</v>
      </c>
      <c r="C6" s="731" t="s">
        <v>871</v>
      </c>
      <c r="D6" s="732"/>
      <c r="E6" s="732"/>
      <c r="F6" s="732"/>
      <c r="G6" s="732"/>
      <c r="H6" s="732"/>
      <c r="I6" s="732"/>
      <c r="J6" s="732"/>
      <c r="K6" s="732"/>
      <c r="L6" s="733"/>
    </row>
    <row r="7" spans="1:17" ht="33" customHeight="1">
      <c r="A7" s="728"/>
      <c r="B7" s="730"/>
      <c r="C7" s="731" t="s">
        <v>870</v>
      </c>
      <c r="D7" s="732"/>
      <c r="E7" s="732"/>
      <c r="F7" s="732"/>
      <c r="G7" s="732"/>
      <c r="H7" s="732"/>
      <c r="I7" s="732"/>
      <c r="J7" s="732"/>
      <c r="K7" s="732"/>
      <c r="L7" s="746" t="s">
        <v>298</v>
      </c>
    </row>
    <row r="8" spans="1:17" ht="16.5" customHeight="1">
      <c r="A8" s="728"/>
      <c r="B8" s="730"/>
      <c r="C8" s="734" t="s">
        <v>278</v>
      </c>
      <c r="D8" s="734" t="s">
        <v>280</v>
      </c>
      <c r="E8" s="735" t="s">
        <v>701</v>
      </c>
      <c r="F8" s="734" t="s">
        <v>282</v>
      </c>
      <c r="G8" s="734" t="s">
        <v>671</v>
      </c>
      <c r="H8" s="742" t="s">
        <v>672</v>
      </c>
      <c r="I8" s="734" t="s">
        <v>23</v>
      </c>
      <c r="J8" s="734" t="s">
        <v>673</v>
      </c>
      <c r="K8" s="746" t="s">
        <v>674</v>
      </c>
      <c r="L8" s="747"/>
    </row>
    <row r="9" spans="1:17" ht="16.5" customHeight="1">
      <c r="A9" s="728"/>
      <c r="B9" s="730"/>
      <c r="C9" s="730"/>
      <c r="D9" s="730"/>
      <c r="E9" s="736"/>
      <c r="F9" s="730"/>
      <c r="G9" s="730"/>
      <c r="H9" s="743"/>
      <c r="I9" s="730"/>
      <c r="J9" s="730"/>
      <c r="K9" s="747"/>
      <c r="L9" s="747"/>
    </row>
    <row r="10" spans="1:17" ht="16.5" customHeight="1">
      <c r="A10" s="728"/>
      <c r="B10" s="740" t="s">
        <v>277</v>
      </c>
      <c r="C10" s="730"/>
      <c r="D10" s="730"/>
      <c r="E10" s="736"/>
      <c r="F10" s="730"/>
      <c r="G10" s="730"/>
      <c r="H10" s="743"/>
      <c r="I10" s="730"/>
      <c r="J10" s="730"/>
      <c r="K10" s="747"/>
      <c r="L10" s="748" t="s">
        <v>780</v>
      </c>
    </row>
    <row r="11" spans="1:17" ht="16.5" customHeight="1">
      <c r="A11" s="738" t="s">
        <v>275</v>
      </c>
      <c r="B11" s="740"/>
      <c r="C11" s="740" t="s">
        <v>279</v>
      </c>
      <c r="D11" s="740" t="s">
        <v>14</v>
      </c>
      <c r="E11" s="736"/>
      <c r="F11" s="740" t="s">
        <v>18</v>
      </c>
      <c r="G11" s="740" t="s">
        <v>20</v>
      </c>
      <c r="H11" s="740" t="s">
        <v>869</v>
      </c>
      <c r="I11" s="740" t="s">
        <v>24</v>
      </c>
      <c r="J11" s="740" t="s">
        <v>26</v>
      </c>
      <c r="K11" s="748" t="s">
        <v>872</v>
      </c>
      <c r="L11" s="748"/>
    </row>
    <row r="12" spans="1:17" ht="16.5" customHeight="1">
      <c r="A12" s="738"/>
      <c r="B12" s="740"/>
      <c r="C12" s="740"/>
      <c r="D12" s="740"/>
      <c r="E12" s="736"/>
      <c r="F12" s="740"/>
      <c r="G12" s="740"/>
      <c r="H12" s="740"/>
      <c r="I12" s="740"/>
      <c r="J12" s="740"/>
      <c r="K12" s="748"/>
      <c r="L12" s="748"/>
    </row>
    <row r="13" spans="1:17" ht="15" customHeight="1">
      <c r="A13" s="738"/>
      <c r="B13" s="741"/>
      <c r="C13" s="741"/>
      <c r="D13" s="741"/>
      <c r="E13" s="737"/>
      <c r="F13" s="741"/>
      <c r="G13" s="741"/>
      <c r="H13" s="741"/>
      <c r="I13" s="741"/>
      <c r="J13" s="741"/>
      <c r="K13" s="749"/>
      <c r="L13" s="749"/>
    </row>
    <row r="14" spans="1:17" ht="14.25" customHeight="1">
      <c r="A14" s="739"/>
      <c r="B14" s="735" t="s">
        <v>369</v>
      </c>
      <c r="C14" s="750"/>
      <c r="D14" s="750"/>
      <c r="E14" s="750"/>
      <c r="F14" s="750"/>
      <c r="G14" s="750"/>
      <c r="H14" s="750"/>
      <c r="I14" s="750"/>
      <c r="J14" s="750"/>
      <c r="K14" s="750"/>
      <c r="L14" s="751"/>
      <c r="O14" s="445"/>
    </row>
    <row r="15" spans="1:17" ht="14.25" customHeight="1">
      <c r="A15" s="446" t="s">
        <v>126</v>
      </c>
      <c r="B15" s="447">
        <v>31272040.000009615</v>
      </c>
      <c r="C15" s="448">
        <v>18696494.238644212</v>
      </c>
      <c r="D15" s="449">
        <v>13538802.670114473</v>
      </c>
      <c r="E15" s="449">
        <v>277259.76342278323</v>
      </c>
      <c r="F15" s="449">
        <v>2218431.4594083861</v>
      </c>
      <c r="G15" s="449">
        <v>1558408.9929891024</v>
      </c>
      <c r="H15" s="449">
        <v>550501.40975088335</v>
      </c>
      <c r="I15" s="450">
        <v>87322.289166712217</v>
      </c>
      <c r="J15" s="450">
        <v>128020.63474983854</v>
      </c>
      <c r="K15" s="449">
        <v>337747.01904203318</v>
      </c>
      <c r="L15" s="451">
        <v>469447.35892050009</v>
      </c>
      <c r="M15" s="707"/>
      <c r="Q15" s="445"/>
    </row>
    <row r="16" spans="1:17" ht="14.25" customHeight="1">
      <c r="A16" s="452" t="s">
        <v>60</v>
      </c>
      <c r="B16" s="453"/>
      <c r="C16" s="453"/>
      <c r="D16" s="453"/>
      <c r="E16" s="453"/>
      <c r="F16" s="453"/>
      <c r="G16" s="453"/>
      <c r="H16" s="453"/>
      <c r="I16" s="453"/>
      <c r="J16" s="453"/>
      <c r="K16" s="454"/>
      <c r="L16" s="454"/>
      <c r="Q16" s="445"/>
    </row>
    <row r="17" spans="1:12" ht="14.25" customHeight="1">
      <c r="A17" s="455" t="s">
        <v>285</v>
      </c>
      <c r="B17" s="456">
        <v>1994703</v>
      </c>
      <c r="C17" s="456">
        <v>1182650.2553463806</v>
      </c>
      <c r="D17" s="456">
        <v>861401.586297762</v>
      </c>
      <c r="E17" s="456">
        <v>5889.1339353154553</v>
      </c>
      <c r="F17" s="456">
        <v>133551.74478647005</v>
      </c>
      <c r="G17" s="456">
        <v>117576.55153404776</v>
      </c>
      <c r="H17" s="456">
        <v>29949.703684960557</v>
      </c>
      <c r="I17" s="456">
        <v>14844.214685195444</v>
      </c>
      <c r="J17" s="456">
        <v>9907.8119917523054</v>
      </c>
      <c r="K17" s="456">
        <v>9529.5084308769437</v>
      </c>
      <c r="L17" s="457">
        <v>13400.356147113547</v>
      </c>
    </row>
    <row r="18" spans="1:12" ht="14.25" customHeight="1">
      <c r="A18" s="455" t="s">
        <v>62</v>
      </c>
      <c r="B18" s="456">
        <v>1797155</v>
      </c>
      <c r="C18" s="456">
        <v>1165321</v>
      </c>
      <c r="D18" s="458">
        <v>988587</v>
      </c>
      <c r="E18" s="458">
        <v>7376</v>
      </c>
      <c r="F18" s="458">
        <v>83453</v>
      </c>
      <c r="G18" s="458">
        <v>46795</v>
      </c>
      <c r="H18" s="458">
        <v>23025</v>
      </c>
      <c r="I18" s="458">
        <v>2314</v>
      </c>
      <c r="J18" s="458">
        <v>7657</v>
      </c>
      <c r="K18" s="458">
        <v>6114</v>
      </c>
      <c r="L18" s="459">
        <v>44436</v>
      </c>
    </row>
    <row r="19" spans="1:12" ht="14.25" customHeight="1">
      <c r="A19" s="455" t="s">
        <v>286</v>
      </c>
      <c r="B19" s="456">
        <v>2512249.000390599</v>
      </c>
      <c r="C19" s="456">
        <v>1762970.6338341965</v>
      </c>
      <c r="D19" s="456">
        <v>1274682.0086234375</v>
      </c>
      <c r="E19" s="456">
        <v>39473.761803222653</v>
      </c>
      <c r="F19" s="456">
        <v>242669.40370869142</v>
      </c>
      <c r="G19" s="456">
        <v>69115.620901599119</v>
      </c>
      <c r="H19" s="456">
        <v>66512.970998095698</v>
      </c>
      <c r="I19" s="456">
        <v>11196.964300047302</v>
      </c>
      <c r="J19" s="456">
        <v>10273.50419996338</v>
      </c>
      <c r="K19" s="456">
        <v>49046.399299139404</v>
      </c>
      <c r="L19" s="457">
        <v>23494.024199072264</v>
      </c>
    </row>
    <row r="20" spans="1:12" ht="14.25" customHeight="1">
      <c r="A20" s="455" t="s">
        <v>287</v>
      </c>
      <c r="B20" s="456">
        <v>1398772</v>
      </c>
      <c r="C20" s="456">
        <v>566450</v>
      </c>
      <c r="D20" s="456">
        <v>398706</v>
      </c>
      <c r="E20" s="456">
        <v>2361</v>
      </c>
      <c r="F20" s="456">
        <v>99607</v>
      </c>
      <c r="G20" s="456">
        <v>35081</v>
      </c>
      <c r="H20" s="456">
        <v>13508</v>
      </c>
      <c r="I20" s="456">
        <v>4692</v>
      </c>
      <c r="J20" s="456">
        <v>5711</v>
      </c>
      <c r="K20" s="456">
        <v>6784</v>
      </c>
      <c r="L20" s="457">
        <v>17632</v>
      </c>
    </row>
    <row r="21" spans="1:12" ht="14.25" customHeight="1">
      <c r="A21" s="455" t="s">
        <v>288</v>
      </c>
      <c r="B21" s="456">
        <v>1821898</v>
      </c>
      <c r="C21" s="456">
        <v>1279632</v>
      </c>
      <c r="D21" s="460">
        <v>977442</v>
      </c>
      <c r="E21" s="460">
        <v>33052</v>
      </c>
      <c r="F21" s="460">
        <v>113842</v>
      </c>
      <c r="G21" s="460">
        <v>83647</v>
      </c>
      <c r="H21" s="460">
        <v>44491</v>
      </c>
      <c r="I21" s="460">
        <v>5095</v>
      </c>
      <c r="J21" s="460">
        <v>8204</v>
      </c>
      <c r="K21" s="460">
        <v>13859</v>
      </c>
      <c r="L21" s="461">
        <v>14498</v>
      </c>
    </row>
    <row r="22" spans="1:12" ht="14.25" customHeight="1">
      <c r="A22" s="455" t="s">
        <v>289</v>
      </c>
      <c r="B22" s="456">
        <v>1518359.9996488411</v>
      </c>
      <c r="C22" s="456">
        <v>911105.08751896396</v>
      </c>
      <c r="D22" s="456">
        <v>643355.61154174805</v>
      </c>
      <c r="E22" s="456">
        <v>21805.576721608639</v>
      </c>
      <c r="F22" s="456">
        <v>94639.00500202179</v>
      </c>
      <c r="G22" s="456">
        <v>89806.770738720894</v>
      </c>
      <c r="H22" s="456">
        <v>39064.667547225952</v>
      </c>
      <c r="I22" s="456">
        <v>4081.4170577712357</v>
      </c>
      <c r="J22" s="456">
        <v>2678.8286941945553</v>
      </c>
      <c r="K22" s="456">
        <v>15673.210215672851</v>
      </c>
      <c r="L22" s="457">
        <v>11761.363445401192</v>
      </c>
    </row>
    <row r="23" spans="1:12" ht="14.25" customHeight="1">
      <c r="A23" s="455" t="s">
        <v>290</v>
      </c>
      <c r="B23" s="456">
        <v>3555881</v>
      </c>
      <c r="C23" s="456">
        <v>2404370</v>
      </c>
      <c r="D23" s="458">
        <v>1636745</v>
      </c>
      <c r="E23" s="458">
        <v>91938</v>
      </c>
      <c r="F23" s="458">
        <v>273765</v>
      </c>
      <c r="G23" s="458">
        <v>240662</v>
      </c>
      <c r="H23" s="458">
        <v>86188</v>
      </c>
      <c r="I23" s="458">
        <v>6737</v>
      </c>
      <c r="J23" s="458">
        <v>16174</v>
      </c>
      <c r="K23" s="458">
        <v>52161</v>
      </c>
      <c r="L23" s="459">
        <v>33871</v>
      </c>
    </row>
    <row r="24" spans="1:12" ht="14.25" customHeight="1">
      <c r="A24" s="455" t="s">
        <v>291</v>
      </c>
      <c r="B24" s="456">
        <v>941160</v>
      </c>
      <c r="C24" s="456">
        <v>601145</v>
      </c>
      <c r="D24" s="458">
        <v>489757</v>
      </c>
      <c r="E24" s="458">
        <v>2619</v>
      </c>
      <c r="F24" s="458">
        <v>66440</v>
      </c>
      <c r="G24" s="458">
        <v>17592</v>
      </c>
      <c r="H24" s="458">
        <v>12896</v>
      </c>
      <c r="I24" s="458">
        <v>4755</v>
      </c>
      <c r="J24" s="458">
        <v>4220</v>
      </c>
      <c r="K24" s="458">
        <v>2866</v>
      </c>
      <c r="L24" s="459">
        <v>4060</v>
      </c>
    </row>
    <row r="25" spans="1:12" ht="14.25" customHeight="1">
      <c r="A25" s="455" t="s">
        <v>292</v>
      </c>
      <c r="B25" s="456">
        <v>1784537</v>
      </c>
      <c r="C25" s="456">
        <v>959163</v>
      </c>
      <c r="D25" s="458">
        <v>562424</v>
      </c>
      <c r="E25" s="458">
        <v>7025</v>
      </c>
      <c r="F25" s="458">
        <v>108516</v>
      </c>
      <c r="G25" s="458">
        <v>139885</v>
      </c>
      <c r="H25" s="458">
        <v>42106</v>
      </c>
      <c r="I25" s="458">
        <v>5165</v>
      </c>
      <c r="J25" s="458">
        <v>5459</v>
      </c>
      <c r="K25" s="458">
        <v>88583</v>
      </c>
      <c r="L25" s="459">
        <v>10746</v>
      </c>
    </row>
    <row r="26" spans="1:12" ht="14.25" customHeight="1">
      <c r="A26" s="455" t="s">
        <v>293</v>
      </c>
      <c r="B26" s="456">
        <v>2018685.9999701735</v>
      </c>
      <c r="C26" s="456">
        <v>1214502.4650357366</v>
      </c>
      <c r="D26" s="456">
        <v>761188.72833251953</v>
      </c>
      <c r="E26" s="456">
        <v>3581.2909626364708</v>
      </c>
      <c r="F26" s="456">
        <v>204846.06007385254</v>
      </c>
      <c r="G26" s="456">
        <v>189418.67752838135</v>
      </c>
      <c r="H26" s="456">
        <v>32078.835117340088</v>
      </c>
      <c r="I26" s="456">
        <v>1511.6931236982346</v>
      </c>
      <c r="J26" s="456">
        <v>6945.2788009643555</v>
      </c>
      <c r="K26" s="456">
        <v>14931.901096343994</v>
      </c>
      <c r="L26" s="457">
        <v>53876.829433441162</v>
      </c>
    </row>
    <row r="27" spans="1:12" ht="14.25" customHeight="1">
      <c r="A27" s="455" t="s">
        <v>294</v>
      </c>
      <c r="B27" s="456">
        <v>1833572</v>
      </c>
      <c r="C27" s="456">
        <v>914934</v>
      </c>
      <c r="D27" s="458">
        <v>695835</v>
      </c>
      <c r="E27" s="458">
        <v>4160</v>
      </c>
      <c r="F27" s="458">
        <v>109601</v>
      </c>
      <c r="G27" s="458">
        <v>69365</v>
      </c>
      <c r="H27" s="458">
        <v>20091</v>
      </c>
      <c r="I27" s="458">
        <v>876</v>
      </c>
      <c r="J27" s="458">
        <v>10151</v>
      </c>
      <c r="K27" s="458">
        <v>4855</v>
      </c>
      <c r="L27" s="459">
        <v>42100</v>
      </c>
    </row>
    <row r="28" spans="1:12" ht="14.25" customHeight="1">
      <c r="A28" s="455" t="s">
        <v>295</v>
      </c>
      <c r="B28" s="456">
        <v>1233407</v>
      </c>
      <c r="C28" s="456">
        <v>617652.79690893413</v>
      </c>
      <c r="D28" s="456">
        <v>441486.73531900544</v>
      </c>
      <c r="E28" s="458">
        <v>3531</v>
      </c>
      <c r="F28" s="456">
        <v>85918.245837350376</v>
      </c>
      <c r="G28" s="456">
        <v>48391.372286353318</v>
      </c>
      <c r="H28" s="456">
        <v>19662.232403261019</v>
      </c>
      <c r="I28" s="458">
        <v>8015</v>
      </c>
      <c r="J28" s="456">
        <v>2354.211062963951</v>
      </c>
      <c r="K28" s="458">
        <v>8294</v>
      </c>
      <c r="L28" s="457">
        <v>12796.785695471937</v>
      </c>
    </row>
    <row r="29" spans="1:12" ht="14.25" customHeight="1">
      <c r="A29" s="455" t="s">
        <v>296</v>
      </c>
      <c r="B29" s="456">
        <v>1170878</v>
      </c>
      <c r="C29" s="456">
        <v>754694</v>
      </c>
      <c r="D29" s="458">
        <v>531096</v>
      </c>
      <c r="E29" s="458">
        <v>33899</v>
      </c>
      <c r="F29" s="458">
        <v>93107</v>
      </c>
      <c r="G29" s="458">
        <v>41856</v>
      </c>
      <c r="H29" s="458">
        <v>30517</v>
      </c>
      <c r="I29" s="458">
        <v>4173</v>
      </c>
      <c r="J29" s="458">
        <v>3401</v>
      </c>
      <c r="K29" s="458">
        <v>16645</v>
      </c>
      <c r="L29" s="459">
        <v>8213</v>
      </c>
    </row>
    <row r="30" spans="1:12" ht="14.25" customHeight="1">
      <c r="A30" s="455" t="s">
        <v>74</v>
      </c>
      <c r="B30" s="456">
        <v>2417363</v>
      </c>
      <c r="C30" s="456">
        <v>1312982</v>
      </c>
      <c r="D30" s="458">
        <v>871365</v>
      </c>
      <c r="E30" s="458">
        <v>2042</v>
      </c>
      <c r="F30" s="458">
        <v>158255</v>
      </c>
      <c r="G30" s="458">
        <v>219941</v>
      </c>
      <c r="H30" s="458">
        <v>25397</v>
      </c>
      <c r="I30" s="458">
        <v>2921</v>
      </c>
      <c r="J30" s="458">
        <v>10573</v>
      </c>
      <c r="K30" s="458">
        <v>22488</v>
      </c>
      <c r="L30" s="459">
        <v>66388</v>
      </c>
    </row>
    <row r="31" spans="1:12" ht="14.25" customHeight="1">
      <c r="A31" s="455" t="s">
        <v>297</v>
      </c>
      <c r="B31" s="456">
        <v>2982676</v>
      </c>
      <c r="C31" s="456">
        <v>1922070</v>
      </c>
      <c r="D31" s="458">
        <v>1552734</v>
      </c>
      <c r="E31" s="458">
        <v>14267</v>
      </c>
      <c r="F31" s="458">
        <v>201825</v>
      </c>
      <c r="G31" s="458">
        <v>77309</v>
      </c>
      <c r="H31" s="458">
        <v>45295</v>
      </c>
      <c r="I31" s="458">
        <v>8063</v>
      </c>
      <c r="J31" s="458">
        <v>15803</v>
      </c>
      <c r="K31" s="458">
        <v>6774</v>
      </c>
      <c r="L31" s="459">
        <v>36654</v>
      </c>
    </row>
    <row r="32" spans="1:12" ht="14.25" customHeight="1">
      <c r="A32" s="455" t="s">
        <v>265</v>
      </c>
      <c r="B32" s="456">
        <v>2290743</v>
      </c>
      <c r="C32" s="456">
        <v>1126852</v>
      </c>
      <c r="D32" s="456">
        <v>851997</v>
      </c>
      <c r="E32" s="456">
        <v>4240</v>
      </c>
      <c r="F32" s="456">
        <v>148396</v>
      </c>
      <c r="G32" s="456">
        <v>71967</v>
      </c>
      <c r="H32" s="456">
        <v>19719</v>
      </c>
      <c r="I32" s="456">
        <v>2882</v>
      </c>
      <c r="J32" s="456">
        <v>8508</v>
      </c>
      <c r="K32" s="458">
        <v>19143</v>
      </c>
      <c r="L32" s="457">
        <v>75520</v>
      </c>
    </row>
    <row r="33" spans="1:23" ht="6" customHeight="1">
      <c r="A33" s="462" t="s">
        <v>301</v>
      </c>
      <c r="B33" s="463"/>
      <c r="C33" s="463"/>
      <c r="D33" s="463"/>
      <c r="E33" s="463"/>
      <c r="F33" s="463"/>
      <c r="G33" s="463"/>
      <c r="H33" s="463"/>
      <c r="I33" s="463"/>
      <c r="J33" s="463"/>
      <c r="K33" s="463"/>
      <c r="L33" s="463"/>
    </row>
    <row r="34" spans="1:23" ht="16.5" customHeight="1">
      <c r="A34" s="775" t="s">
        <v>380</v>
      </c>
      <c r="B34" s="755" t="s">
        <v>374</v>
      </c>
      <c r="C34" s="766"/>
      <c r="D34" s="766"/>
      <c r="E34" s="767"/>
      <c r="F34" s="750" t="s">
        <v>370</v>
      </c>
      <c r="G34" s="750"/>
      <c r="H34" s="750"/>
      <c r="I34" s="773"/>
      <c r="J34" s="464"/>
      <c r="K34" s="464"/>
      <c r="L34" s="435"/>
    </row>
    <row r="35" spans="1:23" ht="16.5" customHeight="1">
      <c r="A35" s="775"/>
      <c r="B35" s="751"/>
      <c r="C35" s="768"/>
      <c r="D35" s="768"/>
      <c r="E35" s="769"/>
      <c r="F35" s="750"/>
      <c r="G35" s="750"/>
      <c r="H35" s="750"/>
      <c r="I35" s="773"/>
      <c r="J35" s="464"/>
      <c r="K35" s="464"/>
      <c r="L35" s="435"/>
    </row>
    <row r="36" spans="1:23" ht="16.5" customHeight="1">
      <c r="A36" s="775"/>
      <c r="B36" s="777" t="s">
        <v>781</v>
      </c>
      <c r="C36" s="744" t="s">
        <v>372</v>
      </c>
      <c r="D36" s="744" t="s">
        <v>373</v>
      </c>
      <c r="E36" s="752" t="s">
        <v>782</v>
      </c>
      <c r="F36" s="744" t="s">
        <v>375</v>
      </c>
      <c r="G36" s="744" t="s">
        <v>376</v>
      </c>
      <c r="H36" s="744" t="s">
        <v>377</v>
      </c>
      <c r="I36" s="745" t="s">
        <v>378</v>
      </c>
      <c r="J36" s="465"/>
      <c r="K36" s="465"/>
      <c r="L36" s="435"/>
    </row>
    <row r="37" spans="1:23" ht="16.5" customHeight="1">
      <c r="A37" s="775"/>
      <c r="B37" s="744"/>
      <c r="C37" s="744"/>
      <c r="D37" s="744"/>
      <c r="E37" s="753"/>
      <c r="F37" s="744"/>
      <c r="G37" s="744"/>
      <c r="H37" s="744"/>
      <c r="I37" s="745"/>
      <c r="J37" s="465"/>
      <c r="K37" s="465"/>
      <c r="L37" s="435"/>
    </row>
    <row r="38" spans="1:23" ht="16.5" customHeight="1">
      <c r="A38" s="775"/>
      <c r="B38" s="744"/>
      <c r="C38" s="744"/>
      <c r="D38" s="744"/>
      <c r="E38" s="753"/>
      <c r="F38" s="744"/>
      <c r="G38" s="744"/>
      <c r="H38" s="744"/>
      <c r="I38" s="745"/>
      <c r="J38" s="465"/>
      <c r="K38" s="465"/>
      <c r="L38" s="435"/>
      <c r="M38" s="724"/>
      <c r="N38" s="724"/>
      <c r="O38" s="724"/>
      <c r="P38" s="724"/>
      <c r="Q38" s="724"/>
      <c r="R38" s="724"/>
      <c r="S38" s="724"/>
      <c r="T38" s="724"/>
      <c r="U38" s="724"/>
      <c r="V38" s="724"/>
      <c r="W38" s="724"/>
    </row>
    <row r="39" spans="1:23" ht="16.5" customHeight="1">
      <c r="A39" s="775"/>
      <c r="B39" s="744"/>
      <c r="C39" s="744"/>
      <c r="D39" s="744"/>
      <c r="E39" s="753"/>
      <c r="F39" s="744"/>
      <c r="G39" s="744"/>
      <c r="H39" s="744"/>
      <c r="I39" s="745"/>
      <c r="J39" s="465"/>
      <c r="K39" s="465"/>
      <c r="L39" s="435"/>
    </row>
    <row r="40" spans="1:23" ht="16.5" customHeight="1">
      <c r="A40" s="775"/>
      <c r="B40" s="744"/>
      <c r="C40" s="744"/>
      <c r="D40" s="744"/>
      <c r="E40" s="754"/>
      <c r="F40" s="744"/>
      <c r="G40" s="744"/>
      <c r="H40" s="744"/>
      <c r="I40" s="745"/>
      <c r="J40" s="465"/>
      <c r="K40" s="465"/>
      <c r="L40" s="435"/>
    </row>
    <row r="41" spans="1:23" ht="16.5" customHeight="1">
      <c r="A41" s="775"/>
      <c r="B41" s="744" t="s">
        <v>783</v>
      </c>
      <c r="C41" s="744"/>
      <c r="D41" s="744"/>
      <c r="E41" s="744"/>
      <c r="F41" s="744"/>
      <c r="G41" s="744"/>
      <c r="H41" s="744"/>
      <c r="I41" s="745"/>
      <c r="J41" s="465"/>
      <c r="K41" s="465"/>
      <c r="L41" s="435"/>
    </row>
    <row r="42" spans="1:23" ht="14.25" customHeight="1">
      <c r="A42" s="466" t="s">
        <v>305</v>
      </c>
      <c r="B42" s="467">
        <v>9543309.6861951537</v>
      </c>
      <c r="C42" s="467">
        <v>9450111.8104601931</v>
      </c>
      <c r="D42" s="467">
        <v>90828.837074194933</v>
      </c>
      <c r="E42" s="467">
        <v>2369.0386607646942</v>
      </c>
      <c r="F42" s="467">
        <v>663212.13969944161</v>
      </c>
      <c r="G42" s="468">
        <v>82316</v>
      </c>
      <c r="H42" s="467">
        <v>520517.28776575008</v>
      </c>
      <c r="I42" s="469">
        <v>60378.851933691578</v>
      </c>
      <c r="J42" s="465"/>
      <c r="K42" s="435"/>
      <c r="L42" s="435"/>
    </row>
    <row r="43" spans="1:23" ht="14.25" customHeight="1">
      <c r="A43" s="470" t="s">
        <v>60</v>
      </c>
      <c r="B43" s="471"/>
      <c r="C43" s="471"/>
      <c r="D43" s="471"/>
      <c r="E43" s="471"/>
      <c r="F43" s="471"/>
      <c r="G43" s="471"/>
      <c r="H43" s="471"/>
      <c r="I43" s="472"/>
      <c r="J43" s="465"/>
      <c r="K43" s="473"/>
      <c r="L43" s="435"/>
    </row>
    <row r="44" spans="1:23" ht="14.25" customHeight="1">
      <c r="A44" s="474" t="s">
        <v>61</v>
      </c>
      <c r="B44" s="475">
        <v>622120.95047959755</v>
      </c>
      <c r="C44" s="475">
        <v>615249.11652435444</v>
      </c>
      <c r="D44" s="475">
        <v>6862.8339552430443</v>
      </c>
      <c r="E44" s="475">
        <v>9</v>
      </c>
      <c r="F44" s="475">
        <v>18417.722767510772</v>
      </c>
      <c r="G44" s="476" t="s">
        <v>595</v>
      </c>
      <c r="H44" s="475">
        <v>15966.312231088821</v>
      </c>
      <c r="I44" s="477">
        <v>2451.4105364219499</v>
      </c>
      <c r="J44" s="478"/>
      <c r="K44" s="473"/>
      <c r="L44" s="435"/>
    </row>
    <row r="45" spans="1:23" ht="14.25" customHeight="1">
      <c r="A45" s="474" t="s">
        <v>78</v>
      </c>
      <c r="B45" s="479">
        <v>434430</v>
      </c>
      <c r="C45" s="479">
        <v>430254</v>
      </c>
      <c r="D45" s="479">
        <v>4174</v>
      </c>
      <c r="E45" s="479">
        <v>2</v>
      </c>
      <c r="F45" s="479">
        <v>48858</v>
      </c>
      <c r="G45" s="476" t="s">
        <v>595</v>
      </c>
      <c r="H45" s="479">
        <v>44008</v>
      </c>
      <c r="I45" s="480">
        <v>4850</v>
      </c>
      <c r="J45" s="478"/>
      <c r="K45" s="473"/>
      <c r="L45" s="435"/>
    </row>
    <row r="46" spans="1:23" ht="14.25" customHeight="1">
      <c r="A46" s="474" t="s">
        <v>63</v>
      </c>
      <c r="B46" s="475">
        <v>595476.00668235472</v>
      </c>
      <c r="C46" s="475">
        <v>588133.60268144531</v>
      </c>
      <c r="D46" s="475">
        <v>7263.4040009094242</v>
      </c>
      <c r="E46" s="475">
        <v>79</v>
      </c>
      <c r="F46" s="475">
        <v>19704.820412960817</v>
      </c>
      <c r="G46" s="476" t="s">
        <v>595</v>
      </c>
      <c r="H46" s="475">
        <v>13392.450512939453</v>
      </c>
      <c r="I46" s="477">
        <v>6312.3699000213619</v>
      </c>
      <c r="J46" s="478"/>
      <c r="K46" s="473"/>
      <c r="L46" s="435"/>
    </row>
    <row r="47" spans="1:23" ht="14.25" customHeight="1">
      <c r="A47" s="474" t="s">
        <v>64</v>
      </c>
      <c r="B47" s="475">
        <v>714316</v>
      </c>
      <c r="C47" s="475">
        <v>712593</v>
      </c>
      <c r="D47" s="475">
        <v>1713</v>
      </c>
      <c r="E47" s="475">
        <v>10</v>
      </c>
      <c r="F47" s="475">
        <v>24871</v>
      </c>
      <c r="G47" s="476" t="s">
        <v>595</v>
      </c>
      <c r="H47" s="475">
        <v>22108</v>
      </c>
      <c r="I47" s="477">
        <v>2763</v>
      </c>
      <c r="J47" s="478"/>
      <c r="K47" s="473"/>
      <c r="L47" s="435"/>
    </row>
    <row r="48" spans="1:23" ht="14.25" customHeight="1">
      <c r="A48" s="474" t="s">
        <v>65</v>
      </c>
      <c r="B48" s="479">
        <v>395563</v>
      </c>
      <c r="C48" s="479">
        <v>391931</v>
      </c>
      <c r="D48" s="479">
        <v>1961</v>
      </c>
      <c r="E48" s="479">
        <v>1671</v>
      </c>
      <c r="F48" s="479">
        <v>12417</v>
      </c>
      <c r="G48" s="476" t="s">
        <v>595</v>
      </c>
      <c r="H48" s="479">
        <v>10487</v>
      </c>
      <c r="I48" s="480">
        <v>1930</v>
      </c>
      <c r="J48" s="478"/>
      <c r="K48" s="473"/>
      <c r="L48" s="435"/>
    </row>
    <row r="49" spans="1:13" ht="14.25" customHeight="1">
      <c r="A49" s="474" t="s">
        <v>66</v>
      </c>
      <c r="B49" s="475">
        <v>460015.75740982033</v>
      </c>
      <c r="C49" s="475">
        <v>441279.25174856186</v>
      </c>
      <c r="D49" s="475">
        <v>18724.065440751612</v>
      </c>
      <c r="E49" s="475">
        <v>12.440220506861806</v>
      </c>
      <c r="F49" s="475">
        <v>22700.130928106606</v>
      </c>
      <c r="G49" s="476" t="s">
        <v>595</v>
      </c>
      <c r="H49" s="475">
        <v>19371.802412509918</v>
      </c>
      <c r="I49" s="477">
        <v>3328.3285155966878</v>
      </c>
      <c r="J49" s="478"/>
      <c r="K49" s="473"/>
      <c r="L49" s="435"/>
    </row>
    <row r="50" spans="1:13" ht="14.25" customHeight="1">
      <c r="A50" s="474" t="s">
        <v>67</v>
      </c>
      <c r="B50" s="479">
        <v>847338</v>
      </c>
      <c r="C50" s="479">
        <v>838091</v>
      </c>
      <c r="D50" s="479">
        <v>8924</v>
      </c>
      <c r="E50" s="479">
        <v>323</v>
      </c>
      <c r="F50" s="479">
        <v>42409</v>
      </c>
      <c r="G50" s="476" t="s">
        <v>595</v>
      </c>
      <c r="H50" s="479">
        <v>39704</v>
      </c>
      <c r="I50" s="480">
        <v>2705</v>
      </c>
      <c r="J50" s="478"/>
      <c r="K50" s="473"/>
      <c r="L50" s="435"/>
    </row>
    <row r="51" spans="1:13" ht="14.25" customHeight="1">
      <c r="A51" s="474" t="s">
        <v>68</v>
      </c>
      <c r="B51" s="479">
        <v>260655</v>
      </c>
      <c r="C51" s="479">
        <v>259189</v>
      </c>
      <c r="D51" s="479">
        <v>1466</v>
      </c>
      <c r="E51" s="479">
        <v>0</v>
      </c>
      <c r="F51" s="479">
        <v>13073</v>
      </c>
      <c r="G51" s="476" t="s">
        <v>595</v>
      </c>
      <c r="H51" s="479">
        <v>11756</v>
      </c>
      <c r="I51" s="480">
        <v>1317</v>
      </c>
      <c r="J51" s="478"/>
      <c r="K51" s="473"/>
      <c r="L51" s="435"/>
    </row>
    <row r="52" spans="1:13" ht="14.25" customHeight="1">
      <c r="A52" s="474" t="s">
        <v>69</v>
      </c>
      <c r="B52" s="479">
        <v>695961</v>
      </c>
      <c r="C52" s="479">
        <v>691244</v>
      </c>
      <c r="D52" s="479">
        <v>4715</v>
      </c>
      <c r="E52" s="479">
        <v>2</v>
      </c>
      <c r="F52" s="479">
        <v>21705</v>
      </c>
      <c r="G52" s="476" t="s">
        <v>595</v>
      </c>
      <c r="H52" s="479">
        <v>19827</v>
      </c>
      <c r="I52" s="480">
        <v>1878</v>
      </c>
      <c r="J52" s="478"/>
      <c r="K52" s="473"/>
      <c r="L52" s="435"/>
    </row>
    <row r="53" spans="1:13" ht="14.25" customHeight="1">
      <c r="A53" s="474" t="s">
        <v>70</v>
      </c>
      <c r="B53" s="475">
        <v>638820.94204484485</v>
      </c>
      <c r="C53" s="475">
        <v>634966.15534210205</v>
      </c>
      <c r="D53" s="475">
        <v>3818.1882624849677</v>
      </c>
      <c r="E53" s="475">
        <v>36.598440257832408</v>
      </c>
      <c r="F53" s="475">
        <v>28894.093413151801</v>
      </c>
      <c r="G53" s="476" t="s">
        <v>595</v>
      </c>
      <c r="H53" s="475">
        <v>27012.078897237778</v>
      </c>
      <c r="I53" s="477">
        <v>1882.0145159140229</v>
      </c>
      <c r="J53" s="478"/>
      <c r="K53" s="473"/>
      <c r="L53" s="435"/>
    </row>
    <row r="54" spans="1:13" ht="14.25" customHeight="1">
      <c r="A54" s="474" t="s">
        <v>71</v>
      </c>
      <c r="B54" s="479">
        <v>688860</v>
      </c>
      <c r="C54" s="479">
        <v>684810</v>
      </c>
      <c r="D54" s="479">
        <v>4031</v>
      </c>
      <c r="E54" s="479">
        <v>19</v>
      </c>
      <c r="F54" s="479">
        <v>77490</v>
      </c>
      <c r="G54" s="479">
        <v>17297</v>
      </c>
      <c r="H54" s="479">
        <v>52738</v>
      </c>
      <c r="I54" s="480">
        <v>7455</v>
      </c>
      <c r="J54" s="478"/>
      <c r="K54" s="473"/>
      <c r="L54" s="435"/>
    </row>
    <row r="55" spans="1:13" ht="14.25" customHeight="1">
      <c r="A55" s="474" t="s">
        <v>72</v>
      </c>
      <c r="B55" s="475">
        <v>410679.02957853558</v>
      </c>
      <c r="C55" s="475">
        <v>404595.68416372972</v>
      </c>
      <c r="D55" s="475">
        <v>6080.34541480588</v>
      </c>
      <c r="E55" s="475">
        <v>3</v>
      </c>
      <c r="F55" s="475">
        <v>19481.372177711659</v>
      </c>
      <c r="G55" s="476" t="s">
        <v>595</v>
      </c>
      <c r="H55" s="475">
        <v>13329.643711974102</v>
      </c>
      <c r="I55" s="477">
        <v>6151.7284657375558</v>
      </c>
      <c r="J55" s="478"/>
      <c r="K55" s="473"/>
      <c r="L55" s="435"/>
    </row>
    <row r="56" spans="1:13" ht="14.25" customHeight="1">
      <c r="A56" s="474" t="s">
        <v>73</v>
      </c>
      <c r="B56" s="479">
        <v>338766</v>
      </c>
      <c r="C56" s="479">
        <v>337815</v>
      </c>
      <c r="D56" s="479">
        <v>881</v>
      </c>
      <c r="E56" s="479">
        <v>70</v>
      </c>
      <c r="F56" s="479">
        <v>8871</v>
      </c>
      <c r="G56" s="476" t="s">
        <v>595</v>
      </c>
      <c r="H56" s="479">
        <v>7990</v>
      </c>
      <c r="I56" s="480">
        <v>881</v>
      </c>
      <c r="J56" s="478"/>
      <c r="K56" s="473"/>
      <c r="L56" s="435"/>
    </row>
    <row r="57" spans="1:13" ht="14.25" customHeight="1">
      <c r="A57" s="474" t="s">
        <v>74</v>
      </c>
      <c r="B57" s="479">
        <v>796749</v>
      </c>
      <c r="C57" s="479">
        <v>787857</v>
      </c>
      <c r="D57" s="479">
        <v>8868</v>
      </c>
      <c r="E57" s="479">
        <v>24</v>
      </c>
      <c r="F57" s="479">
        <v>137886</v>
      </c>
      <c r="G57" s="479">
        <v>16371</v>
      </c>
      <c r="H57" s="479">
        <v>117545</v>
      </c>
      <c r="I57" s="480">
        <v>3970</v>
      </c>
      <c r="J57" s="478"/>
      <c r="K57" s="473"/>
      <c r="L57" s="435"/>
    </row>
    <row r="58" spans="1:13" ht="14.25" customHeight="1">
      <c r="A58" s="455" t="s">
        <v>75</v>
      </c>
      <c r="B58" s="481">
        <v>793050</v>
      </c>
      <c r="C58" s="479">
        <v>788463</v>
      </c>
      <c r="D58" s="479">
        <v>4567</v>
      </c>
      <c r="E58" s="481">
        <v>20</v>
      </c>
      <c r="F58" s="479">
        <v>44636</v>
      </c>
      <c r="G58" s="476" t="s">
        <v>595</v>
      </c>
      <c r="H58" s="479">
        <v>37706</v>
      </c>
      <c r="I58" s="481">
        <v>6930</v>
      </c>
      <c r="J58" s="478"/>
      <c r="K58" s="473"/>
      <c r="L58" s="435"/>
    </row>
    <row r="59" spans="1:13" ht="14.25" customHeight="1">
      <c r="A59" s="455" t="s">
        <v>76</v>
      </c>
      <c r="B59" s="482">
        <v>850509</v>
      </c>
      <c r="C59" s="475">
        <v>843641</v>
      </c>
      <c r="D59" s="475">
        <v>6780</v>
      </c>
      <c r="E59" s="482">
        <v>88</v>
      </c>
      <c r="F59" s="475">
        <v>121798</v>
      </c>
      <c r="G59" s="481">
        <v>48648</v>
      </c>
      <c r="H59" s="475">
        <v>67576</v>
      </c>
      <c r="I59" s="482">
        <v>5574</v>
      </c>
      <c r="J59" s="478"/>
      <c r="K59" s="473"/>
      <c r="L59" s="435"/>
    </row>
    <row r="60" spans="1:13" ht="6" customHeight="1">
      <c r="A60" s="474"/>
      <c r="B60" s="483"/>
      <c r="C60" s="483"/>
      <c r="D60" s="483"/>
      <c r="E60" s="483"/>
      <c r="F60" s="483"/>
      <c r="G60" s="483"/>
      <c r="H60" s="483"/>
      <c r="I60" s="483"/>
      <c r="J60" s="435"/>
      <c r="K60" s="435"/>
      <c r="L60" s="435"/>
    </row>
    <row r="61" spans="1:13" ht="30.75" customHeight="1">
      <c r="A61" s="770" t="s">
        <v>382</v>
      </c>
      <c r="B61" s="773" t="s">
        <v>658</v>
      </c>
      <c r="C61" s="774"/>
      <c r="D61" s="774"/>
      <c r="E61" s="774"/>
      <c r="F61" s="774"/>
      <c r="G61" s="774"/>
      <c r="H61" s="774"/>
      <c r="I61" s="774"/>
      <c r="J61" s="774"/>
      <c r="K61" s="774"/>
      <c r="L61" s="775"/>
      <c r="M61" s="755" t="s">
        <v>393</v>
      </c>
    </row>
    <row r="62" spans="1:13" ht="14.25" customHeight="1">
      <c r="A62" s="771"/>
      <c r="B62" s="757" t="s">
        <v>375</v>
      </c>
      <c r="C62" s="757" t="s">
        <v>383</v>
      </c>
      <c r="D62" s="757" t="s">
        <v>384</v>
      </c>
      <c r="E62" s="757" t="s">
        <v>385</v>
      </c>
      <c r="F62" s="757" t="s">
        <v>386</v>
      </c>
      <c r="G62" s="763" t="s">
        <v>387</v>
      </c>
      <c r="H62" s="755" t="s">
        <v>579</v>
      </c>
      <c r="I62" s="766"/>
      <c r="J62" s="766"/>
      <c r="K62" s="767"/>
      <c r="L62" s="735" t="s">
        <v>578</v>
      </c>
      <c r="M62" s="756"/>
    </row>
    <row r="63" spans="1:13" ht="14.25" customHeight="1">
      <c r="A63" s="771"/>
      <c r="B63" s="758"/>
      <c r="C63" s="758"/>
      <c r="D63" s="758"/>
      <c r="E63" s="758"/>
      <c r="F63" s="758"/>
      <c r="G63" s="764"/>
      <c r="H63" s="751"/>
      <c r="I63" s="768"/>
      <c r="J63" s="768"/>
      <c r="K63" s="769"/>
      <c r="L63" s="736"/>
      <c r="M63" s="756"/>
    </row>
    <row r="64" spans="1:13" ht="67.5" customHeight="1">
      <c r="A64" s="771"/>
      <c r="B64" s="758"/>
      <c r="C64" s="758"/>
      <c r="D64" s="758"/>
      <c r="E64" s="758"/>
      <c r="F64" s="758"/>
      <c r="G64" s="764"/>
      <c r="H64" s="735" t="s">
        <v>388</v>
      </c>
      <c r="I64" s="735" t="s">
        <v>389</v>
      </c>
      <c r="J64" s="735" t="s">
        <v>390</v>
      </c>
      <c r="K64" s="484" t="s">
        <v>302</v>
      </c>
      <c r="L64" s="736"/>
      <c r="M64" s="756"/>
    </row>
    <row r="65" spans="1:13" ht="54" customHeight="1">
      <c r="A65" s="771"/>
      <c r="B65" s="759"/>
      <c r="C65" s="759"/>
      <c r="D65" s="759"/>
      <c r="E65" s="759"/>
      <c r="F65" s="759"/>
      <c r="G65" s="765"/>
      <c r="H65" s="737"/>
      <c r="I65" s="737"/>
      <c r="J65" s="737"/>
      <c r="K65" s="485" t="s">
        <v>391</v>
      </c>
      <c r="L65" s="737"/>
      <c r="M65" s="751"/>
    </row>
    <row r="66" spans="1:13">
      <c r="A66" s="772"/>
      <c r="B66" s="776" t="s">
        <v>394</v>
      </c>
      <c r="C66" s="768"/>
      <c r="D66" s="768"/>
      <c r="E66" s="768"/>
      <c r="F66" s="768"/>
      <c r="G66" s="768"/>
      <c r="H66" s="768"/>
      <c r="I66" s="768"/>
      <c r="J66" s="768"/>
      <c r="K66" s="768"/>
      <c r="L66" s="768"/>
      <c r="M66" s="486"/>
    </row>
    <row r="67" spans="1:13" ht="14.25" customHeight="1">
      <c r="A67" s="487" t="s">
        <v>395</v>
      </c>
      <c r="B67" s="488">
        <v>1804883.6188786929</v>
      </c>
      <c r="C67" s="488">
        <v>392964.1417957152</v>
      </c>
      <c r="D67" s="488">
        <v>133053.05780078794</v>
      </c>
      <c r="E67" s="488">
        <v>167247.40710444009</v>
      </c>
      <c r="F67" s="488">
        <v>53096.498724925856</v>
      </c>
      <c r="G67" s="488">
        <v>69395.212945783423</v>
      </c>
      <c r="H67" s="488">
        <v>831791.35573788686</v>
      </c>
      <c r="I67" s="488">
        <v>98047.758187307641</v>
      </c>
      <c r="J67" s="488">
        <v>13624.097947320162</v>
      </c>
      <c r="K67" s="488">
        <v>14560.569932523114</v>
      </c>
      <c r="L67" s="488">
        <v>31103.518702002453</v>
      </c>
      <c r="M67" s="489">
        <v>94692.95767161448</v>
      </c>
    </row>
    <row r="68" spans="1:13" ht="14.25" customHeight="1">
      <c r="A68" s="490" t="s">
        <v>60</v>
      </c>
      <c r="B68" s="491"/>
      <c r="C68" s="491"/>
      <c r="D68" s="491"/>
      <c r="E68" s="491"/>
      <c r="F68" s="491"/>
      <c r="G68" s="491"/>
      <c r="H68" s="491"/>
      <c r="I68" s="491"/>
      <c r="J68" s="491"/>
      <c r="K68" s="491"/>
      <c r="L68" s="491"/>
      <c r="M68" s="491"/>
    </row>
    <row r="69" spans="1:13" ht="14.25" customHeight="1">
      <c r="A69" s="455" t="s">
        <v>61</v>
      </c>
      <c r="B69" s="492">
        <v>149429.56121433663</v>
      </c>
      <c r="C69" s="492">
        <v>25857.388759880763</v>
      </c>
      <c r="D69" s="492">
        <v>15552.371916616392</v>
      </c>
      <c r="E69" s="492">
        <v>12299.72363583323</v>
      </c>
      <c r="F69" s="492">
        <v>5633.7168522352122</v>
      </c>
      <c r="G69" s="492">
        <v>7801.6710749325312</v>
      </c>
      <c r="H69" s="492">
        <v>65900.416770812866</v>
      </c>
      <c r="I69" s="492">
        <v>8627.4353377110128</v>
      </c>
      <c r="J69" s="492">
        <v>623.25525667214731</v>
      </c>
      <c r="K69" s="492">
        <v>1004.581609642488</v>
      </c>
      <c r="L69" s="493">
        <v>6129</v>
      </c>
      <c r="M69" s="494">
        <v>8684.1540450610046</v>
      </c>
    </row>
    <row r="70" spans="1:13" ht="14.25" customHeight="1">
      <c r="A70" s="455" t="s">
        <v>78</v>
      </c>
      <c r="B70" s="492">
        <v>98642</v>
      </c>
      <c r="C70" s="492">
        <v>22994</v>
      </c>
      <c r="D70" s="492">
        <v>7337</v>
      </c>
      <c r="E70" s="492">
        <v>8760</v>
      </c>
      <c r="F70" s="492">
        <v>2932</v>
      </c>
      <c r="G70" s="492">
        <v>3449</v>
      </c>
      <c r="H70" s="492">
        <v>45237</v>
      </c>
      <c r="I70" s="492">
        <v>5826</v>
      </c>
      <c r="J70" s="492">
        <v>675</v>
      </c>
      <c r="K70" s="492">
        <v>956</v>
      </c>
      <c r="L70" s="493">
        <v>476</v>
      </c>
      <c r="M70" s="495">
        <v>5468</v>
      </c>
    </row>
    <row r="71" spans="1:13" ht="14.25" customHeight="1">
      <c r="A71" s="455" t="s">
        <v>63</v>
      </c>
      <c r="B71" s="492">
        <v>104545.45696567687</v>
      </c>
      <c r="C71" s="492">
        <v>13680.914108984376</v>
      </c>
      <c r="D71" s="492">
        <v>4765.378419335937</v>
      </c>
      <c r="E71" s="492">
        <v>9759.1683199218751</v>
      </c>
      <c r="F71" s="492">
        <v>1566.0093067871094</v>
      </c>
      <c r="G71" s="492">
        <v>2740.2458137695312</v>
      </c>
      <c r="H71" s="492">
        <v>63084.090112500002</v>
      </c>
      <c r="I71" s="492">
        <v>5813.7564849609371</v>
      </c>
      <c r="J71" s="492">
        <v>929.77649906005854</v>
      </c>
      <c r="K71" s="492">
        <v>1224.3608003540039</v>
      </c>
      <c r="L71" s="492">
        <v>981.75710000305173</v>
      </c>
      <c r="M71" s="494">
        <v>6058.0582963378911</v>
      </c>
    </row>
    <row r="72" spans="1:13" ht="14.25" customHeight="1">
      <c r="A72" s="455" t="s">
        <v>64</v>
      </c>
      <c r="B72" s="492">
        <v>67839</v>
      </c>
      <c r="C72" s="492">
        <v>10915</v>
      </c>
      <c r="D72" s="492">
        <v>3720</v>
      </c>
      <c r="E72" s="492">
        <v>5331</v>
      </c>
      <c r="F72" s="492">
        <v>3686</v>
      </c>
      <c r="G72" s="492">
        <v>3557</v>
      </c>
      <c r="H72" s="492">
        <v>34462</v>
      </c>
      <c r="I72" s="492">
        <v>4657</v>
      </c>
      <c r="J72" s="492">
        <v>557</v>
      </c>
      <c r="K72" s="492">
        <v>268</v>
      </c>
      <c r="L72" s="492">
        <v>686</v>
      </c>
      <c r="M72" s="494">
        <v>7664</v>
      </c>
    </row>
    <row r="73" spans="1:13" ht="14.25" customHeight="1">
      <c r="A73" s="455" t="s">
        <v>65</v>
      </c>
      <c r="B73" s="492">
        <v>113813</v>
      </c>
      <c r="C73" s="492">
        <v>25568</v>
      </c>
      <c r="D73" s="492">
        <v>8239</v>
      </c>
      <c r="E73" s="492">
        <v>10732</v>
      </c>
      <c r="F73" s="492">
        <v>3936</v>
      </c>
      <c r="G73" s="492">
        <v>3274</v>
      </c>
      <c r="H73" s="492">
        <v>50335</v>
      </c>
      <c r="I73" s="492">
        <v>6092</v>
      </c>
      <c r="J73" s="492">
        <v>528</v>
      </c>
      <c r="K73" s="492">
        <v>960</v>
      </c>
      <c r="L73" s="493">
        <v>4149</v>
      </c>
      <c r="M73" s="495">
        <v>5975</v>
      </c>
    </row>
    <row r="74" spans="1:13" ht="14.25" customHeight="1">
      <c r="A74" s="455" t="s">
        <v>66</v>
      </c>
      <c r="B74" s="492">
        <v>108054.68104047701</v>
      </c>
      <c r="C74" s="492">
        <v>32082.12394618988</v>
      </c>
      <c r="D74" s="492">
        <v>8722.8127707242966</v>
      </c>
      <c r="E74" s="492">
        <v>11571.299158096313</v>
      </c>
      <c r="F74" s="492">
        <v>1717.1023541688919</v>
      </c>
      <c r="G74" s="492">
        <v>3800.8254280090332</v>
      </c>
      <c r="H74" s="492">
        <v>43345.763580322266</v>
      </c>
      <c r="I74" s="492">
        <v>4463.1108930855989</v>
      </c>
      <c r="J74" s="492">
        <v>508.63766419142485</v>
      </c>
      <c r="K74" s="492">
        <v>773.32836156710982</v>
      </c>
      <c r="L74" s="492">
        <v>1069.6768841221929</v>
      </c>
      <c r="M74" s="494">
        <v>4722.9793060719967</v>
      </c>
    </row>
    <row r="75" spans="1:13" ht="14.25" customHeight="1">
      <c r="A75" s="455" t="s">
        <v>67</v>
      </c>
      <c r="B75" s="492">
        <v>220721</v>
      </c>
      <c r="C75" s="492">
        <v>59747</v>
      </c>
      <c r="D75" s="492">
        <v>13220</v>
      </c>
      <c r="E75" s="492">
        <v>24173</v>
      </c>
      <c r="F75" s="492">
        <v>5907</v>
      </c>
      <c r="G75" s="492">
        <v>5382</v>
      </c>
      <c r="H75" s="492">
        <v>96598</v>
      </c>
      <c r="I75" s="492">
        <v>10120</v>
      </c>
      <c r="J75" s="492">
        <v>2286</v>
      </c>
      <c r="K75" s="492">
        <v>2484</v>
      </c>
      <c r="L75" s="493">
        <v>804</v>
      </c>
      <c r="M75" s="495">
        <v>7172</v>
      </c>
    </row>
    <row r="76" spans="1:13" ht="14.25" customHeight="1">
      <c r="A76" s="455" t="s">
        <v>68</v>
      </c>
      <c r="B76" s="492">
        <v>59878</v>
      </c>
      <c r="C76" s="492">
        <v>11335</v>
      </c>
      <c r="D76" s="492">
        <v>5146</v>
      </c>
      <c r="E76" s="492">
        <v>4077</v>
      </c>
      <c r="F76" s="492">
        <v>2251</v>
      </c>
      <c r="G76" s="492">
        <v>3537</v>
      </c>
      <c r="H76" s="492">
        <v>27210</v>
      </c>
      <c r="I76" s="492">
        <v>3659</v>
      </c>
      <c r="J76" s="492">
        <v>300</v>
      </c>
      <c r="K76" s="492">
        <v>527</v>
      </c>
      <c r="L76" s="493">
        <v>1836</v>
      </c>
      <c r="M76" s="495">
        <v>2349</v>
      </c>
    </row>
    <row r="77" spans="1:13" ht="14.25" customHeight="1">
      <c r="A77" s="455" t="s">
        <v>69</v>
      </c>
      <c r="B77" s="492">
        <v>93845</v>
      </c>
      <c r="C77" s="492">
        <v>19025</v>
      </c>
      <c r="D77" s="492">
        <v>6150</v>
      </c>
      <c r="E77" s="492">
        <v>8727</v>
      </c>
      <c r="F77" s="492">
        <v>1758</v>
      </c>
      <c r="G77" s="492">
        <v>3315</v>
      </c>
      <c r="H77" s="492">
        <v>48122</v>
      </c>
      <c r="I77" s="492">
        <v>4148</v>
      </c>
      <c r="J77" s="492">
        <v>1137</v>
      </c>
      <c r="K77" s="492">
        <v>749</v>
      </c>
      <c r="L77" s="493">
        <v>714</v>
      </c>
      <c r="M77" s="495">
        <v>3117</v>
      </c>
    </row>
    <row r="78" spans="1:13" ht="14.25" customHeight="1">
      <c r="A78" s="455" t="s">
        <v>70</v>
      </c>
      <c r="B78" s="492">
        <v>80444.761570051312</v>
      </c>
      <c r="C78" s="492">
        <v>9301.8410511016846</v>
      </c>
      <c r="D78" s="492">
        <v>3121.5449872016907</v>
      </c>
      <c r="E78" s="492">
        <v>5368.855767250061</v>
      </c>
      <c r="F78" s="492">
        <v>675.72612429410219</v>
      </c>
      <c r="G78" s="492">
        <v>1477.7014336585999</v>
      </c>
      <c r="H78" s="492">
        <v>52186.143898010254</v>
      </c>
      <c r="I78" s="492">
        <v>4966</v>
      </c>
      <c r="J78" s="492">
        <v>225.76425498723984</v>
      </c>
      <c r="K78" s="492">
        <v>1280.0993356704712</v>
      </c>
      <c r="L78" s="492">
        <v>1841.0847178772092</v>
      </c>
      <c r="M78" s="494">
        <v>2146.9084729477763</v>
      </c>
    </row>
    <row r="79" spans="1:13" ht="14.25" customHeight="1">
      <c r="A79" s="455" t="s">
        <v>71</v>
      </c>
      <c r="B79" s="492">
        <v>103634</v>
      </c>
      <c r="C79" s="492">
        <v>24293</v>
      </c>
      <c r="D79" s="492">
        <v>6600</v>
      </c>
      <c r="E79" s="492">
        <v>9504</v>
      </c>
      <c r="F79" s="492">
        <v>4969</v>
      </c>
      <c r="G79" s="492">
        <v>3784</v>
      </c>
      <c r="H79" s="492">
        <v>45749</v>
      </c>
      <c r="I79" s="492">
        <v>6133</v>
      </c>
      <c r="J79" s="492">
        <v>819</v>
      </c>
      <c r="K79" s="492">
        <v>1051</v>
      </c>
      <c r="L79" s="493">
        <v>732</v>
      </c>
      <c r="M79" s="495">
        <v>6554</v>
      </c>
    </row>
    <row r="80" spans="1:13" ht="14.25" customHeight="1">
      <c r="A80" s="455" t="s">
        <v>72</v>
      </c>
      <c r="B80" s="492">
        <v>167631.15808815093</v>
      </c>
      <c r="C80" s="492">
        <v>57159.873929558511</v>
      </c>
      <c r="D80" s="492">
        <v>22869.949706909632</v>
      </c>
      <c r="E80" s="492">
        <v>17352.36022333863</v>
      </c>
      <c r="F80" s="492">
        <v>4128.9440874405391</v>
      </c>
      <c r="G80" s="492">
        <v>9062.7691954137226</v>
      </c>
      <c r="H80" s="492">
        <v>44355.941376241455</v>
      </c>
      <c r="I80" s="492">
        <v>9171.4554715500963</v>
      </c>
      <c r="J80" s="492">
        <v>1531.664272409291</v>
      </c>
      <c r="K80" s="492">
        <v>540.19982528904256</v>
      </c>
      <c r="L80" s="493">
        <v>1458</v>
      </c>
      <c r="M80" s="494">
        <v>5165.8575511958061</v>
      </c>
    </row>
    <row r="81" spans="1:15" ht="14.25" customHeight="1">
      <c r="A81" s="455" t="s">
        <v>73</v>
      </c>
      <c r="B81" s="492">
        <v>58807</v>
      </c>
      <c r="C81" s="492">
        <v>10427</v>
      </c>
      <c r="D81" s="492">
        <v>4142</v>
      </c>
      <c r="E81" s="492">
        <v>5213</v>
      </c>
      <c r="F81" s="492">
        <v>967</v>
      </c>
      <c r="G81" s="492">
        <v>1586</v>
      </c>
      <c r="H81" s="492">
        <v>28415</v>
      </c>
      <c r="I81" s="492">
        <v>4696</v>
      </c>
      <c r="J81" s="492">
        <v>198</v>
      </c>
      <c r="K81" s="492">
        <v>637</v>
      </c>
      <c r="L81" s="493">
        <v>2526</v>
      </c>
      <c r="M81" s="495">
        <v>1527</v>
      </c>
    </row>
    <row r="82" spans="1:15" ht="14.25" customHeight="1">
      <c r="A82" s="455" t="s">
        <v>74</v>
      </c>
      <c r="B82" s="492">
        <v>96574</v>
      </c>
      <c r="C82" s="492">
        <v>15753</v>
      </c>
      <c r="D82" s="492">
        <v>4117</v>
      </c>
      <c r="E82" s="492">
        <v>7826</v>
      </c>
      <c r="F82" s="492">
        <v>2718</v>
      </c>
      <c r="G82" s="492">
        <v>3017</v>
      </c>
      <c r="H82" s="492">
        <v>54756</v>
      </c>
      <c r="I82" s="492">
        <v>5934</v>
      </c>
      <c r="J82" s="492">
        <v>434</v>
      </c>
      <c r="K82" s="492">
        <v>902</v>
      </c>
      <c r="L82" s="493">
        <v>1117</v>
      </c>
      <c r="M82" s="495">
        <v>6784</v>
      </c>
    </row>
    <row r="83" spans="1:15" ht="14.25" customHeight="1">
      <c r="A83" s="455" t="s">
        <v>75</v>
      </c>
      <c r="B83" s="492">
        <v>175265</v>
      </c>
      <c r="C83" s="492">
        <v>40247</v>
      </c>
      <c r="D83" s="492">
        <v>11838</v>
      </c>
      <c r="E83" s="492">
        <v>15628</v>
      </c>
      <c r="F83" s="492">
        <v>4093</v>
      </c>
      <c r="G83" s="492">
        <v>7784</v>
      </c>
      <c r="H83" s="492">
        <v>80383</v>
      </c>
      <c r="I83" s="492">
        <v>8425</v>
      </c>
      <c r="J83" s="492">
        <v>1210</v>
      </c>
      <c r="K83" s="492">
        <v>336</v>
      </c>
      <c r="L83" s="493">
        <v>5321</v>
      </c>
      <c r="M83" s="495">
        <v>11001</v>
      </c>
    </row>
    <row r="84" spans="1:15" ht="14.25" customHeight="1">
      <c r="A84" s="455" t="s">
        <v>76</v>
      </c>
      <c r="B84" s="492">
        <v>105760</v>
      </c>
      <c r="C84" s="492">
        <v>14578</v>
      </c>
      <c r="D84" s="492">
        <v>7512</v>
      </c>
      <c r="E84" s="492">
        <v>10925</v>
      </c>
      <c r="F84" s="492">
        <v>6158</v>
      </c>
      <c r="G84" s="492">
        <v>5827</v>
      </c>
      <c r="H84" s="492">
        <v>51652</v>
      </c>
      <c r="I84" s="492">
        <v>5316</v>
      </c>
      <c r="J84" s="492">
        <v>1661</v>
      </c>
      <c r="K84" s="492">
        <v>868</v>
      </c>
      <c r="L84" s="493">
        <v>1263</v>
      </c>
      <c r="M84" s="495">
        <v>10304</v>
      </c>
      <c r="O84" s="445"/>
    </row>
    <row r="85" spans="1:15" ht="6" customHeight="1">
      <c r="B85" s="445"/>
      <c r="C85" s="445"/>
      <c r="D85" s="445"/>
      <c r="E85" s="445"/>
      <c r="F85" s="445"/>
      <c r="G85" s="445"/>
      <c r="H85" s="445"/>
      <c r="I85" s="445"/>
      <c r="J85" s="445"/>
      <c r="K85" s="445"/>
      <c r="L85" s="445"/>
      <c r="M85" s="445"/>
    </row>
    <row r="86" spans="1:15" s="630" customFormat="1" ht="14.25" customHeight="1">
      <c r="A86" s="760" t="s">
        <v>784</v>
      </c>
      <c r="B86" s="761"/>
      <c r="C86" s="761"/>
      <c r="D86" s="761"/>
      <c r="E86" s="761"/>
      <c r="F86" s="761"/>
      <c r="G86" s="761"/>
      <c r="H86" s="761"/>
      <c r="I86" s="761"/>
    </row>
    <row r="87" spans="1:15" s="630" customFormat="1" ht="14.25" customHeight="1">
      <c r="A87" s="618" t="s">
        <v>79</v>
      </c>
      <c r="B87" s="618"/>
      <c r="C87" s="618"/>
      <c r="D87" s="618"/>
      <c r="E87" s="618"/>
      <c r="F87" s="618"/>
      <c r="G87" s="618"/>
      <c r="H87" s="618"/>
      <c r="I87" s="618"/>
    </row>
    <row r="88" spans="1:15" s="630" customFormat="1" ht="14.25" customHeight="1">
      <c r="A88" s="762" t="s">
        <v>785</v>
      </c>
      <c r="B88" s="762"/>
      <c r="C88" s="762"/>
      <c r="D88" s="762"/>
      <c r="E88" s="762"/>
      <c r="F88" s="762"/>
      <c r="G88" s="762"/>
      <c r="H88" s="762"/>
      <c r="I88" s="762"/>
    </row>
    <row r="89" spans="1:15" s="630" customFormat="1" ht="14.25" customHeight="1">
      <c r="A89" s="695" t="s">
        <v>331</v>
      </c>
      <c r="B89" s="695"/>
      <c r="C89" s="695"/>
      <c r="D89" s="695"/>
      <c r="E89" s="695"/>
      <c r="F89" s="695"/>
      <c r="G89" s="695"/>
      <c r="H89" s="695"/>
      <c r="I89" s="695"/>
    </row>
  </sheetData>
  <mergeCells count="56">
    <mergeCell ref="A34:A41"/>
    <mergeCell ref="B34:E35"/>
    <mergeCell ref="F34:I35"/>
    <mergeCell ref="B36:B40"/>
    <mergeCell ref="C36:C40"/>
    <mergeCell ref="D36:D40"/>
    <mergeCell ref="I36:I40"/>
    <mergeCell ref="A86:I86"/>
    <mergeCell ref="A88:I88"/>
    <mergeCell ref="F62:F65"/>
    <mergeCell ref="G62:G65"/>
    <mergeCell ref="H62:K63"/>
    <mergeCell ref="A61:A66"/>
    <mergeCell ref="B61:L61"/>
    <mergeCell ref="B66:L66"/>
    <mergeCell ref="M61:M65"/>
    <mergeCell ref="B62:B65"/>
    <mergeCell ref="C62:C65"/>
    <mergeCell ref="D62:D65"/>
    <mergeCell ref="E62:E65"/>
    <mergeCell ref="L62:L65"/>
    <mergeCell ref="H64:H65"/>
    <mergeCell ref="I64:I65"/>
    <mergeCell ref="J64:J65"/>
    <mergeCell ref="B10:B13"/>
    <mergeCell ref="M38:W38"/>
    <mergeCell ref="B41:I41"/>
    <mergeCell ref="I8:I10"/>
    <mergeCell ref="J8:J10"/>
    <mergeCell ref="K8:K10"/>
    <mergeCell ref="I11:I13"/>
    <mergeCell ref="J11:J13"/>
    <mergeCell ref="K11:K13"/>
    <mergeCell ref="B14:L14"/>
    <mergeCell ref="E36:E40"/>
    <mergeCell ref="F36:F40"/>
    <mergeCell ref="G36:G40"/>
    <mergeCell ref="H36:H40"/>
    <mergeCell ref="L10:L13"/>
    <mergeCell ref="L7:L9"/>
    <mergeCell ref="A6:A10"/>
    <mergeCell ref="B6:B9"/>
    <mergeCell ref="C6:L6"/>
    <mergeCell ref="C7:K7"/>
    <mergeCell ref="C8:C10"/>
    <mergeCell ref="D8:D10"/>
    <mergeCell ref="E8:E13"/>
    <mergeCell ref="F8:F10"/>
    <mergeCell ref="G8:G10"/>
    <mergeCell ref="A11:A14"/>
    <mergeCell ref="C11:C13"/>
    <mergeCell ref="D11:D13"/>
    <mergeCell ref="F11:F13"/>
    <mergeCell ref="G11:G13"/>
    <mergeCell ref="H8:H10"/>
    <mergeCell ref="H11:H13"/>
  </mergeCells>
  <hyperlinks>
    <hyperlink ref="N1" location="'Spis tablic_Contents'!A1" display="&lt; POWRÓT" xr:uid="{F9C0AC76-6863-452C-AC44-A59E1A03F795}"/>
    <hyperlink ref="N2" location="'Spis tablic_Contents'!A1" display="&lt; BACK" xr:uid="{8160EC9F-E616-4B7A-976E-B3209DA656AE}"/>
  </hyperlinks>
  <pageMargins left="0.7" right="0.7" top="0.75" bottom="0.75" header="0.3" footer="0.3"/>
  <pageSetup paperSize="9"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pageSetUpPr fitToPage="1"/>
  </sheetPr>
  <dimension ref="A1:N90"/>
  <sheetViews>
    <sheetView showGridLines="0" zoomScale="96" zoomScaleNormal="96" zoomScalePageLayoutView="80" workbookViewId="0">
      <selection activeCell="E94" sqref="E94"/>
    </sheetView>
  </sheetViews>
  <sheetFormatPr defaultRowHeight="14.25"/>
  <cols>
    <col min="1" max="1" width="19.625" customWidth="1"/>
    <col min="2" max="2" width="10.625" customWidth="1"/>
    <col min="3" max="6" width="13.375" customWidth="1"/>
    <col min="7" max="7" width="13.25" customWidth="1"/>
    <col min="8" max="8" width="13.375" customWidth="1"/>
    <col min="9" max="9" width="12.875" customWidth="1"/>
    <col min="10" max="10" width="12.875" style="24" customWidth="1"/>
    <col min="11" max="11" width="13.875" customWidth="1"/>
    <col min="12" max="14" width="13.375" customWidth="1"/>
  </cols>
  <sheetData>
    <row r="1" spans="1:14">
      <c r="A1" s="47" t="s">
        <v>597</v>
      </c>
      <c r="B1" s="28"/>
      <c r="C1" s="28"/>
      <c r="D1" s="28"/>
      <c r="E1" s="28"/>
      <c r="F1" s="28"/>
      <c r="G1" s="28"/>
      <c r="H1" s="28"/>
      <c r="I1" s="28"/>
      <c r="J1" s="28"/>
      <c r="K1" s="28"/>
      <c r="L1" s="28"/>
      <c r="M1" s="48" t="s">
        <v>6</v>
      </c>
      <c r="N1" s="28"/>
    </row>
    <row r="2" spans="1:14">
      <c r="A2" s="49" t="s">
        <v>80</v>
      </c>
      <c r="B2" s="50"/>
      <c r="C2" s="50"/>
      <c r="D2" s="50"/>
      <c r="E2" s="50"/>
      <c r="F2" s="50"/>
      <c r="G2" s="50"/>
      <c r="H2" s="50"/>
      <c r="I2" s="50"/>
      <c r="J2" s="50"/>
      <c r="K2" s="50"/>
      <c r="L2" s="28"/>
      <c r="M2" s="239" t="s">
        <v>7</v>
      </c>
      <c r="N2" s="28"/>
    </row>
    <row r="3" spans="1:14" s="132" customFormat="1">
      <c r="A3" s="133" t="s">
        <v>598</v>
      </c>
      <c r="B3" s="134"/>
      <c r="C3" s="134"/>
      <c r="D3" s="134"/>
      <c r="E3" s="134"/>
      <c r="F3" s="134"/>
      <c r="G3" s="134"/>
      <c r="H3" s="134"/>
      <c r="I3" s="134"/>
      <c r="J3" s="134"/>
      <c r="K3" s="134"/>
      <c r="L3" s="134"/>
      <c r="M3" s="134"/>
      <c r="N3" s="134"/>
    </row>
    <row r="4" spans="1:14" s="132" customFormat="1">
      <c r="A4" s="133" t="s">
        <v>59</v>
      </c>
      <c r="B4" s="136"/>
      <c r="C4" s="136"/>
      <c r="D4" s="136"/>
      <c r="E4" s="136"/>
      <c r="F4" s="136"/>
      <c r="G4" s="136"/>
      <c r="H4" s="136"/>
      <c r="I4" s="136"/>
      <c r="J4" s="136"/>
      <c r="K4" s="136"/>
      <c r="L4" s="134"/>
      <c r="M4" s="134"/>
      <c r="N4" s="134"/>
    </row>
    <row r="5" spans="1:14" ht="5.0999999999999996" customHeight="1">
      <c r="A5" s="52"/>
      <c r="B5" s="51"/>
      <c r="C5" s="51"/>
      <c r="D5" s="51"/>
      <c r="E5" s="51"/>
      <c r="F5" s="51"/>
      <c r="G5" s="51"/>
      <c r="H5" s="51"/>
      <c r="I5" s="51"/>
      <c r="J5" s="51"/>
      <c r="K5" s="51"/>
      <c r="L5" s="28"/>
      <c r="M5" s="28"/>
      <c r="N5" s="28"/>
    </row>
    <row r="6" spans="1:14" ht="22.5" customHeight="1">
      <c r="A6" s="164"/>
      <c r="B6" s="165"/>
      <c r="C6" s="781" t="s">
        <v>329</v>
      </c>
      <c r="D6" s="781"/>
      <c r="E6" s="781"/>
      <c r="F6" s="781"/>
      <c r="G6" s="781"/>
      <c r="H6" s="781"/>
      <c r="I6" s="781"/>
      <c r="J6" s="781"/>
      <c r="K6" s="781"/>
      <c r="L6" s="782"/>
      <c r="M6" s="53"/>
      <c r="N6" s="28"/>
    </row>
    <row r="7" spans="1:14" ht="22.5" customHeight="1">
      <c r="B7" s="154"/>
      <c r="C7" s="797" t="s">
        <v>581</v>
      </c>
      <c r="D7" s="797"/>
      <c r="E7" s="797"/>
      <c r="F7" s="797"/>
      <c r="G7" s="797"/>
      <c r="H7" s="797"/>
      <c r="I7" s="797"/>
      <c r="J7" s="797"/>
      <c r="K7" s="797"/>
      <c r="L7" s="171"/>
      <c r="M7" s="54"/>
      <c r="N7" s="28"/>
    </row>
    <row r="8" spans="1:14" ht="14.25" customHeight="1">
      <c r="A8" s="167"/>
      <c r="B8" s="152" t="s">
        <v>276</v>
      </c>
      <c r="C8" s="172"/>
      <c r="D8" s="172"/>
      <c r="E8" s="172"/>
      <c r="F8" s="172"/>
      <c r="G8" s="172"/>
      <c r="H8" s="172"/>
      <c r="I8" s="146"/>
      <c r="J8" s="172"/>
      <c r="K8" s="146" t="s">
        <v>299</v>
      </c>
      <c r="L8" s="176"/>
      <c r="M8" s="28"/>
      <c r="N8" s="28"/>
    </row>
    <row r="9" spans="1:14" s="27" customFormat="1" ht="14.25" customHeight="1">
      <c r="A9" s="149" t="s">
        <v>274</v>
      </c>
      <c r="B9" s="154" t="s">
        <v>277</v>
      </c>
      <c r="C9" s="170"/>
      <c r="D9" s="170"/>
      <c r="E9" s="170"/>
      <c r="F9" s="152" t="s">
        <v>282</v>
      </c>
      <c r="G9" s="152" t="s">
        <v>283</v>
      </c>
      <c r="H9" s="152" t="s">
        <v>354</v>
      </c>
      <c r="I9" s="152" t="s">
        <v>363</v>
      </c>
      <c r="J9" s="152" t="s">
        <v>368</v>
      </c>
      <c r="K9" s="152" t="s">
        <v>362</v>
      </c>
      <c r="L9" s="148" t="s">
        <v>298</v>
      </c>
      <c r="M9" s="28"/>
      <c r="N9" s="28"/>
    </row>
    <row r="10" spans="1:14" ht="23.25" customHeight="1">
      <c r="A10" s="166" t="s">
        <v>275</v>
      </c>
      <c r="B10" s="168"/>
      <c r="C10" s="152" t="s">
        <v>278</v>
      </c>
      <c r="D10" s="152" t="s">
        <v>280</v>
      </c>
      <c r="E10" s="152" t="s">
        <v>281</v>
      </c>
      <c r="F10" s="154" t="s">
        <v>352</v>
      </c>
      <c r="G10" s="152" t="s">
        <v>284</v>
      </c>
      <c r="H10" s="174" t="s">
        <v>355</v>
      </c>
      <c r="I10" s="152" t="s">
        <v>366</v>
      </c>
      <c r="J10" s="152" t="s">
        <v>367</v>
      </c>
      <c r="K10" s="152" t="s">
        <v>361</v>
      </c>
      <c r="L10" s="175" t="s">
        <v>330</v>
      </c>
      <c r="M10" s="28"/>
      <c r="N10" s="28"/>
    </row>
    <row r="11" spans="1:14">
      <c r="A11" s="167"/>
      <c r="B11" s="168"/>
      <c r="C11" s="154" t="s">
        <v>279</v>
      </c>
      <c r="D11" s="154" t="s">
        <v>14</v>
      </c>
      <c r="E11" s="154" t="s">
        <v>16</v>
      </c>
      <c r="F11" s="154" t="s">
        <v>353</v>
      </c>
      <c r="G11" s="154" t="s">
        <v>352</v>
      </c>
      <c r="H11" s="154" t="s">
        <v>357</v>
      </c>
      <c r="I11" s="154" t="s">
        <v>364</v>
      </c>
      <c r="J11" s="154" t="s">
        <v>358</v>
      </c>
      <c r="K11" s="154" t="s">
        <v>31</v>
      </c>
      <c r="L11" s="148"/>
      <c r="M11" s="28"/>
      <c r="N11" s="28"/>
    </row>
    <row r="12" spans="1:14" s="27" customFormat="1" ht="15" customHeight="1">
      <c r="A12" s="167"/>
      <c r="B12" s="168"/>
      <c r="C12" s="152"/>
      <c r="D12" s="152"/>
      <c r="E12" s="152"/>
      <c r="F12" s="152"/>
      <c r="G12" s="154" t="s">
        <v>351</v>
      </c>
      <c r="H12" s="154" t="s">
        <v>356</v>
      </c>
      <c r="I12" s="154" t="s">
        <v>365</v>
      </c>
      <c r="J12" s="154" t="s">
        <v>359</v>
      </c>
      <c r="K12" s="154" t="s">
        <v>360</v>
      </c>
      <c r="L12" s="148"/>
      <c r="M12" s="28"/>
      <c r="N12" s="28"/>
    </row>
    <row r="13" spans="1:14" ht="15" customHeight="1">
      <c r="A13" s="167"/>
      <c r="B13" s="168"/>
      <c r="C13" s="151"/>
      <c r="D13" s="151"/>
      <c r="E13" s="151"/>
      <c r="F13" s="151"/>
      <c r="G13" s="173"/>
      <c r="H13" s="173"/>
      <c r="I13" s="151"/>
      <c r="J13" s="173"/>
      <c r="K13" s="155" t="s">
        <v>300</v>
      </c>
      <c r="L13" s="150"/>
      <c r="M13" s="28"/>
      <c r="N13" s="28"/>
    </row>
    <row r="14" spans="1:14" ht="19.5" customHeight="1">
      <c r="A14" s="169"/>
      <c r="B14" s="781" t="s">
        <v>369</v>
      </c>
      <c r="C14" s="781"/>
      <c r="D14" s="781"/>
      <c r="E14" s="781"/>
      <c r="F14" s="781"/>
      <c r="G14" s="781"/>
      <c r="H14" s="781"/>
      <c r="I14" s="781"/>
      <c r="J14" s="781"/>
      <c r="K14" s="781"/>
      <c r="L14" s="782"/>
      <c r="M14" s="53"/>
      <c r="N14" s="28"/>
    </row>
    <row r="15" spans="1:14">
      <c r="A15" s="163" t="s">
        <v>126</v>
      </c>
      <c r="B15" s="252">
        <v>31270526</v>
      </c>
      <c r="C15" s="253">
        <v>18741503.502098702</v>
      </c>
      <c r="D15" s="254">
        <v>13603021.803841315</v>
      </c>
      <c r="E15" s="254">
        <v>281986.28555599216</v>
      </c>
      <c r="F15" s="254">
        <v>2228133.7045748616</v>
      </c>
      <c r="G15" s="254">
        <v>1570028.3788748281</v>
      </c>
      <c r="H15" s="254">
        <v>554510.49193178734</v>
      </c>
      <c r="I15" s="254">
        <v>86327.318868836184</v>
      </c>
      <c r="J15" s="254">
        <v>129366.41246347132</v>
      </c>
      <c r="K15" s="254">
        <v>288129.10598761181</v>
      </c>
      <c r="L15" s="255">
        <v>459832.18394877994</v>
      </c>
      <c r="M15" s="145"/>
      <c r="N15" s="28"/>
    </row>
    <row r="16" spans="1:14">
      <c r="A16" s="177" t="s">
        <v>60</v>
      </c>
      <c r="B16" s="64"/>
      <c r="C16" s="64"/>
      <c r="D16" s="64"/>
      <c r="E16" s="64"/>
      <c r="F16" s="64"/>
      <c r="G16" s="64"/>
      <c r="H16" s="64"/>
      <c r="I16" s="64"/>
      <c r="J16" s="64"/>
      <c r="K16" s="64"/>
      <c r="L16" s="94"/>
      <c r="M16" s="145"/>
      <c r="N16" s="28"/>
    </row>
    <row r="17" spans="1:14">
      <c r="A17" s="46" t="s">
        <v>285</v>
      </c>
      <c r="B17" s="256">
        <v>1994670</v>
      </c>
      <c r="C17" s="64">
        <v>1186124</v>
      </c>
      <c r="D17" s="64">
        <v>863735</v>
      </c>
      <c r="E17" s="64">
        <v>6062</v>
      </c>
      <c r="F17" s="64">
        <v>133923</v>
      </c>
      <c r="G17" s="64">
        <v>118325</v>
      </c>
      <c r="H17" s="64">
        <v>29889</v>
      </c>
      <c r="I17" s="64">
        <v>14761</v>
      </c>
      <c r="J17" s="64">
        <v>9909</v>
      </c>
      <c r="K17" s="64">
        <v>9520</v>
      </c>
      <c r="L17" s="94">
        <v>12419</v>
      </c>
      <c r="M17" s="145"/>
      <c r="N17" s="28"/>
    </row>
    <row r="18" spans="1:14">
      <c r="A18" s="46" t="s">
        <v>62</v>
      </c>
      <c r="B18" s="256">
        <v>1797134</v>
      </c>
      <c r="C18" s="64">
        <v>1166031</v>
      </c>
      <c r="D18" s="64">
        <v>987109</v>
      </c>
      <c r="E18" s="64">
        <v>8474</v>
      </c>
      <c r="F18" s="64">
        <v>83119</v>
      </c>
      <c r="G18" s="64">
        <v>46379</v>
      </c>
      <c r="H18" s="64">
        <v>24821</v>
      </c>
      <c r="I18" s="64">
        <v>2291</v>
      </c>
      <c r="J18" s="64">
        <v>7833</v>
      </c>
      <c r="K18" s="64">
        <v>6005</v>
      </c>
      <c r="L18" s="94">
        <v>41806</v>
      </c>
      <c r="M18" s="145"/>
      <c r="N18" s="28"/>
    </row>
    <row r="19" spans="1:14">
      <c r="A19" s="46" t="s">
        <v>286</v>
      </c>
      <c r="B19" s="256">
        <v>2512251</v>
      </c>
      <c r="C19" s="256">
        <v>1768139.4618371765</v>
      </c>
      <c r="D19" s="256">
        <v>1300662.1421069733</v>
      </c>
      <c r="E19" s="256">
        <v>34179.285555992145</v>
      </c>
      <c r="F19" s="256">
        <v>247206.57209034674</v>
      </c>
      <c r="G19" s="256">
        <v>72862.299384119149</v>
      </c>
      <c r="H19" s="256">
        <v>64551.435152709564</v>
      </c>
      <c r="I19" s="256">
        <v>10848.318868836175</v>
      </c>
      <c r="J19" s="256">
        <v>10864.408678199477</v>
      </c>
      <c r="K19" s="64">
        <v>26965</v>
      </c>
      <c r="L19" s="257">
        <v>22192.165022420711</v>
      </c>
      <c r="M19" s="145"/>
      <c r="N19" s="28"/>
    </row>
    <row r="20" spans="1:14">
      <c r="A20" s="46" t="s">
        <v>287</v>
      </c>
      <c r="B20" s="256">
        <v>1398793</v>
      </c>
      <c r="C20" s="256">
        <v>567545.04026152787</v>
      </c>
      <c r="D20" s="256">
        <v>399805.66173434275</v>
      </c>
      <c r="E20" s="256">
        <v>2464</v>
      </c>
      <c r="F20" s="256">
        <v>99684.13248451479</v>
      </c>
      <c r="G20" s="256">
        <v>35170.079490708878</v>
      </c>
      <c r="H20" s="256">
        <v>13725.05677907777</v>
      </c>
      <c r="I20" s="256">
        <v>4689</v>
      </c>
      <c r="J20" s="256">
        <v>5726.0037852718515</v>
      </c>
      <c r="K20" s="256">
        <v>6281.1059876118379</v>
      </c>
      <c r="L20" s="257">
        <v>16797.018926359258</v>
      </c>
      <c r="M20" s="145"/>
      <c r="N20" s="28"/>
    </row>
    <row r="21" spans="1:14">
      <c r="A21" s="46" t="s">
        <v>288</v>
      </c>
      <c r="B21" s="256">
        <v>1821895</v>
      </c>
      <c r="C21" s="64">
        <v>1282735</v>
      </c>
      <c r="D21" s="258">
        <v>980738</v>
      </c>
      <c r="E21" s="258">
        <v>33687</v>
      </c>
      <c r="F21" s="258">
        <v>114172</v>
      </c>
      <c r="G21" s="258">
        <v>84114</v>
      </c>
      <c r="H21" s="258">
        <v>44195</v>
      </c>
      <c r="I21" s="258">
        <v>5080</v>
      </c>
      <c r="J21" s="258">
        <v>8318</v>
      </c>
      <c r="K21" s="258">
        <v>12431</v>
      </c>
      <c r="L21" s="259">
        <v>14443</v>
      </c>
      <c r="M21" s="145"/>
      <c r="N21" s="28"/>
    </row>
    <row r="22" spans="1:14">
      <c r="A22" s="46" t="s">
        <v>289</v>
      </c>
      <c r="B22" s="256">
        <v>1518279</v>
      </c>
      <c r="C22" s="64">
        <v>916862</v>
      </c>
      <c r="D22" s="64">
        <v>647640</v>
      </c>
      <c r="E22" s="64">
        <v>25757</v>
      </c>
      <c r="F22" s="64">
        <v>96351</v>
      </c>
      <c r="G22" s="64">
        <v>91226</v>
      </c>
      <c r="H22" s="64">
        <v>40807</v>
      </c>
      <c r="I22" s="64">
        <v>3901</v>
      </c>
      <c r="J22" s="64">
        <v>2665</v>
      </c>
      <c r="K22" s="64">
        <v>8515</v>
      </c>
      <c r="L22" s="94">
        <v>11333</v>
      </c>
      <c r="M22" s="145"/>
      <c r="N22" s="28"/>
    </row>
    <row r="23" spans="1:14">
      <c r="A23" s="46" t="s">
        <v>290</v>
      </c>
      <c r="B23" s="256">
        <v>3555843</v>
      </c>
      <c r="C23" s="64">
        <v>2409855</v>
      </c>
      <c r="D23" s="64">
        <v>1641833</v>
      </c>
      <c r="E23" s="64">
        <v>92420</v>
      </c>
      <c r="F23" s="64">
        <v>274278</v>
      </c>
      <c r="G23" s="64">
        <v>241480</v>
      </c>
      <c r="H23" s="64">
        <v>85562</v>
      </c>
      <c r="I23" s="64">
        <v>6630</v>
      </c>
      <c r="J23" s="64">
        <v>16279</v>
      </c>
      <c r="K23" s="64">
        <v>51373</v>
      </c>
      <c r="L23" s="94">
        <v>33951</v>
      </c>
      <c r="M23" s="145"/>
      <c r="N23" s="28"/>
    </row>
    <row r="24" spans="1:14">
      <c r="A24" s="46" t="s">
        <v>291</v>
      </c>
      <c r="B24" s="256">
        <v>941187</v>
      </c>
      <c r="C24" s="64">
        <v>601000</v>
      </c>
      <c r="D24" s="64">
        <v>490341</v>
      </c>
      <c r="E24" s="64">
        <v>2616</v>
      </c>
      <c r="F24" s="64">
        <v>66449</v>
      </c>
      <c r="G24" s="64">
        <v>17786</v>
      </c>
      <c r="H24" s="64">
        <v>12842</v>
      </c>
      <c r="I24" s="64">
        <v>4690</v>
      </c>
      <c r="J24" s="64">
        <v>4205</v>
      </c>
      <c r="K24" s="64">
        <v>2071</v>
      </c>
      <c r="L24" s="94">
        <v>3922</v>
      </c>
      <c r="M24" s="145"/>
      <c r="N24" s="28"/>
    </row>
    <row r="25" spans="1:14">
      <c r="A25" s="46" t="s">
        <v>292</v>
      </c>
      <c r="B25" s="256">
        <v>1784576</v>
      </c>
      <c r="C25" s="64">
        <v>962227</v>
      </c>
      <c r="D25" s="64">
        <v>571759</v>
      </c>
      <c r="E25" s="64">
        <v>7735</v>
      </c>
      <c r="F25" s="64">
        <v>109895</v>
      </c>
      <c r="G25" s="64">
        <v>142924</v>
      </c>
      <c r="H25" s="64">
        <v>41619</v>
      </c>
      <c r="I25" s="64">
        <v>4958</v>
      </c>
      <c r="J25" s="64">
        <v>5441</v>
      </c>
      <c r="K25" s="64">
        <v>77896</v>
      </c>
      <c r="L25" s="94">
        <v>10724</v>
      </c>
      <c r="M25" s="145"/>
      <c r="N25" s="28"/>
    </row>
    <row r="26" spans="1:14">
      <c r="A26" s="46" t="s">
        <v>293</v>
      </c>
      <c r="B26" s="256">
        <v>2018702</v>
      </c>
      <c r="C26" s="64">
        <v>1215550</v>
      </c>
      <c r="D26" s="64">
        <v>758329</v>
      </c>
      <c r="E26" s="64">
        <v>4586</v>
      </c>
      <c r="F26" s="64">
        <v>204539</v>
      </c>
      <c r="G26" s="64">
        <v>188698</v>
      </c>
      <c r="H26" s="64">
        <v>36581</v>
      </c>
      <c r="I26" s="64">
        <v>2022</v>
      </c>
      <c r="J26" s="64">
        <v>7257</v>
      </c>
      <c r="K26" s="64">
        <v>13538</v>
      </c>
      <c r="L26" s="94">
        <v>53701</v>
      </c>
      <c r="M26" s="145"/>
      <c r="N26" s="28"/>
    </row>
    <row r="27" spans="1:14">
      <c r="A27" s="46" t="s">
        <v>294</v>
      </c>
      <c r="B27" s="256">
        <v>1832368</v>
      </c>
      <c r="C27" s="64">
        <v>917220</v>
      </c>
      <c r="D27" s="64">
        <v>697738</v>
      </c>
      <c r="E27" s="64">
        <v>4316</v>
      </c>
      <c r="F27" s="64">
        <v>109742</v>
      </c>
      <c r="G27" s="64">
        <v>69600</v>
      </c>
      <c r="H27" s="64">
        <v>19999</v>
      </c>
      <c r="I27" s="64">
        <v>885</v>
      </c>
      <c r="J27" s="64">
        <v>10184</v>
      </c>
      <c r="K27" s="64">
        <v>4756</v>
      </c>
      <c r="L27" s="94">
        <v>41156</v>
      </c>
      <c r="M27" s="145"/>
      <c r="N27" s="28"/>
    </row>
    <row r="28" spans="1:14">
      <c r="A28" s="46" t="s">
        <v>295</v>
      </c>
      <c r="B28" s="256">
        <v>1233309</v>
      </c>
      <c r="C28" s="64">
        <v>622981</v>
      </c>
      <c r="D28" s="64">
        <v>445655</v>
      </c>
      <c r="E28" s="64">
        <v>4535</v>
      </c>
      <c r="F28" s="64">
        <v>86813</v>
      </c>
      <c r="G28" s="64">
        <v>48932</v>
      </c>
      <c r="H28" s="64">
        <v>19142</v>
      </c>
      <c r="I28" s="64">
        <v>8030</v>
      </c>
      <c r="J28" s="64">
        <v>2458</v>
      </c>
      <c r="K28" s="64">
        <v>7416</v>
      </c>
      <c r="L28" s="94">
        <v>13096</v>
      </c>
      <c r="M28" s="145"/>
      <c r="N28" s="28"/>
    </row>
    <row r="29" spans="1:14">
      <c r="A29" s="46" t="s">
        <v>296</v>
      </c>
      <c r="B29" s="256">
        <v>1171050</v>
      </c>
      <c r="C29" s="64">
        <v>757315</v>
      </c>
      <c r="D29" s="64">
        <v>535147</v>
      </c>
      <c r="E29" s="64">
        <v>33778</v>
      </c>
      <c r="F29" s="64">
        <v>93729</v>
      </c>
      <c r="G29" s="64">
        <v>42528</v>
      </c>
      <c r="H29" s="64">
        <v>30324</v>
      </c>
      <c r="I29" s="64">
        <v>4174</v>
      </c>
      <c r="J29" s="64">
        <v>3428</v>
      </c>
      <c r="K29" s="64">
        <v>14207</v>
      </c>
      <c r="L29" s="94">
        <v>8356</v>
      </c>
      <c r="M29" s="145"/>
      <c r="N29" s="28"/>
    </row>
    <row r="30" spans="1:14" s="24" customFormat="1">
      <c r="A30" s="46" t="s">
        <v>74</v>
      </c>
      <c r="B30" s="256">
        <v>2417347</v>
      </c>
      <c r="C30" s="64">
        <v>1314318</v>
      </c>
      <c r="D30" s="64">
        <v>872073</v>
      </c>
      <c r="E30" s="64">
        <v>2207</v>
      </c>
      <c r="F30" s="64">
        <v>158657</v>
      </c>
      <c r="G30" s="64">
        <v>220216</v>
      </c>
      <c r="H30" s="64">
        <v>26221</v>
      </c>
      <c r="I30" s="64">
        <v>2800</v>
      </c>
      <c r="J30" s="64">
        <v>10485</v>
      </c>
      <c r="K30" s="64">
        <v>21659</v>
      </c>
      <c r="L30" s="94">
        <v>66985</v>
      </c>
      <c r="M30" s="145"/>
      <c r="N30" s="28"/>
    </row>
    <row r="31" spans="1:14" s="24" customFormat="1">
      <c r="A31" s="46" t="s">
        <v>297</v>
      </c>
      <c r="B31" s="256">
        <v>2982650</v>
      </c>
      <c r="C31" s="64">
        <v>1925690</v>
      </c>
      <c r="D31" s="64">
        <v>1556872</v>
      </c>
      <c r="E31" s="64">
        <v>14853</v>
      </c>
      <c r="F31" s="64">
        <v>201415</v>
      </c>
      <c r="G31" s="64">
        <v>77460</v>
      </c>
      <c r="H31" s="64">
        <v>44617</v>
      </c>
      <c r="I31" s="64">
        <v>7985</v>
      </c>
      <c r="J31" s="64">
        <v>15970</v>
      </c>
      <c r="K31" s="64">
        <v>6518</v>
      </c>
      <c r="L31" s="94">
        <v>36063</v>
      </c>
      <c r="M31" s="145"/>
      <c r="N31" s="28"/>
    </row>
    <row r="32" spans="1:14" s="24" customFormat="1">
      <c r="A32" s="46" t="s">
        <v>265</v>
      </c>
      <c r="B32" s="256">
        <v>2290472</v>
      </c>
      <c r="C32" s="256">
        <v>1127911</v>
      </c>
      <c r="D32" s="256">
        <v>853585</v>
      </c>
      <c r="E32" s="256">
        <v>4317</v>
      </c>
      <c r="F32" s="256">
        <v>148161</v>
      </c>
      <c r="G32" s="256">
        <v>72328</v>
      </c>
      <c r="H32" s="256">
        <v>19615</v>
      </c>
      <c r="I32" s="256">
        <v>2583</v>
      </c>
      <c r="J32" s="256">
        <v>8344</v>
      </c>
      <c r="K32" s="64">
        <v>18978</v>
      </c>
      <c r="L32" s="257">
        <v>72888</v>
      </c>
      <c r="M32" s="145"/>
      <c r="N32" s="28"/>
    </row>
    <row r="33" spans="1:14" ht="24.75" customHeight="1">
      <c r="A33" s="55" t="s">
        <v>301</v>
      </c>
      <c r="B33" s="56"/>
      <c r="C33" s="28"/>
      <c r="D33" s="28"/>
      <c r="E33" s="28"/>
      <c r="F33" s="28"/>
      <c r="G33" s="28"/>
      <c r="H33" s="28"/>
      <c r="I33" s="28"/>
      <c r="J33" s="28"/>
      <c r="K33" s="28"/>
      <c r="L33" s="28"/>
      <c r="M33" s="28"/>
      <c r="N33" s="28"/>
    </row>
    <row r="34" spans="1:14" ht="14.25" customHeight="1">
      <c r="A34" s="794" t="s">
        <v>380</v>
      </c>
      <c r="B34" s="781" t="s">
        <v>374</v>
      </c>
      <c r="C34" s="781"/>
      <c r="D34" s="781"/>
      <c r="E34" s="781" t="s">
        <v>370</v>
      </c>
      <c r="F34" s="781"/>
      <c r="G34" s="781"/>
      <c r="H34" s="782"/>
      <c r="I34" s="57"/>
      <c r="J34" s="57"/>
      <c r="K34" s="57"/>
      <c r="L34" s="28"/>
      <c r="M34" s="28"/>
      <c r="N34" s="28"/>
    </row>
    <row r="35" spans="1:14" ht="25.5" customHeight="1">
      <c r="A35" s="794"/>
      <c r="B35" s="781"/>
      <c r="C35" s="781"/>
      <c r="D35" s="781"/>
      <c r="E35" s="781"/>
      <c r="F35" s="781"/>
      <c r="G35" s="781"/>
      <c r="H35" s="782"/>
      <c r="I35" s="57"/>
      <c r="J35" s="57"/>
      <c r="K35" s="57"/>
      <c r="L35" s="28"/>
      <c r="M35" s="28"/>
      <c r="N35" s="28"/>
    </row>
    <row r="36" spans="1:14" ht="14.25" customHeight="1">
      <c r="A36" s="794"/>
      <c r="B36" s="796" t="s">
        <v>371</v>
      </c>
      <c r="C36" s="781" t="s">
        <v>372</v>
      </c>
      <c r="D36" s="781" t="s">
        <v>373</v>
      </c>
      <c r="E36" s="781" t="s">
        <v>375</v>
      </c>
      <c r="F36" s="781" t="s">
        <v>376</v>
      </c>
      <c r="G36" s="781" t="s">
        <v>377</v>
      </c>
      <c r="H36" s="782" t="s">
        <v>378</v>
      </c>
      <c r="I36" s="37"/>
      <c r="J36" s="37"/>
      <c r="K36" s="37"/>
      <c r="L36" s="28"/>
      <c r="M36" s="28"/>
      <c r="N36" s="28"/>
    </row>
    <row r="37" spans="1:14" ht="14.25" customHeight="1">
      <c r="A37" s="794"/>
      <c r="B37" s="781"/>
      <c r="C37" s="781"/>
      <c r="D37" s="781"/>
      <c r="E37" s="781"/>
      <c r="F37" s="781"/>
      <c r="G37" s="781"/>
      <c r="H37" s="782"/>
      <c r="I37" s="37"/>
      <c r="J37" s="37"/>
      <c r="K37" s="37"/>
      <c r="L37" s="28"/>
      <c r="M37" s="28"/>
      <c r="N37" s="28"/>
    </row>
    <row r="38" spans="1:14" ht="14.25" customHeight="1">
      <c r="A38" s="794"/>
      <c r="B38" s="781"/>
      <c r="C38" s="781"/>
      <c r="D38" s="781"/>
      <c r="E38" s="781"/>
      <c r="F38" s="781"/>
      <c r="G38" s="781"/>
      <c r="H38" s="782"/>
      <c r="I38" s="37"/>
      <c r="J38" s="37"/>
      <c r="K38" s="37"/>
      <c r="L38" s="28"/>
      <c r="M38" s="28"/>
      <c r="N38" s="28"/>
    </row>
    <row r="39" spans="1:14" ht="14.25" customHeight="1">
      <c r="A39" s="794"/>
      <c r="B39" s="781"/>
      <c r="C39" s="781"/>
      <c r="D39" s="781"/>
      <c r="E39" s="781"/>
      <c r="F39" s="781"/>
      <c r="G39" s="781"/>
      <c r="H39" s="782"/>
      <c r="I39" s="37"/>
      <c r="J39" s="37"/>
      <c r="K39" s="37"/>
      <c r="L39" s="28"/>
      <c r="M39" s="28"/>
      <c r="N39" s="28"/>
    </row>
    <row r="40" spans="1:14" ht="12" customHeight="1">
      <c r="A40" s="794"/>
      <c r="B40" s="781"/>
      <c r="C40" s="781"/>
      <c r="D40" s="781"/>
      <c r="E40" s="781"/>
      <c r="F40" s="781"/>
      <c r="G40" s="781"/>
      <c r="H40" s="782"/>
      <c r="I40" s="37"/>
      <c r="J40" s="37"/>
      <c r="K40" s="37"/>
      <c r="L40" s="28"/>
      <c r="M40" s="28"/>
      <c r="N40" s="28"/>
    </row>
    <row r="41" spans="1:14" ht="20.25" customHeight="1">
      <c r="A41" s="795"/>
      <c r="B41" s="789" t="s">
        <v>379</v>
      </c>
      <c r="C41" s="789"/>
      <c r="D41" s="789"/>
      <c r="E41" s="789"/>
      <c r="F41" s="789"/>
      <c r="G41" s="789"/>
      <c r="H41" s="798"/>
      <c r="I41" s="37"/>
      <c r="J41" s="37"/>
      <c r="K41" s="37"/>
      <c r="L41" s="28"/>
      <c r="M41" s="28"/>
      <c r="N41" s="28"/>
    </row>
    <row r="42" spans="1:14" ht="14.25" customHeight="1">
      <c r="A42" s="178" t="s">
        <v>305</v>
      </c>
      <c r="B42" s="260">
        <v>9534325.4278794974</v>
      </c>
      <c r="C42" s="260">
        <v>9439122.7606448587</v>
      </c>
      <c r="D42" s="260">
        <v>95202.592217432451</v>
      </c>
      <c r="E42" s="260">
        <v>657999.6468662587</v>
      </c>
      <c r="F42" s="261">
        <v>82671</v>
      </c>
      <c r="G42" s="260">
        <v>518043.16278005589</v>
      </c>
      <c r="H42" s="262">
        <v>57285.552221096063</v>
      </c>
      <c r="I42" s="28"/>
      <c r="J42" s="28"/>
      <c r="K42" s="28"/>
      <c r="L42" s="28"/>
      <c r="M42" s="28"/>
      <c r="N42" s="28"/>
    </row>
    <row r="43" spans="1:14" ht="14.25" customHeight="1">
      <c r="A43" s="153" t="s">
        <v>60</v>
      </c>
      <c r="B43" s="61"/>
      <c r="C43" s="61"/>
      <c r="D43" s="61"/>
      <c r="E43" s="61"/>
      <c r="F43" s="61"/>
      <c r="G43" s="61"/>
      <c r="H43" s="263"/>
      <c r="I43" s="28"/>
      <c r="J43" s="28"/>
      <c r="K43" s="28"/>
      <c r="L43" s="28"/>
      <c r="M43" s="28"/>
      <c r="N43" s="28"/>
    </row>
    <row r="44" spans="1:14" ht="14.25" customHeight="1">
      <c r="A44" s="59" t="s">
        <v>61</v>
      </c>
      <c r="B44" s="64">
        <v>619652</v>
      </c>
      <c r="C44" s="64">
        <v>612793</v>
      </c>
      <c r="D44" s="64">
        <v>6859</v>
      </c>
      <c r="E44" s="64">
        <v>18362</v>
      </c>
      <c r="F44" s="64">
        <v>0</v>
      </c>
      <c r="G44" s="256">
        <v>15947</v>
      </c>
      <c r="H44" s="94">
        <v>2415</v>
      </c>
      <c r="I44" s="28"/>
      <c r="J44" s="28"/>
      <c r="K44" s="28"/>
      <c r="L44" s="28"/>
      <c r="M44" s="28"/>
      <c r="N44" s="28"/>
    </row>
    <row r="45" spans="1:14" ht="14.25" customHeight="1">
      <c r="A45" s="59" t="s">
        <v>77</v>
      </c>
      <c r="B45" s="64">
        <v>434620</v>
      </c>
      <c r="C45" s="64">
        <v>430075</v>
      </c>
      <c r="D45" s="64">
        <v>4545</v>
      </c>
      <c r="E45" s="64">
        <v>48239</v>
      </c>
      <c r="F45" s="64">
        <v>0</v>
      </c>
      <c r="G45" s="256">
        <v>43840</v>
      </c>
      <c r="H45" s="94">
        <v>4399</v>
      </c>
      <c r="I45" s="28"/>
      <c r="J45" s="28"/>
      <c r="K45" s="28"/>
      <c r="L45" s="28"/>
      <c r="M45" s="28"/>
      <c r="N45" s="28"/>
    </row>
    <row r="46" spans="1:14" ht="14.25" customHeight="1">
      <c r="A46" s="59" t="s">
        <v>63</v>
      </c>
      <c r="B46" s="256">
        <v>594572.42787949753</v>
      </c>
      <c r="C46" s="256">
        <v>587070.86972951167</v>
      </c>
      <c r="D46" s="256">
        <v>7501.5581499857954</v>
      </c>
      <c r="E46" s="256">
        <v>19290.646866258649</v>
      </c>
      <c r="F46" s="64">
        <v>0</v>
      </c>
      <c r="G46" s="256">
        <v>13181.106000978136</v>
      </c>
      <c r="H46" s="257">
        <v>6109.5408652805136</v>
      </c>
      <c r="I46" s="28"/>
      <c r="J46" s="28"/>
      <c r="K46" s="28"/>
      <c r="L46" s="28"/>
      <c r="M46" s="28"/>
      <c r="N46" s="28"/>
    </row>
    <row r="47" spans="1:14" ht="14.25" customHeight="1">
      <c r="A47" s="59" t="s">
        <v>64</v>
      </c>
      <c r="B47" s="256">
        <v>713928</v>
      </c>
      <c r="C47" s="256">
        <v>712196.89091534761</v>
      </c>
      <c r="D47" s="256">
        <v>1731.034067446662</v>
      </c>
      <c r="E47" s="256">
        <v>24752</v>
      </c>
      <c r="F47" s="64">
        <v>0</v>
      </c>
      <c r="G47" s="256">
        <v>22053.056779077771</v>
      </c>
      <c r="H47" s="257">
        <v>2699.011355815554</v>
      </c>
      <c r="I47" s="28"/>
      <c r="J47" s="28"/>
      <c r="K47" s="28"/>
      <c r="L47" s="28"/>
      <c r="M47" s="28"/>
      <c r="N47" s="28"/>
    </row>
    <row r="48" spans="1:14" ht="14.25" customHeight="1">
      <c r="A48" s="59" t="s">
        <v>65</v>
      </c>
      <c r="B48" s="64">
        <v>395118</v>
      </c>
      <c r="C48" s="64">
        <v>393197</v>
      </c>
      <c r="D48" s="64">
        <v>1923</v>
      </c>
      <c r="E48" s="64">
        <v>12280</v>
      </c>
      <c r="F48" s="64">
        <v>0</v>
      </c>
      <c r="G48" s="256">
        <v>10358</v>
      </c>
      <c r="H48" s="94">
        <v>1922</v>
      </c>
      <c r="I48" s="28"/>
      <c r="J48" s="28"/>
      <c r="K48" s="28"/>
      <c r="L48" s="28"/>
      <c r="M48" s="28"/>
      <c r="N48" s="28"/>
    </row>
    <row r="49" spans="1:14">
      <c r="A49" s="59" t="s">
        <v>66</v>
      </c>
      <c r="B49" s="64">
        <v>460648</v>
      </c>
      <c r="C49" s="64">
        <v>441156</v>
      </c>
      <c r="D49" s="64">
        <v>19492</v>
      </c>
      <c r="E49" s="64">
        <v>22409</v>
      </c>
      <c r="F49" s="64">
        <v>0</v>
      </c>
      <c r="G49" s="256">
        <v>19495</v>
      </c>
      <c r="H49" s="94">
        <v>2914</v>
      </c>
      <c r="I49" s="28"/>
      <c r="J49" s="28"/>
      <c r="K49" s="28"/>
      <c r="L49" s="28"/>
      <c r="M49" s="28"/>
      <c r="N49" s="28"/>
    </row>
    <row r="50" spans="1:14">
      <c r="A50" s="59" t="s">
        <v>67</v>
      </c>
      <c r="B50" s="64">
        <v>847049</v>
      </c>
      <c r="C50" s="64">
        <v>837796</v>
      </c>
      <c r="D50" s="64">
        <v>9253</v>
      </c>
      <c r="E50" s="64">
        <v>42610</v>
      </c>
      <c r="F50" s="64">
        <v>0</v>
      </c>
      <c r="G50" s="256">
        <v>39967</v>
      </c>
      <c r="H50" s="94">
        <v>2643</v>
      </c>
      <c r="I50" s="28"/>
      <c r="J50" s="28"/>
      <c r="K50" s="28"/>
      <c r="L50" s="28"/>
      <c r="M50" s="28"/>
      <c r="N50" s="28"/>
    </row>
    <row r="51" spans="1:14">
      <c r="A51" s="59" t="s">
        <v>68</v>
      </c>
      <c r="B51" s="64">
        <v>261534</v>
      </c>
      <c r="C51" s="64">
        <v>259286</v>
      </c>
      <c r="D51" s="64">
        <v>2248</v>
      </c>
      <c r="E51" s="64">
        <v>12991</v>
      </c>
      <c r="F51" s="64">
        <v>0</v>
      </c>
      <c r="G51" s="256">
        <v>11725</v>
      </c>
      <c r="H51" s="94">
        <v>1266</v>
      </c>
      <c r="I51" s="28"/>
      <c r="J51" s="28"/>
      <c r="K51" s="28"/>
      <c r="L51" s="28"/>
      <c r="M51" s="28"/>
      <c r="N51" s="28"/>
    </row>
    <row r="52" spans="1:14">
      <c r="A52" s="59" t="s">
        <v>69</v>
      </c>
      <c r="B52" s="64">
        <v>695426</v>
      </c>
      <c r="C52" s="64">
        <v>690359</v>
      </c>
      <c r="D52" s="64">
        <v>5067</v>
      </c>
      <c r="E52" s="64">
        <v>21507</v>
      </c>
      <c r="F52" s="64">
        <v>0</v>
      </c>
      <c r="G52" s="256">
        <v>20185</v>
      </c>
      <c r="H52" s="94">
        <v>1322</v>
      </c>
      <c r="I52" s="28"/>
      <c r="J52" s="28"/>
      <c r="K52" s="28"/>
      <c r="L52" s="28"/>
      <c r="M52" s="28"/>
      <c r="N52" s="28"/>
    </row>
    <row r="53" spans="1:14">
      <c r="A53" s="59" t="s">
        <v>70</v>
      </c>
      <c r="B53" s="64">
        <v>639354</v>
      </c>
      <c r="C53" s="64">
        <v>633929</v>
      </c>
      <c r="D53" s="64">
        <v>5425</v>
      </c>
      <c r="E53" s="64">
        <v>27999</v>
      </c>
      <c r="F53" s="64">
        <v>0</v>
      </c>
      <c r="G53" s="256">
        <v>26118</v>
      </c>
      <c r="H53" s="94">
        <v>1881</v>
      </c>
      <c r="I53" s="28"/>
      <c r="J53" s="28"/>
      <c r="K53" s="28"/>
      <c r="L53" s="28"/>
      <c r="M53" s="28"/>
      <c r="N53" s="28"/>
    </row>
    <row r="54" spans="1:14">
      <c r="A54" s="59" t="s">
        <v>71</v>
      </c>
      <c r="B54" s="64">
        <v>687939</v>
      </c>
      <c r="C54" s="64">
        <v>684132</v>
      </c>
      <c r="D54" s="64">
        <v>3807</v>
      </c>
      <c r="E54" s="64">
        <v>77081</v>
      </c>
      <c r="F54" s="64">
        <v>17280</v>
      </c>
      <c r="G54" s="256">
        <v>52644</v>
      </c>
      <c r="H54" s="94">
        <v>7157</v>
      </c>
      <c r="I54" s="28"/>
      <c r="J54" s="28"/>
      <c r="K54" s="28"/>
      <c r="L54" s="28"/>
      <c r="M54" s="28"/>
      <c r="N54" s="28"/>
    </row>
    <row r="55" spans="1:14">
      <c r="A55" s="59" t="s">
        <v>72</v>
      </c>
      <c r="B55" s="64">
        <v>410684</v>
      </c>
      <c r="C55" s="64">
        <v>404760</v>
      </c>
      <c r="D55" s="64">
        <v>5924</v>
      </c>
      <c r="E55" s="64">
        <v>18935</v>
      </c>
      <c r="F55" s="64">
        <v>0</v>
      </c>
      <c r="G55" s="256">
        <v>13174</v>
      </c>
      <c r="H55" s="94">
        <v>5761</v>
      </c>
      <c r="I55" s="28"/>
      <c r="J55" s="28"/>
      <c r="K55" s="28"/>
      <c r="L55" s="28"/>
      <c r="M55" s="28"/>
      <c r="N55" s="28"/>
    </row>
    <row r="56" spans="1:14">
      <c r="A56" s="59" t="s">
        <v>73</v>
      </c>
      <c r="B56" s="64">
        <v>338115</v>
      </c>
      <c r="C56" s="64">
        <v>337233</v>
      </c>
      <c r="D56" s="64">
        <v>882</v>
      </c>
      <c r="E56" s="64">
        <v>8786</v>
      </c>
      <c r="F56" s="64">
        <v>0</v>
      </c>
      <c r="G56" s="256">
        <v>7993</v>
      </c>
      <c r="H56" s="94">
        <v>793</v>
      </c>
      <c r="I56" s="28"/>
      <c r="J56" s="28"/>
      <c r="K56" s="28"/>
      <c r="L56" s="28"/>
      <c r="M56" s="28"/>
      <c r="N56" s="28"/>
    </row>
    <row r="57" spans="1:14">
      <c r="A57" s="59" t="s">
        <v>74</v>
      </c>
      <c r="B57" s="64">
        <v>794844</v>
      </c>
      <c r="C57" s="64">
        <v>785399</v>
      </c>
      <c r="D57" s="64">
        <v>9445</v>
      </c>
      <c r="E57" s="64">
        <v>137345</v>
      </c>
      <c r="F57" s="64">
        <v>17244</v>
      </c>
      <c r="G57" s="256">
        <v>116173</v>
      </c>
      <c r="H57" s="94">
        <v>3928</v>
      </c>
      <c r="I57" s="28"/>
      <c r="J57" s="28"/>
      <c r="K57" s="28"/>
      <c r="L57" s="28"/>
      <c r="M57" s="28"/>
      <c r="N57" s="28"/>
    </row>
    <row r="58" spans="1:14">
      <c r="A58" s="59" t="s">
        <v>75</v>
      </c>
      <c r="B58" s="64">
        <v>791998</v>
      </c>
      <c r="C58" s="64">
        <v>787353</v>
      </c>
      <c r="D58" s="64">
        <v>4645</v>
      </c>
      <c r="E58" s="64">
        <v>44151</v>
      </c>
      <c r="F58" s="64">
        <v>0</v>
      </c>
      <c r="G58" s="256">
        <v>37621</v>
      </c>
      <c r="H58" s="94">
        <v>6530</v>
      </c>
      <c r="I58" s="28"/>
      <c r="J58" s="28"/>
      <c r="K58" s="28"/>
      <c r="L58" s="28"/>
      <c r="M58" s="28"/>
      <c r="N58" s="28"/>
    </row>
    <row r="59" spans="1:14">
      <c r="A59" s="59" t="s">
        <v>76</v>
      </c>
      <c r="B59" s="256">
        <v>848844</v>
      </c>
      <c r="C59" s="256">
        <v>842387</v>
      </c>
      <c r="D59" s="256">
        <v>6457</v>
      </c>
      <c r="E59" s="256">
        <v>121262</v>
      </c>
      <c r="F59" s="64">
        <v>48147</v>
      </c>
      <c r="G59" s="256">
        <v>67569</v>
      </c>
      <c r="H59" s="257">
        <v>5546</v>
      </c>
      <c r="I59" s="28"/>
      <c r="J59" s="28"/>
      <c r="K59" s="28"/>
      <c r="L59" s="28"/>
      <c r="M59" s="28"/>
      <c r="N59" s="28"/>
    </row>
    <row r="60" spans="1:14" ht="21" customHeight="1">
      <c r="A60" s="59"/>
      <c r="B60" s="60"/>
      <c r="C60" s="272"/>
      <c r="D60" s="271"/>
      <c r="E60" s="271"/>
      <c r="F60" s="60"/>
      <c r="G60" s="273"/>
      <c r="H60" s="273"/>
      <c r="I60" s="28"/>
      <c r="J60" s="28"/>
      <c r="K60" s="28"/>
      <c r="L60" s="28"/>
      <c r="M60" s="28"/>
      <c r="N60" s="28"/>
    </row>
    <row r="61" spans="1:14" ht="24" customHeight="1">
      <c r="A61" s="791" t="s">
        <v>382</v>
      </c>
      <c r="B61" s="782" t="s">
        <v>381</v>
      </c>
      <c r="C61" s="804"/>
      <c r="D61" s="804"/>
      <c r="E61" s="804"/>
      <c r="F61" s="804"/>
      <c r="G61" s="804"/>
      <c r="H61" s="804"/>
      <c r="I61" s="804"/>
      <c r="J61" s="804"/>
      <c r="K61" s="804"/>
      <c r="L61" s="794"/>
      <c r="M61" s="789" t="s">
        <v>392</v>
      </c>
      <c r="N61" s="798" t="s">
        <v>393</v>
      </c>
    </row>
    <row r="62" spans="1:14" ht="34.5" customHeight="1">
      <c r="A62" s="792"/>
      <c r="B62" s="800" t="s">
        <v>375</v>
      </c>
      <c r="C62" s="800" t="s">
        <v>383</v>
      </c>
      <c r="D62" s="800" t="s">
        <v>384</v>
      </c>
      <c r="E62" s="800" t="s">
        <v>385</v>
      </c>
      <c r="F62" s="802" t="s">
        <v>386</v>
      </c>
      <c r="G62" s="805" t="s">
        <v>387</v>
      </c>
      <c r="H62" s="783" t="s">
        <v>579</v>
      </c>
      <c r="I62" s="784"/>
      <c r="J62" s="784"/>
      <c r="K62" s="785"/>
      <c r="L62" s="785" t="s">
        <v>578</v>
      </c>
      <c r="M62" s="797"/>
      <c r="N62" s="783"/>
    </row>
    <row r="63" spans="1:14">
      <c r="A63" s="792"/>
      <c r="B63" s="801"/>
      <c r="C63" s="801"/>
      <c r="D63" s="801"/>
      <c r="E63" s="801"/>
      <c r="F63" s="803"/>
      <c r="G63" s="806"/>
      <c r="H63" s="786"/>
      <c r="I63" s="787"/>
      <c r="J63" s="787"/>
      <c r="K63" s="788"/>
      <c r="L63" s="785"/>
      <c r="M63" s="797"/>
      <c r="N63" s="783"/>
    </row>
    <row r="64" spans="1:14" ht="59.25" customHeight="1">
      <c r="A64" s="792"/>
      <c r="B64" s="801"/>
      <c r="C64" s="801"/>
      <c r="D64" s="801"/>
      <c r="E64" s="801"/>
      <c r="F64" s="803"/>
      <c r="G64" s="806"/>
      <c r="H64" s="789" t="s">
        <v>388</v>
      </c>
      <c r="I64" s="789" t="s">
        <v>389</v>
      </c>
      <c r="J64" s="789" t="s">
        <v>390</v>
      </c>
      <c r="K64" s="31" t="s">
        <v>302</v>
      </c>
      <c r="L64" s="785"/>
      <c r="M64" s="797"/>
      <c r="N64" s="783"/>
    </row>
    <row r="65" spans="1:14" ht="54" customHeight="1">
      <c r="A65" s="792"/>
      <c r="B65" s="801"/>
      <c r="C65" s="801"/>
      <c r="D65" s="801"/>
      <c r="E65" s="801"/>
      <c r="F65" s="803"/>
      <c r="G65" s="807"/>
      <c r="H65" s="790"/>
      <c r="I65" s="790"/>
      <c r="J65" s="790"/>
      <c r="K65" s="137" t="s">
        <v>391</v>
      </c>
      <c r="L65" s="788"/>
      <c r="M65" s="790"/>
      <c r="N65" s="786"/>
    </row>
    <row r="66" spans="1:14" ht="21" customHeight="1">
      <c r="A66" s="793"/>
      <c r="B66" s="799" t="s">
        <v>394</v>
      </c>
      <c r="C66" s="784"/>
      <c r="D66" s="784"/>
      <c r="E66" s="784"/>
      <c r="F66" s="784"/>
      <c r="G66" s="784"/>
      <c r="H66" s="784"/>
      <c r="I66" s="784"/>
      <c r="J66" s="784"/>
      <c r="K66" s="784"/>
      <c r="L66" s="784"/>
      <c r="M66" s="784"/>
      <c r="N66" s="784"/>
    </row>
    <row r="67" spans="1:14">
      <c r="A67" s="178" t="s">
        <v>395</v>
      </c>
      <c r="B67" s="264">
        <v>1755263.8899073582</v>
      </c>
      <c r="C67" s="264">
        <v>367859.53741872136</v>
      </c>
      <c r="D67" s="264">
        <v>127064.47884040058</v>
      </c>
      <c r="E67" s="265">
        <v>160729.82808368077</v>
      </c>
      <c r="F67" s="266">
        <v>54609.752314524303</v>
      </c>
      <c r="G67" s="266">
        <v>68697.437757690452</v>
      </c>
      <c r="H67" s="266">
        <v>819494.98200666206</v>
      </c>
      <c r="I67" s="266">
        <v>98592.433836732715</v>
      </c>
      <c r="J67" s="266">
        <v>13472.231309630239</v>
      </c>
      <c r="K67" s="266">
        <v>14619.230065171721</v>
      </c>
      <c r="L67" s="266">
        <v>30123.903256938287</v>
      </c>
      <c r="M67" s="266">
        <v>40499</v>
      </c>
      <c r="N67" s="266">
        <v>81102.431198919541</v>
      </c>
    </row>
    <row r="68" spans="1:14">
      <c r="A68" s="141" t="s">
        <v>60</v>
      </c>
      <c r="B68" s="267"/>
      <c r="C68" s="267"/>
      <c r="D68" s="267"/>
      <c r="E68" s="268"/>
      <c r="F68" s="269"/>
      <c r="G68" s="269"/>
      <c r="H68" s="269"/>
      <c r="I68" s="269"/>
      <c r="J68" s="269"/>
      <c r="K68" s="269"/>
      <c r="L68" s="269"/>
      <c r="M68" s="269"/>
      <c r="N68" s="270"/>
    </row>
    <row r="69" spans="1:14">
      <c r="A69" s="46" t="s">
        <v>61</v>
      </c>
      <c r="B69" s="64">
        <v>146620</v>
      </c>
      <c r="C69" s="64">
        <v>24286</v>
      </c>
      <c r="D69" s="64">
        <v>15006</v>
      </c>
      <c r="E69" s="64">
        <v>12094</v>
      </c>
      <c r="F69" s="64">
        <v>5486</v>
      </c>
      <c r="G69" s="64">
        <v>8164</v>
      </c>
      <c r="H69" s="64">
        <v>65390</v>
      </c>
      <c r="I69" s="64">
        <v>8663</v>
      </c>
      <c r="J69" s="64">
        <v>618</v>
      </c>
      <c r="K69" s="64">
        <v>817</v>
      </c>
      <c r="L69" s="64">
        <v>6096</v>
      </c>
      <c r="M69" s="64">
        <v>3836</v>
      </c>
      <c r="N69" s="94">
        <v>7657</v>
      </c>
    </row>
    <row r="70" spans="1:14">
      <c r="A70" s="46" t="s">
        <v>78</v>
      </c>
      <c r="B70" s="64">
        <v>96730</v>
      </c>
      <c r="C70" s="64">
        <v>21900</v>
      </c>
      <c r="D70" s="64">
        <v>6975</v>
      </c>
      <c r="E70" s="64">
        <v>8586</v>
      </c>
      <c r="F70" s="64">
        <v>2988</v>
      </c>
      <c r="G70" s="64">
        <v>3390</v>
      </c>
      <c r="H70" s="64">
        <v>44122</v>
      </c>
      <c r="I70" s="64">
        <v>5867</v>
      </c>
      <c r="J70" s="64">
        <v>674</v>
      </c>
      <c r="K70" s="64">
        <v>1789</v>
      </c>
      <c r="L70" s="64">
        <v>439</v>
      </c>
      <c r="M70" s="64">
        <v>5059</v>
      </c>
      <c r="N70" s="94">
        <v>4649</v>
      </c>
    </row>
    <row r="71" spans="1:14">
      <c r="A71" s="46" t="s">
        <v>63</v>
      </c>
      <c r="B71" s="256">
        <v>100150.88990735826</v>
      </c>
      <c r="C71" s="256">
        <v>12134.80445244467</v>
      </c>
      <c r="D71" s="256">
        <v>4409.6801480399499</v>
      </c>
      <c r="E71" s="256">
        <v>8760.7196872595887</v>
      </c>
      <c r="F71" s="256">
        <v>1809.559953891127</v>
      </c>
      <c r="G71" s="256">
        <v>2660.8586110971919</v>
      </c>
      <c r="H71" s="256">
        <v>62107.775193172733</v>
      </c>
      <c r="I71" s="256">
        <v>5793.2559289557003</v>
      </c>
      <c r="J71" s="256">
        <v>880.18588636802156</v>
      </c>
      <c r="K71" s="256">
        <v>781.16571555024905</v>
      </c>
      <c r="L71" s="256">
        <v>812.88433057903001</v>
      </c>
      <c r="M71" s="64">
        <v>4552</v>
      </c>
      <c r="N71" s="257">
        <v>3353.4084872884309</v>
      </c>
    </row>
    <row r="72" spans="1:14">
      <c r="A72" s="46" t="s">
        <v>64</v>
      </c>
      <c r="B72" s="256">
        <v>66505</v>
      </c>
      <c r="C72" s="256">
        <v>10316.73296627667</v>
      </c>
      <c r="D72" s="256">
        <v>3495.7986923606331</v>
      </c>
      <c r="E72" s="256">
        <v>4997.1083964211975</v>
      </c>
      <c r="F72" s="256">
        <v>3680.1923606331729</v>
      </c>
      <c r="G72" s="256">
        <v>3567.5791465932552</v>
      </c>
      <c r="H72" s="256">
        <v>34418.206813489334</v>
      </c>
      <c r="I72" s="256">
        <v>4723.1779077770134</v>
      </c>
      <c r="J72" s="256">
        <v>554.0454232622161</v>
      </c>
      <c r="K72" s="256">
        <v>116.06434962147281</v>
      </c>
      <c r="L72" s="256">
        <v>636.01892635925674</v>
      </c>
      <c r="M72" s="64">
        <v>3437</v>
      </c>
      <c r="N72" s="257">
        <v>5829.022711631108</v>
      </c>
    </row>
    <row r="73" spans="1:14">
      <c r="A73" s="46" t="s">
        <v>65</v>
      </c>
      <c r="B73" s="64">
        <v>111002</v>
      </c>
      <c r="C73" s="64">
        <v>24137</v>
      </c>
      <c r="D73" s="64">
        <v>7712</v>
      </c>
      <c r="E73" s="64">
        <v>10379</v>
      </c>
      <c r="F73" s="64">
        <v>4001</v>
      </c>
      <c r="G73" s="64">
        <v>3181</v>
      </c>
      <c r="H73" s="64">
        <v>50056</v>
      </c>
      <c r="I73" s="64">
        <v>6113</v>
      </c>
      <c r="J73" s="64">
        <v>529</v>
      </c>
      <c r="K73" s="64">
        <v>940</v>
      </c>
      <c r="L73" s="64">
        <v>3954</v>
      </c>
      <c r="M73" s="64">
        <v>1307</v>
      </c>
      <c r="N73" s="94">
        <v>5010</v>
      </c>
    </row>
    <row r="74" spans="1:14">
      <c r="A74" s="46" t="s">
        <v>66</v>
      </c>
      <c r="B74" s="64">
        <v>101624</v>
      </c>
      <c r="C74" s="64">
        <v>27908</v>
      </c>
      <c r="D74" s="64">
        <v>8388</v>
      </c>
      <c r="E74" s="64">
        <v>10863</v>
      </c>
      <c r="F74" s="64">
        <v>1690</v>
      </c>
      <c r="G74" s="64">
        <v>3602</v>
      </c>
      <c r="H74" s="64">
        <v>42835</v>
      </c>
      <c r="I74" s="64">
        <v>4481</v>
      </c>
      <c r="J74" s="64">
        <v>473</v>
      </c>
      <c r="K74" s="64">
        <v>292</v>
      </c>
      <c r="L74" s="64">
        <v>1092</v>
      </c>
      <c r="M74" s="64">
        <v>652</v>
      </c>
      <c r="N74" s="94">
        <v>4751</v>
      </c>
    </row>
    <row r="75" spans="1:14">
      <c r="A75" s="46" t="s">
        <v>67</v>
      </c>
      <c r="B75" s="64">
        <v>215001</v>
      </c>
      <c r="C75" s="64">
        <v>56793</v>
      </c>
      <c r="D75" s="64">
        <v>12757</v>
      </c>
      <c r="E75" s="64">
        <v>23737</v>
      </c>
      <c r="F75" s="64">
        <v>6034</v>
      </c>
      <c r="G75" s="64">
        <v>5220</v>
      </c>
      <c r="H75" s="64">
        <v>94288</v>
      </c>
      <c r="I75" s="64">
        <v>10152</v>
      </c>
      <c r="J75" s="64">
        <v>2281</v>
      </c>
      <c r="K75" s="64">
        <v>2897</v>
      </c>
      <c r="L75" s="64">
        <v>842</v>
      </c>
      <c r="M75" s="64">
        <v>1843</v>
      </c>
      <c r="N75" s="94">
        <v>5534</v>
      </c>
    </row>
    <row r="76" spans="1:14">
      <c r="A76" s="46" t="s">
        <v>68</v>
      </c>
      <c r="B76" s="64">
        <v>58688</v>
      </c>
      <c r="C76" s="64">
        <v>10961</v>
      </c>
      <c r="D76" s="64">
        <v>5015</v>
      </c>
      <c r="E76" s="64">
        <v>3896</v>
      </c>
      <c r="F76" s="64">
        <v>2333</v>
      </c>
      <c r="G76" s="64">
        <v>3512</v>
      </c>
      <c r="H76" s="64">
        <v>27070</v>
      </c>
      <c r="I76" s="64">
        <v>3678</v>
      </c>
      <c r="J76" s="64">
        <v>258</v>
      </c>
      <c r="K76" s="64">
        <v>209</v>
      </c>
      <c r="L76" s="64">
        <v>1756</v>
      </c>
      <c r="M76" s="64">
        <v>665</v>
      </c>
      <c r="N76" s="94">
        <v>2387</v>
      </c>
    </row>
    <row r="77" spans="1:14">
      <c r="A77" s="46" t="s">
        <v>69</v>
      </c>
      <c r="B77" s="64">
        <v>90724</v>
      </c>
      <c r="C77" s="64">
        <v>17793</v>
      </c>
      <c r="D77" s="64">
        <v>5710</v>
      </c>
      <c r="E77" s="64">
        <v>8396</v>
      </c>
      <c r="F77" s="64">
        <v>1612</v>
      </c>
      <c r="G77" s="64">
        <v>3430</v>
      </c>
      <c r="H77" s="64">
        <v>47181</v>
      </c>
      <c r="I77" s="64">
        <v>4157</v>
      </c>
      <c r="J77" s="64">
        <v>1285</v>
      </c>
      <c r="K77" s="64">
        <v>514</v>
      </c>
      <c r="L77" s="64">
        <v>646</v>
      </c>
      <c r="M77" s="64">
        <v>1876</v>
      </c>
      <c r="N77" s="94">
        <v>2092</v>
      </c>
    </row>
    <row r="78" spans="1:14">
      <c r="A78" s="46" t="s">
        <v>70</v>
      </c>
      <c r="B78" s="64">
        <v>78642</v>
      </c>
      <c r="C78" s="64">
        <v>8860</v>
      </c>
      <c r="D78" s="64">
        <v>3039</v>
      </c>
      <c r="E78" s="64">
        <v>5073</v>
      </c>
      <c r="F78" s="64">
        <v>726</v>
      </c>
      <c r="G78" s="64">
        <v>1468</v>
      </c>
      <c r="H78" s="64">
        <v>51526</v>
      </c>
      <c r="I78" s="64">
        <v>4974</v>
      </c>
      <c r="J78" s="64">
        <v>192</v>
      </c>
      <c r="K78" s="64">
        <v>811</v>
      </c>
      <c r="L78" s="64">
        <v>1973</v>
      </c>
      <c r="M78" s="64">
        <v>1969</v>
      </c>
      <c r="N78" s="94">
        <v>1487</v>
      </c>
    </row>
    <row r="79" spans="1:14">
      <c r="A79" s="46" t="s">
        <v>71</v>
      </c>
      <c r="B79" s="64">
        <v>100554</v>
      </c>
      <c r="C79" s="64">
        <v>22800</v>
      </c>
      <c r="D79" s="64">
        <v>6093</v>
      </c>
      <c r="E79" s="64">
        <v>9344</v>
      </c>
      <c r="F79" s="64">
        <v>5140</v>
      </c>
      <c r="G79" s="64">
        <v>3760</v>
      </c>
      <c r="H79" s="64">
        <v>45187</v>
      </c>
      <c r="I79" s="64">
        <v>6148</v>
      </c>
      <c r="J79" s="64">
        <v>773</v>
      </c>
      <c r="K79" s="64">
        <v>592</v>
      </c>
      <c r="L79" s="64">
        <v>717</v>
      </c>
      <c r="M79" s="64">
        <v>2160</v>
      </c>
      <c r="N79" s="94">
        <v>6258</v>
      </c>
    </row>
    <row r="80" spans="1:14">
      <c r="A80" s="46" t="s">
        <v>72</v>
      </c>
      <c r="B80" s="64">
        <v>162206</v>
      </c>
      <c r="C80" s="64">
        <v>53798</v>
      </c>
      <c r="D80" s="64">
        <v>22295</v>
      </c>
      <c r="E80" s="64">
        <v>16503</v>
      </c>
      <c r="F80" s="64">
        <v>4956</v>
      </c>
      <c r="G80" s="64">
        <v>8628</v>
      </c>
      <c r="H80" s="64">
        <v>43302</v>
      </c>
      <c r="I80" s="64">
        <v>9294</v>
      </c>
      <c r="J80" s="64">
        <v>1476</v>
      </c>
      <c r="K80" s="64">
        <v>530</v>
      </c>
      <c r="L80" s="64">
        <v>1424</v>
      </c>
      <c r="M80" s="64">
        <v>750</v>
      </c>
      <c r="N80" s="94">
        <v>4657</v>
      </c>
    </row>
    <row r="81" spans="1:14">
      <c r="A81" s="46" t="s">
        <v>73</v>
      </c>
      <c r="B81" s="64">
        <v>57017</v>
      </c>
      <c r="C81" s="64">
        <v>9625</v>
      </c>
      <c r="D81" s="64">
        <v>4051</v>
      </c>
      <c r="E81" s="64">
        <v>4806</v>
      </c>
      <c r="F81" s="64">
        <v>952</v>
      </c>
      <c r="G81" s="64">
        <v>1591</v>
      </c>
      <c r="H81" s="64">
        <v>27918</v>
      </c>
      <c r="I81" s="64">
        <v>4730</v>
      </c>
      <c r="J81" s="64">
        <v>196</v>
      </c>
      <c r="K81" s="64">
        <v>740</v>
      </c>
      <c r="L81" s="64">
        <v>2408</v>
      </c>
      <c r="M81" s="64">
        <v>377</v>
      </c>
      <c r="N81" s="94">
        <v>1084</v>
      </c>
    </row>
    <row r="82" spans="1:14">
      <c r="A82" s="46" t="s">
        <v>74</v>
      </c>
      <c r="B82" s="64">
        <v>95131</v>
      </c>
      <c r="C82" s="64">
        <v>15059</v>
      </c>
      <c r="D82" s="64">
        <v>3858</v>
      </c>
      <c r="E82" s="64">
        <v>7596</v>
      </c>
      <c r="F82" s="64">
        <v>2838</v>
      </c>
      <c r="G82" s="64">
        <v>3053</v>
      </c>
      <c r="H82" s="64">
        <v>54632</v>
      </c>
      <c r="I82" s="64">
        <v>5969</v>
      </c>
      <c r="J82" s="64">
        <v>467</v>
      </c>
      <c r="K82" s="64">
        <v>535</v>
      </c>
      <c r="L82" s="64">
        <v>1124</v>
      </c>
      <c r="M82" s="64">
        <v>3317</v>
      </c>
      <c r="N82" s="94">
        <v>5407</v>
      </c>
    </row>
    <row r="83" spans="1:14">
      <c r="A83" s="46" t="s">
        <v>75</v>
      </c>
      <c r="B83" s="64">
        <v>170695</v>
      </c>
      <c r="C83" s="64">
        <v>37710</v>
      </c>
      <c r="D83" s="64">
        <v>10954</v>
      </c>
      <c r="E83" s="64">
        <v>15017</v>
      </c>
      <c r="F83" s="64">
        <v>4128</v>
      </c>
      <c r="G83" s="64">
        <v>7676</v>
      </c>
      <c r="H83" s="64">
        <v>79202</v>
      </c>
      <c r="I83" s="64">
        <v>8447</v>
      </c>
      <c r="J83" s="64">
        <v>1235</v>
      </c>
      <c r="K83" s="64">
        <v>1294</v>
      </c>
      <c r="L83" s="64">
        <v>5032</v>
      </c>
      <c r="M83" s="64">
        <v>3104</v>
      </c>
      <c r="N83" s="94">
        <v>10949</v>
      </c>
    </row>
    <row r="84" spans="1:14">
      <c r="A84" s="46" t="s">
        <v>76</v>
      </c>
      <c r="B84" s="64">
        <v>103974</v>
      </c>
      <c r="C84" s="64">
        <v>13778</v>
      </c>
      <c r="D84" s="64">
        <v>7306</v>
      </c>
      <c r="E84" s="64">
        <v>10682</v>
      </c>
      <c r="F84" s="64">
        <v>6236</v>
      </c>
      <c r="G84" s="64">
        <v>5794</v>
      </c>
      <c r="H84" s="64">
        <v>50260</v>
      </c>
      <c r="I84" s="64">
        <v>5403</v>
      </c>
      <c r="J84" s="64">
        <v>1581</v>
      </c>
      <c r="K84" s="64">
        <v>1762</v>
      </c>
      <c r="L84" s="64">
        <v>1172</v>
      </c>
      <c r="M84" s="64">
        <v>5595</v>
      </c>
      <c r="N84" s="94">
        <v>9998</v>
      </c>
    </row>
    <row r="85" spans="1:14" s="24" customFormat="1" ht="10.5" customHeight="1">
      <c r="A85" s="125"/>
      <c r="B85" s="126"/>
      <c r="C85" s="126"/>
      <c r="D85" s="126"/>
      <c r="E85" s="126"/>
      <c r="F85" s="126"/>
      <c r="G85" s="124"/>
      <c r="H85" s="126"/>
      <c r="I85" s="126"/>
      <c r="J85" s="126"/>
      <c r="K85" s="126"/>
      <c r="L85" s="126"/>
      <c r="M85" s="126"/>
      <c r="N85" s="126"/>
    </row>
    <row r="86" spans="1:14" ht="14.25" customHeight="1">
      <c r="A86" s="778" t="s">
        <v>397</v>
      </c>
      <c r="B86" s="779"/>
      <c r="C86" s="779"/>
      <c r="D86" s="779"/>
      <c r="E86" s="779"/>
      <c r="F86" s="779"/>
      <c r="G86" s="779"/>
      <c r="H86" s="779"/>
      <c r="I86" s="127"/>
      <c r="J86" s="127"/>
      <c r="K86" s="122"/>
      <c r="L86" s="121"/>
      <c r="M86" s="123"/>
      <c r="N86" s="123"/>
    </row>
    <row r="87" spans="1:14" ht="14.25" customHeight="1">
      <c r="A87" s="156" t="s">
        <v>79</v>
      </c>
      <c r="B87" s="156"/>
      <c r="C87" s="156"/>
      <c r="D87" s="156"/>
      <c r="E87" s="156"/>
      <c r="F87" s="156"/>
      <c r="G87" s="156"/>
      <c r="H87" s="156"/>
      <c r="I87" s="123"/>
      <c r="J87" s="123"/>
      <c r="K87" s="123"/>
      <c r="L87" s="123"/>
      <c r="M87" s="123"/>
      <c r="N87" s="123"/>
    </row>
    <row r="88" spans="1:14" ht="14.25" customHeight="1">
      <c r="A88" s="780" t="s">
        <v>396</v>
      </c>
      <c r="B88" s="780"/>
      <c r="C88" s="780"/>
      <c r="D88" s="780"/>
      <c r="E88" s="780"/>
      <c r="F88" s="780"/>
      <c r="G88" s="780"/>
      <c r="H88" s="780"/>
      <c r="I88" s="123"/>
      <c r="J88" s="123"/>
      <c r="K88" s="123"/>
      <c r="L88" s="123"/>
      <c r="M88" s="123"/>
      <c r="N88" s="123"/>
    </row>
    <row r="89" spans="1:14" ht="14.25" customHeight="1">
      <c r="A89" s="147" t="s">
        <v>331</v>
      </c>
      <c r="B89" s="147"/>
      <c r="C89" s="147"/>
      <c r="D89" s="147"/>
      <c r="E89" s="147"/>
      <c r="F89" s="147"/>
      <c r="G89" s="147"/>
      <c r="H89" s="147"/>
      <c r="I89" s="123"/>
      <c r="J89" s="123"/>
      <c r="K89" s="123"/>
      <c r="L89" s="123"/>
      <c r="M89" s="123"/>
      <c r="N89" s="123"/>
    </row>
    <row r="90" spans="1:14">
      <c r="A90" s="123"/>
      <c r="B90" s="123"/>
      <c r="C90" s="123"/>
      <c r="D90" s="123"/>
      <c r="E90" s="123"/>
      <c r="F90" s="123"/>
      <c r="G90" s="123"/>
      <c r="H90" s="123"/>
      <c r="I90" s="123"/>
      <c r="J90" s="123"/>
      <c r="K90" s="123"/>
      <c r="L90" s="123"/>
      <c r="M90" s="123"/>
      <c r="N90" s="123"/>
    </row>
  </sheetData>
  <mergeCells count="32">
    <mergeCell ref="C7:K7"/>
    <mergeCell ref="B14:L14"/>
    <mergeCell ref="C6:L6"/>
    <mergeCell ref="L62:L65"/>
    <mergeCell ref="B61:L61"/>
    <mergeCell ref="G62:G65"/>
    <mergeCell ref="B41:H41"/>
    <mergeCell ref="M61:M65"/>
    <mergeCell ref="N61:N65"/>
    <mergeCell ref="B66:N66"/>
    <mergeCell ref="C62:C65"/>
    <mergeCell ref="D62:D65"/>
    <mergeCell ref="E62:E65"/>
    <mergeCell ref="F62:F65"/>
    <mergeCell ref="J64:J65"/>
    <mergeCell ref="B62:B65"/>
    <mergeCell ref="A86:H86"/>
    <mergeCell ref="A88:H88"/>
    <mergeCell ref="B34:D35"/>
    <mergeCell ref="E34:H35"/>
    <mergeCell ref="H62:K63"/>
    <mergeCell ref="H64:H65"/>
    <mergeCell ref="I64:I65"/>
    <mergeCell ref="A61:A66"/>
    <mergeCell ref="A34:A41"/>
    <mergeCell ref="B36:B40"/>
    <mergeCell ref="C36:C40"/>
    <mergeCell ref="H36:H40"/>
    <mergeCell ref="D36:D40"/>
    <mergeCell ref="E36:E40"/>
    <mergeCell ref="F36:F40"/>
    <mergeCell ref="G36:G40"/>
  </mergeCells>
  <hyperlinks>
    <hyperlink ref="M1" location="'Spis tablic_Contents'!A1" display="&lt; POWRÓT" xr:uid="{00000000-0004-0000-0400-000000000000}"/>
    <hyperlink ref="M2" location="'Spis tablic_Contents'!A1" display="&lt; BACK" xr:uid="{00000000-0004-0000-0400-000001000000}"/>
  </hyperlinks>
  <pageMargins left="0.7" right="0.7" top="0.75" bottom="0.75" header="0.3" footer="0.3"/>
  <pageSetup paperSize="9" scale="6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9"/>
  <sheetViews>
    <sheetView showGridLines="0" zoomScaleNormal="100" workbookViewId="0"/>
  </sheetViews>
  <sheetFormatPr defaultRowHeight="14.25"/>
  <cols>
    <col min="1" max="1" width="22.125" customWidth="1"/>
    <col min="2" max="3" width="14.625" customWidth="1"/>
    <col min="4" max="8" width="13" customWidth="1"/>
  </cols>
  <sheetData>
    <row r="1" spans="1:10" ht="14.25" customHeight="1">
      <c r="A1" s="32" t="s">
        <v>750</v>
      </c>
      <c r="B1" s="28"/>
      <c r="C1" s="28"/>
      <c r="D1" s="28"/>
      <c r="E1" s="28"/>
      <c r="F1" s="28"/>
      <c r="G1" s="28"/>
      <c r="H1" s="28"/>
      <c r="J1" s="48" t="s">
        <v>6</v>
      </c>
    </row>
    <row r="2" spans="1:10" s="132" customFormat="1" ht="14.25" customHeight="1">
      <c r="A2" s="133" t="s">
        <v>751</v>
      </c>
      <c r="B2" s="134"/>
      <c r="C2" s="134"/>
      <c r="D2" s="134"/>
      <c r="E2" s="134"/>
      <c r="F2" s="134"/>
      <c r="G2" s="134"/>
      <c r="H2" s="134"/>
      <c r="J2" s="239" t="s">
        <v>7</v>
      </c>
    </row>
    <row r="3" spans="1:10" ht="6" customHeight="1">
      <c r="A3" s="29"/>
      <c r="B3" s="28"/>
      <c r="C3" s="28"/>
      <c r="D3" s="28"/>
      <c r="E3" s="28"/>
      <c r="F3" s="28"/>
      <c r="G3" s="28"/>
      <c r="H3" s="28"/>
    </row>
    <row r="4" spans="1:10" ht="14.25" customHeight="1">
      <c r="A4" s="808" t="s">
        <v>399</v>
      </c>
      <c r="B4" s="781" t="s">
        <v>405</v>
      </c>
      <c r="C4" s="781" t="s">
        <v>402</v>
      </c>
      <c r="D4" s="781" t="s">
        <v>401</v>
      </c>
      <c r="E4" s="781"/>
      <c r="F4" s="781"/>
      <c r="G4" s="781"/>
      <c r="H4" s="782"/>
      <c r="I4" s="337"/>
    </row>
    <row r="5" spans="1:10" ht="14.25" customHeight="1">
      <c r="A5" s="794"/>
      <c r="B5" s="781"/>
      <c r="C5" s="781"/>
      <c r="D5" s="781"/>
      <c r="E5" s="781"/>
      <c r="F5" s="781"/>
      <c r="G5" s="781"/>
      <c r="H5" s="782"/>
      <c r="I5" s="337"/>
    </row>
    <row r="6" spans="1:10" ht="24.75" customHeight="1">
      <c r="A6" s="794"/>
      <c r="B6" s="781"/>
      <c r="C6" s="781"/>
      <c r="D6" s="781" t="s">
        <v>403</v>
      </c>
      <c r="E6" s="781" t="s">
        <v>406</v>
      </c>
      <c r="F6" s="781" t="s">
        <v>407</v>
      </c>
      <c r="G6" s="781" t="s">
        <v>408</v>
      </c>
      <c r="H6" s="782" t="s">
        <v>404</v>
      </c>
      <c r="I6" s="337"/>
    </row>
    <row r="7" spans="1:10" ht="24.75" customHeight="1">
      <c r="A7" s="794"/>
      <c r="B7" s="781"/>
      <c r="C7" s="781"/>
      <c r="D7" s="781"/>
      <c r="E7" s="781"/>
      <c r="F7" s="781"/>
      <c r="G7" s="781"/>
      <c r="H7" s="782"/>
      <c r="I7" s="337"/>
    </row>
    <row r="8" spans="1:10" ht="14.25" customHeight="1">
      <c r="A8" s="794"/>
      <c r="B8" s="781"/>
      <c r="C8" s="781"/>
      <c r="D8" s="781"/>
      <c r="E8" s="781"/>
      <c r="F8" s="781"/>
      <c r="G8" s="781"/>
      <c r="H8" s="782"/>
      <c r="I8" s="337"/>
    </row>
    <row r="9" spans="1:10" ht="14.25" customHeight="1">
      <c r="A9" s="58" t="s">
        <v>400</v>
      </c>
      <c r="B9" s="530">
        <v>1848551</v>
      </c>
      <c r="C9" s="531">
        <v>4129.7442500000006</v>
      </c>
      <c r="D9" s="530">
        <v>16</v>
      </c>
      <c r="E9" s="530">
        <v>26</v>
      </c>
      <c r="F9" s="530">
        <v>31</v>
      </c>
      <c r="G9" s="576">
        <v>18</v>
      </c>
      <c r="H9" s="577">
        <v>9</v>
      </c>
      <c r="I9" s="337"/>
    </row>
    <row r="10" spans="1:10" ht="14.25" customHeight="1">
      <c r="A10" s="141" t="s">
        <v>60</v>
      </c>
      <c r="B10" s="427"/>
      <c r="C10" s="532"/>
      <c r="D10" s="427"/>
      <c r="E10" s="427"/>
      <c r="F10" s="427"/>
      <c r="G10" s="569"/>
      <c r="H10" s="533"/>
      <c r="I10" s="337"/>
    </row>
    <row r="11" spans="1:10" ht="14.25" customHeight="1">
      <c r="A11" s="46" t="s">
        <v>61</v>
      </c>
      <c r="B11" s="64">
        <v>125680</v>
      </c>
      <c r="C11" s="534">
        <v>366.98921999999999</v>
      </c>
      <c r="D11" s="64">
        <v>8</v>
      </c>
      <c r="E11" s="64">
        <v>20</v>
      </c>
      <c r="F11" s="64">
        <v>41</v>
      </c>
      <c r="G11" s="578">
        <v>23</v>
      </c>
      <c r="H11" s="94">
        <v>8</v>
      </c>
      <c r="I11" s="337"/>
    </row>
    <row r="12" spans="1:10" ht="14.25" customHeight="1">
      <c r="A12" s="46" t="s">
        <v>78</v>
      </c>
      <c r="B12" s="64">
        <v>153742</v>
      </c>
      <c r="C12" s="534">
        <v>383.29519999999997</v>
      </c>
      <c r="D12" s="64">
        <v>9</v>
      </c>
      <c r="E12" s="64">
        <v>18</v>
      </c>
      <c r="F12" s="64">
        <v>30</v>
      </c>
      <c r="G12" s="578">
        <v>25</v>
      </c>
      <c r="H12" s="94">
        <v>18</v>
      </c>
      <c r="I12" s="337"/>
    </row>
    <row r="13" spans="1:10" ht="14.25" customHeight="1">
      <c r="A13" s="46" t="s">
        <v>63</v>
      </c>
      <c r="B13" s="64">
        <v>168059</v>
      </c>
      <c r="C13" s="534">
        <v>166.09264999999999</v>
      </c>
      <c r="D13" s="64">
        <v>21</v>
      </c>
      <c r="E13" s="64">
        <v>27</v>
      </c>
      <c r="F13" s="64">
        <v>25</v>
      </c>
      <c r="G13" s="578">
        <v>15</v>
      </c>
      <c r="H13" s="94">
        <v>12</v>
      </c>
      <c r="I13" s="337"/>
    </row>
    <row r="14" spans="1:10" ht="14.25" customHeight="1">
      <c r="A14" s="46" t="s">
        <v>64</v>
      </c>
      <c r="B14" s="64">
        <v>54332</v>
      </c>
      <c r="C14" s="534">
        <v>157.82150000000004</v>
      </c>
      <c r="D14" s="64">
        <v>12</v>
      </c>
      <c r="E14" s="64">
        <v>27</v>
      </c>
      <c r="F14" s="64">
        <v>37</v>
      </c>
      <c r="G14" s="578">
        <v>17</v>
      </c>
      <c r="H14" s="94">
        <v>7</v>
      </c>
      <c r="I14" s="337"/>
    </row>
    <row r="15" spans="1:10" ht="14.25" customHeight="1">
      <c r="A15" s="46" t="s">
        <v>65</v>
      </c>
      <c r="B15" s="64">
        <v>121680</v>
      </c>
      <c r="C15" s="534">
        <v>185.77846999999997</v>
      </c>
      <c r="D15" s="64">
        <v>26</v>
      </c>
      <c r="E15" s="64">
        <v>34</v>
      </c>
      <c r="F15" s="64">
        <v>26</v>
      </c>
      <c r="G15" s="578">
        <v>10</v>
      </c>
      <c r="H15" s="94">
        <v>4</v>
      </c>
      <c r="I15" s="337"/>
    </row>
    <row r="16" spans="1:10" ht="14.25" customHeight="1">
      <c r="A16" s="46" t="s">
        <v>66</v>
      </c>
      <c r="B16" s="64">
        <v>42309</v>
      </c>
      <c r="C16" s="534">
        <v>39.288360000000004</v>
      </c>
      <c r="D16" s="64">
        <v>28</v>
      </c>
      <c r="E16" s="64">
        <v>31</v>
      </c>
      <c r="F16" s="64">
        <v>21</v>
      </c>
      <c r="G16" s="578">
        <v>12</v>
      </c>
      <c r="H16" s="94">
        <v>8</v>
      </c>
      <c r="I16" s="337"/>
    </row>
    <row r="17" spans="1:9" ht="14.25" customHeight="1">
      <c r="A17" s="46" t="s">
        <v>67</v>
      </c>
      <c r="B17" s="64">
        <v>164237</v>
      </c>
      <c r="C17" s="534">
        <v>316.88390000000004</v>
      </c>
      <c r="D17" s="64">
        <v>26</v>
      </c>
      <c r="E17" s="64">
        <v>32</v>
      </c>
      <c r="F17" s="64">
        <v>25</v>
      </c>
      <c r="G17" s="578">
        <v>13</v>
      </c>
      <c r="H17" s="94">
        <v>4</v>
      </c>
      <c r="I17" s="337"/>
    </row>
    <row r="18" spans="1:9" ht="14.25" customHeight="1">
      <c r="A18" s="46" t="s">
        <v>68</v>
      </c>
      <c r="B18" s="64">
        <v>91430</v>
      </c>
      <c r="C18" s="534">
        <v>228.28169</v>
      </c>
      <c r="D18" s="64">
        <v>4</v>
      </c>
      <c r="E18" s="64">
        <v>17</v>
      </c>
      <c r="F18" s="64">
        <v>45</v>
      </c>
      <c r="G18" s="578">
        <v>30</v>
      </c>
      <c r="H18" s="94">
        <v>4</v>
      </c>
      <c r="I18" s="337"/>
    </row>
    <row r="19" spans="1:9" ht="14.25" customHeight="1">
      <c r="A19" s="46" t="s">
        <v>69</v>
      </c>
      <c r="B19" s="64">
        <v>74427</v>
      </c>
      <c r="C19" s="534">
        <v>97.508469999999988</v>
      </c>
      <c r="D19" s="64">
        <v>30</v>
      </c>
      <c r="E19" s="64">
        <v>32</v>
      </c>
      <c r="F19" s="64">
        <v>22</v>
      </c>
      <c r="G19" s="578">
        <v>12</v>
      </c>
      <c r="H19" s="94">
        <v>4</v>
      </c>
      <c r="I19" s="337"/>
    </row>
    <row r="20" spans="1:9" ht="14.25" customHeight="1">
      <c r="A20" s="46" t="s">
        <v>70</v>
      </c>
      <c r="B20" s="64">
        <v>85279</v>
      </c>
      <c r="C20" s="534">
        <v>176.36653999999999</v>
      </c>
      <c r="D20" s="64">
        <v>28</v>
      </c>
      <c r="E20" s="64">
        <v>34</v>
      </c>
      <c r="F20" s="64">
        <v>23</v>
      </c>
      <c r="G20" s="578">
        <v>11</v>
      </c>
      <c r="H20" s="94">
        <v>4</v>
      </c>
      <c r="I20" s="337"/>
    </row>
    <row r="21" spans="1:9" ht="14.25" customHeight="1">
      <c r="A21" s="46" t="s">
        <v>71</v>
      </c>
      <c r="B21" s="64">
        <v>130232</v>
      </c>
      <c r="C21" s="534">
        <v>357.46348999999998</v>
      </c>
      <c r="D21" s="64">
        <v>11</v>
      </c>
      <c r="E21" s="64">
        <v>29</v>
      </c>
      <c r="F21" s="64">
        <v>36</v>
      </c>
      <c r="G21" s="578">
        <v>17</v>
      </c>
      <c r="H21" s="94">
        <v>7</v>
      </c>
      <c r="I21" s="337"/>
    </row>
    <row r="22" spans="1:9" ht="14.25" customHeight="1">
      <c r="A22" s="46" t="s">
        <v>72</v>
      </c>
      <c r="B22" s="64">
        <v>42545</v>
      </c>
      <c r="C22" s="534">
        <v>74.795660000000012</v>
      </c>
      <c r="D22" s="64">
        <v>15</v>
      </c>
      <c r="E22" s="64">
        <v>25</v>
      </c>
      <c r="F22" s="64">
        <v>37</v>
      </c>
      <c r="G22" s="578">
        <v>18</v>
      </c>
      <c r="H22" s="94">
        <v>5</v>
      </c>
      <c r="I22" s="337"/>
    </row>
    <row r="23" spans="1:9" ht="14.25" customHeight="1">
      <c r="A23" s="46" t="s">
        <v>73</v>
      </c>
      <c r="B23" s="64">
        <v>37456</v>
      </c>
      <c r="C23" s="534">
        <v>48.937899999999999</v>
      </c>
      <c r="D23" s="64">
        <v>18</v>
      </c>
      <c r="E23" s="64">
        <v>22</v>
      </c>
      <c r="F23" s="64">
        <v>21</v>
      </c>
      <c r="G23" s="578">
        <v>21</v>
      </c>
      <c r="H23" s="94">
        <v>18</v>
      </c>
      <c r="I23" s="337"/>
    </row>
    <row r="24" spans="1:9" ht="14.25" customHeight="1">
      <c r="A24" s="46" t="s">
        <v>74</v>
      </c>
      <c r="B24" s="64">
        <v>161318</v>
      </c>
      <c r="C24" s="534">
        <v>414.81594000000001</v>
      </c>
      <c r="D24" s="64">
        <v>10</v>
      </c>
      <c r="E24" s="64">
        <v>25</v>
      </c>
      <c r="F24" s="64">
        <v>36</v>
      </c>
      <c r="G24" s="578">
        <v>23</v>
      </c>
      <c r="H24" s="94">
        <v>6</v>
      </c>
      <c r="I24" s="337"/>
    </row>
    <row r="25" spans="1:9" ht="14.25" customHeight="1">
      <c r="A25" s="46" t="s">
        <v>75</v>
      </c>
      <c r="B25" s="64">
        <v>246045</v>
      </c>
      <c r="C25" s="534">
        <v>664.82512000000008</v>
      </c>
      <c r="D25" s="64">
        <v>14</v>
      </c>
      <c r="E25" s="64">
        <v>26</v>
      </c>
      <c r="F25" s="64">
        <v>30</v>
      </c>
      <c r="G25" s="578">
        <v>18</v>
      </c>
      <c r="H25" s="94">
        <v>12</v>
      </c>
      <c r="I25" s="337"/>
    </row>
    <row r="26" spans="1:9" ht="14.25" customHeight="1">
      <c r="A26" s="46" t="s">
        <v>76</v>
      </c>
      <c r="B26" s="64">
        <v>149780</v>
      </c>
      <c r="C26" s="534">
        <v>450.60014000000007</v>
      </c>
      <c r="D26" s="64">
        <v>10</v>
      </c>
      <c r="E26" s="64">
        <v>28</v>
      </c>
      <c r="F26" s="64">
        <v>36</v>
      </c>
      <c r="G26" s="578">
        <v>16</v>
      </c>
      <c r="H26" s="94">
        <v>10</v>
      </c>
      <c r="I26" s="337"/>
    </row>
    <row r="27" spans="1:9" ht="6" customHeight="1">
      <c r="A27" s="348"/>
      <c r="B27" s="348"/>
      <c r="C27" s="348"/>
      <c r="D27" s="348"/>
      <c r="E27" s="348"/>
      <c r="F27" s="348"/>
      <c r="G27" s="348"/>
      <c r="H27" s="348"/>
    </row>
    <row r="28" spans="1:9" ht="14.25" customHeight="1">
      <c r="A28" s="66" t="s">
        <v>398</v>
      </c>
      <c r="B28" s="28"/>
      <c r="C28" s="28"/>
      <c r="D28" s="28"/>
      <c r="E28" s="28"/>
      <c r="F28" s="28"/>
      <c r="G28" s="28"/>
      <c r="H28" s="28"/>
    </row>
    <row r="29" spans="1:9" s="132" customFormat="1" ht="14.25" customHeight="1">
      <c r="A29" s="138" t="s">
        <v>512</v>
      </c>
      <c r="B29" s="134"/>
      <c r="C29" s="134"/>
      <c r="D29" s="134"/>
      <c r="E29" s="134"/>
      <c r="F29" s="134"/>
      <c r="G29" s="134"/>
      <c r="H29" s="134"/>
    </row>
  </sheetData>
  <mergeCells count="9">
    <mergeCell ref="A4:A8"/>
    <mergeCell ref="B4:B8"/>
    <mergeCell ref="C4:C8"/>
    <mergeCell ref="D4:H5"/>
    <mergeCell ref="D6:D8"/>
    <mergeCell ref="E6:E8"/>
    <mergeCell ref="F6:F8"/>
    <mergeCell ref="G6:G8"/>
    <mergeCell ref="H6:H8"/>
  </mergeCells>
  <hyperlinks>
    <hyperlink ref="J1" location="'Spis tablic_Contents'!A1" display="&lt; POWRÓT" xr:uid="{00000000-0004-0000-0500-000000000000}"/>
    <hyperlink ref="J2" location="'Spis tablic_Contents'!A1" display="&lt; BACK" xr:uid="{00000000-0004-0000-0500-000001000000}"/>
  </hyperlinks>
  <pageMargins left="0.7" right="0.7" top="0.75" bottom="0.75" header="0.3" footer="0.3"/>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9"/>
  <sheetViews>
    <sheetView showGridLines="0" zoomScaleNormal="100" workbookViewId="0"/>
  </sheetViews>
  <sheetFormatPr defaultRowHeight="14.25"/>
  <cols>
    <col min="1" max="1" width="26.125" customWidth="1"/>
    <col min="2" max="6" width="11.125" customWidth="1"/>
    <col min="7" max="7" width="11.125" style="27" customWidth="1"/>
    <col min="8" max="8" width="25.625" customWidth="1"/>
  </cols>
  <sheetData>
    <row r="1" spans="1:10" ht="14.25" customHeight="1">
      <c r="A1" s="412" t="s">
        <v>786</v>
      </c>
      <c r="B1" s="28"/>
      <c r="C1" s="28"/>
      <c r="D1" s="28"/>
      <c r="E1" s="28"/>
      <c r="F1" s="28"/>
      <c r="G1" s="28"/>
      <c r="H1" s="28"/>
      <c r="J1" s="48" t="s">
        <v>6</v>
      </c>
    </row>
    <row r="2" spans="1:10" ht="14.25" customHeight="1">
      <c r="A2" s="68" t="s">
        <v>94</v>
      </c>
      <c r="B2" s="28"/>
      <c r="C2" s="28"/>
      <c r="D2" s="28"/>
      <c r="E2" s="28"/>
      <c r="F2" s="28"/>
      <c r="G2" s="28"/>
      <c r="H2" s="28"/>
      <c r="J2" s="239" t="s">
        <v>7</v>
      </c>
    </row>
    <row r="3" spans="1:10" s="132" customFormat="1" ht="14.25" customHeight="1">
      <c r="A3" s="133" t="s">
        <v>787</v>
      </c>
      <c r="B3" s="134"/>
      <c r="C3" s="134"/>
      <c r="D3" s="134"/>
      <c r="E3" s="134"/>
      <c r="F3" s="134"/>
      <c r="G3" s="134"/>
      <c r="H3" s="134"/>
    </row>
    <row r="4" spans="1:10" s="132" customFormat="1" ht="14.25" customHeight="1">
      <c r="A4" s="133" t="s">
        <v>93</v>
      </c>
      <c r="B4" s="134"/>
      <c r="C4" s="134"/>
      <c r="D4" s="134"/>
      <c r="E4" s="134"/>
      <c r="F4" s="134"/>
      <c r="G4" s="134"/>
      <c r="H4" s="134"/>
    </row>
    <row r="5" spans="1:10" ht="6" customHeight="1">
      <c r="A5" s="70"/>
      <c r="B5" s="28"/>
      <c r="C5" s="28"/>
      <c r="D5" s="28"/>
      <c r="E5" s="28"/>
      <c r="F5" s="28"/>
      <c r="G5" s="28"/>
      <c r="H5" s="28"/>
    </row>
    <row r="6" spans="1:10" ht="38.25" customHeight="1">
      <c r="A6" s="182" t="s">
        <v>0</v>
      </c>
      <c r="B6" s="179">
        <v>2000</v>
      </c>
      <c r="C6" s="179">
        <v>2005</v>
      </c>
      <c r="D6" s="179" t="s">
        <v>885</v>
      </c>
      <c r="E6" s="71">
        <v>2015</v>
      </c>
      <c r="F6" s="71">
        <v>2019</v>
      </c>
      <c r="G6" s="410" t="s">
        <v>888</v>
      </c>
      <c r="H6" s="620" t="s">
        <v>1</v>
      </c>
      <c r="I6" s="337"/>
    </row>
    <row r="7" spans="1:10" s="287" customFormat="1" ht="14.25" customHeight="1">
      <c r="A7" s="286"/>
      <c r="B7" s="809" t="s">
        <v>87</v>
      </c>
      <c r="C7" s="809"/>
      <c r="D7" s="809"/>
      <c r="E7" s="809"/>
      <c r="F7" s="809"/>
      <c r="G7" s="322"/>
      <c r="H7" s="631"/>
      <c r="I7" s="361"/>
    </row>
    <row r="8" spans="1:10" s="288" customFormat="1" ht="14.25" customHeight="1">
      <c r="A8" s="409"/>
      <c r="B8" s="810" t="s">
        <v>410</v>
      </c>
      <c r="C8" s="810"/>
      <c r="D8" s="810"/>
      <c r="E8" s="810"/>
      <c r="F8" s="810"/>
      <c r="G8" s="409"/>
      <c r="H8" s="409"/>
      <c r="I8" s="362"/>
    </row>
    <row r="9" spans="1:10" s="14" customFormat="1" ht="14.25" customHeight="1">
      <c r="A9" s="364" t="s">
        <v>307</v>
      </c>
      <c r="B9" s="35">
        <v>1288.9000000000001</v>
      </c>
      <c r="C9" s="35">
        <v>1028.5999999999999</v>
      </c>
      <c r="D9" s="35">
        <v>449.8</v>
      </c>
      <c r="E9" s="188">
        <v>134.1</v>
      </c>
      <c r="F9" s="188">
        <v>157.1</v>
      </c>
      <c r="G9" s="687">
        <v>187.8</v>
      </c>
      <c r="H9" s="365" t="s">
        <v>409</v>
      </c>
      <c r="I9" s="363"/>
    </row>
    <row r="10" spans="1:10" s="14" customFormat="1" ht="14.25" customHeight="1">
      <c r="A10" s="181" t="s">
        <v>89</v>
      </c>
      <c r="B10" s="43"/>
      <c r="C10" s="43"/>
      <c r="D10" s="43"/>
      <c r="E10" s="44"/>
      <c r="F10" s="43"/>
      <c r="G10" s="554"/>
      <c r="H10" s="357" t="s">
        <v>91</v>
      </c>
      <c r="I10" s="363"/>
    </row>
    <row r="11" spans="1:10" s="14" customFormat="1" ht="14.25" customHeight="1">
      <c r="A11" s="181" t="s">
        <v>90</v>
      </c>
      <c r="B11" s="43">
        <v>777.6</v>
      </c>
      <c r="C11" s="43">
        <v>713.7</v>
      </c>
      <c r="D11" s="43">
        <v>385.9</v>
      </c>
      <c r="E11" s="161">
        <v>112.8</v>
      </c>
      <c r="F11" s="161">
        <v>143.30000000000001</v>
      </c>
      <c r="G11" s="688">
        <v>162</v>
      </c>
      <c r="H11" s="357" t="s">
        <v>92</v>
      </c>
      <c r="I11" s="363"/>
    </row>
    <row r="12" spans="1:10" s="287" customFormat="1" ht="14.25" customHeight="1">
      <c r="A12" s="286"/>
      <c r="B12" s="809" t="s">
        <v>887</v>
      </c>
      <c r="C12" s="809"/>
      <c r="D12" s="809"/>
      <c r="E12" s="809"/>
      <c r="F12" s="809"/>
      <c r="G12" s="686"/>
      <c r="H12" s="409"/>
      <c r="I12" s="361"/>
    </row>
    <row r="13" spans="1:10" s="287" customFormat="1" ht="14.25" customHeight="1">
      <c r="A13" s="286"/>
      <c r="B13" s="810" t="s">
        <v>886</v>
      </c>
      <c r="C13" s="810"/>
      <c r="D13" s="810"/>
      <c r="E13" s="810"/>
      <c r="F13" s="810"/>
      <c r="G13" s="686"/>
      <c r="H13" s="632"/>
      <c r="I13" s="361"/>
    </row>
    <row r="14" spans="1:10" s="14" customFormat="1" ht="14.25" customHeight="1">
      <c r="A14" s="364" t="s">
        <v>308</v>
      </c>
      <c r="B14" s="35">
        <v>9.4</v>
      </c>
      <c r="C14" s="35">
        <v>8.4</v>
      </c>
      <c r="D14" s="35">
        <v>4.0999999999999996</v>
      </c>
      <c r="E14" s="188">
        <v>1.2</v>
      </c>
      <c r="F14" s="188">
        <v>1.1000000000000001</v>
      </c>
      <c r="G14" s="687">
        <v>1.7</v>
      </c>
      <c r="H14" s="355" t="s">
        <v>409</v>
      </c>
      <c r="I14" s="363"/>
    </row>
    <row r="15" spans="1:10" s="14" customFormat="1" ht="14.25" customHeight="1">
      <c r="A15" s="181" t="s">
        <v>89</v>
      </c>
      <c r="B15" s="43"/>
      <c r="C15" s="43"/>
      <c r="D15" s="43"/>
      <c r="E15" s="43"/>
      <c r="F15" s="43"/>
      <c r="G15" s="554"/>
      <c r="H15" s="357" t="s">
        <v>91</v>
      </c>
      <c r="I15" s="363"/>
    </row>
    <row r="16" spans="1:10" s="14" customFormat="1" ht="14.25" customHeight="1">
      <c r="A16" s="181" t="s">
        <v>90</v>
      </c>
      <c r="B16" s="43">
        <v>5.7</v>
      </c>
      <c r="C16" s="43">
        <v>6.7</v>
      </c>
      <c r="D16" s="189">
        <v>4</v>
      </c>
      <c r="E16" s="198">
        <v>1.2</v>
      </c>
      <c r="F16" s="198">
        <v>1.4</v>
      </c>
      <c r="G16" s="398">
        <v>1.6</v>
      </c>
      <c r="H16" s="357" t="s">
        <v>92</v>
      </c>
      <c r="I16" s="363"/>
    </row>
    <row r="17" spans="1:8" s="14" customFormat="1" ht="6" customHeight="1">
      <c r="A17" s="57"/>
      <c r="B17" s="57"/>
      <c r="C17" s="57"/>
      <c r="D17" s="57"/>
      <c r="E17" s="57"/>
      <c r="F17" s="57"/>
      <c r="G17" s="57"/>
      <c r="H17" s="57"/>
    </row>
    <row r="18" spans="1:8" ht="27.75" customHeight="1">
      <c r="A18" s="778" t="s">
        <v>889</v>
      </c>
      <c r="B18" s="778"/>
      <c r="C18" s="778"/>
      <c r="D18" s="778"/>
      <c r="E18" s="778"/>
      <c r="F18" s="778"/>
      <c r="G18" s="778"/>
      <c r="H18" s="778"/>
    </row>
    <row r="19" spans="1:8" s="132" customFormat="1" ht="27.75" customHeight="1">
      <c r="A19" s="726" t="s">
        <v>890</v>
      </c>
      <c r="B19" s="726"/>
      <c r="C19" s="726"/>
      <c r="D19" s="726"/>
      <c r="E19" s="726"/>
      <c r="F19" s="726"/>
      <c r="G19" s="726"/>
      <c r="H19" s="726"/>
    </row>
  </sheetData>
  <mergeCells count="6">
    <mergeCell ref="A19:H19"/>
    <mergeCell ref="A18:H18"/>
    <mergeCell ref="B7:F7"/>
    <mergeCell ref="B8:F8"/>
    <mergeCell ref="B12:F12"/>
    <mergeCell ref="B13:F13"/>
  </mergeCells>
  <hyperlinks>
    <hyperlink ref="J1" location="'Spis tablic_Contents'!A1" display="&lt; POWRÓT" xr:uid="{00000000-0004-0000-0600-000000000000}"/>
    <hyperlink ref="J2" location="'Spis tablic_Contents'!A1" display="&lt; BACK" xr:uid="{00000000-0004-0000-0600-000001000000}"/>
  </hyperlinks>
  <pageMargins left="0.7" right="0.7" top="0.75" bottom="0.75" header="0.3" footer="0.3"/>
  <pageSetup paperSize="9" scale="8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31"/>
  <sheetViews>
    <sheetView showGridLines="0" zoomScaleNormal="100" workbookViewId="0">
      <selection sqref="A1:N1"/>
    </sheetView>
  </sheetViews>
  <sheetFormatPr defaultRowHeight="12"/>
  <cols>
    <col min="1" max="1" width="23.875" style="28" customWidth="1"/>
    <col min="2" max="16" width="12.375" style="28" customWidth="1"/>
    <col min="17" max="17" width="4" style="28" customWidth="1"/>
    <col min="18" max="16384" width="9" style="28"/>
  </cols>
  <sheetData>
    <row r="1" spans="1:19" s="351" customFormat="1" ht="14.25" customHeight="1">
      <c r="A1" s="811" t="s">
        <v>788</v>
      </c>
      <c r="B1" s="811"/>
      <c r="C1" s="811"/>
      <c r="D1" s="811"/>
      <c r="E1" s="811"/>
      <c r="F1" s="811"/>
      <c r="G1" s="811"/>
      <c r="H1" s="811"/>
      <c r="I1" s="811"/>
      <c r="J1" s="811"/>
      <c r="K1" s="811"/>
      <c r="L1" s="811"/>
      <c r="M1" s="811"/>
      <c r="N1" s="811"/>
      <c r="R1" s="413" t="s">
        <v>6</v>
      </c>
      <c r="S1" s="39"/>
    </row>
    <row r="2" spans="1:19" ht="14.25" customHeight="1">
      <c r="A2" s="72" t="s">
        <v>82</v>
      </c>
      <c r="R2" s="633" t="s">
        <v>7</v>
      </c>
      <c r="S2" s="343"/>
    </row>
    <row r="3" spans="1:19" s="134" customFormat="1" ht="14.25" customHeight="1">
      <c r="A3" s="133" t="s">
        <v>882</v>
      </c>
      <c r="P3" s="140"/>
    </row>
    <row r="4" spans="1:19" s="134" customFormat="1" ht="14.25" customHeight="1">
      <c r="A4" s="133" t="s">
        <v>93</v>
      </c>
      <c r="P4" s="140"/>
    </row>
    <row r="5" spans="1:19" ht="6" customHeight="1">
      <c r="A5" s="69"/>
    </row>
    <row r="6" spans="1:19" ht="30.75" customHeight="1">
      <c r="A6" s="794" t="s">
        <v>411</v>
      </c>
      <c r="B6" s="812">
        <v>2000</v>
      </c>
      <c r="C6" s="812"/>
      <c r="D6" s="812"/>
      <c r="E6" s="812">
        <v>2005</v>
      </c>
      <c r="F6" s="812"/>
      <c r="G6" s="812"/>
      <c r="H6" s="818">
        <v>2015</v>
      </c>
      <c r="I6" s="819"/>
      <c r="J6" s="820"/>
      <c r="K6" s="782">
        <v>2019</v>
      </c>
      <c r="L6" s="804"/>
      <c r="M6" s="804"/>
      <c r="N6" s="782" t="s">
        <v>884</v>
      </c>
      <c r="O6" s="804"/>
      <c r="P6" s="804"/>
      <c r="Q6" s="348"/>
    </row>
    <row r="7" spans="1:19" ht="48.75" customHeight="1">
      <c r="A7" s="794"/>
      <c r="B7" s="196" t="s">
        <v>417</v>
      </c>
      <c r="C7" s="196" t="s">
        <v>415</v>
      </c>
      <c r="D7" s="347" t="s">
        <v>422</v>
      </c>
      <c r="E7" s="196" t="s">
        <v>417</v>
      </c>
      <c r="F7" s="196" t="s">
        <v>601</v>
      </c>
      <c r="G7" s="196" t="s">
        <v>422</v>
      </c>
      <c r="H7" s="196" t="s">
        <v>417</v>
      </c>
      <c r="I7" s="196" t="s">
        <v>415</v>
      </c>
      <c r="J7" s="347" t="s">
        <v>422</v>
      </c>
      <c r="K7" s="196" t="s">
        <v>417</v>
      </c>
      <c r="L7" s="196" t="s">
        <v>415</v>
      </c>
      <c r="M7" s="197" t="s">
        <v>421</v>
      </c>
      <c r="N7" s="196" t="s">
        <v>417</v>
      </c>
      <c r="O7" s="196" t="s">
        <v>415</v>
      </c>
      <c r="P7" s="197" t="s">
        <v>421</v>
      </c>
      <c r="Q7" s="348"/>
    </row>
    <row r="8" spans="1:19" ht="48.75" customHeight="1">
      <c r="A8" s="794"/>
      <c r="B8" s="344" t="s">
        <v>279</v>
      </c>
      <c r="C8" s="344" t="s">
        <v>414</v>
      </c>
      <c r="D8" s="821" t="s">
        <v>416</v>
      </c>
      <c r="E8" s="344" t="s">
        <v>279</v>
      </c>
      <c r="F8" s="344" t="s">
        <v>418</v>
      </c>
      <c r="G8" s="821" t="s">
        <v>419</v>
      </c>
      <c r="H8" s="344" t="s">
        <v>279</v>
      </c>
      <c r="I8" s="344" t="s">
        <v>414</v>
      </c>
      <c r="J8" s="821" t="s">
        <v>416</v>
      </c>
      <c r="K8" s="344" t="s">
        <v>279</v>
      </c>
      <c r="L8" s="344" t="s">
        <v>414</v>
      </c>
      <c r="M8" s="817" t="s">
        <v>420</v>
      </c>
      <c r="N8" s="344" t="s">
        <v>279</v>
      </c>
      <c r="O8" s="344" t="s">
        <v>414</v>
      </c>
      <c r="P8" s="817" t="s">
        <v>613</v>
      </c>
      <c r="Q8" s="348"/>
    </row>
    <row r="9" spans="1:19" ht="15.75" customHeight="1">
      <c r="A9" s="794"/>
      <c r="B9" s="813" t="s">
        <v>84</v>
      </c>
      <c r="C9" s="814"/>
      <c r="D9" s="821"/>
      <c r="E9" s="813" t="s">
        <v>84</v>
      </c>
      <c r="F9" s="814"/>
      <c r="G9" s="821"/>
      <c r="H9" s="813" t="s">
        <v>84</v>
      </c>
      <c r="I9" s="814"/>
      <c r="J9" s="821"/>
      <c r="K9" s="813" t="s">
        <v>84</v>
      </c>
      <c r="L9" s="814"/>
      <c r="M9" s="817"/>
      <c r="N9" s="813" t="s">
        <v>84</v>
      </c>
      <c r="O9" s="814"/>
      <c r="P9" s="817"/>
      <c r="Q9" s="348"/>
    </row>
    <row r="10" spans="1:19" ht="15.75" customHeight="1">
      <c r="A10" s="794"/>
      <c r="B10" s="815" t="s">
        <v>413</v>
      </c>
      <c r="C10" s="816"/>
      <c r="D10" s="822"/>
      <c r="E10" s="815" t="s">
        <v>413</v>
      </c>
      <c r="F10" s="816"/>
      <c r="G10" s="822"/>
      <c r="H10" s="815" t="s">
        <v>413</v>
      </c>
      <c r="I10" s="816"/>
      <c r="J10" s="822"/>
      <c r="K10" s="815" t="s">
        <v>413</v>
      </c>
      <c r="L10" s="816"/>
      <c r="M10" s="815"/>
      <c r="N10" s="815" t="s">
        <v>413</v>
      </c>
      <c r="O10" s="816"/>
      <c r="P10" s="815"/>
      <c r="Q10" s="348"/>
    </row>
    <row r="11" spans="1:19" ht="14.25" customHeight="1">
      <c r="A11" s="33" t="s">
        <v>455</v>
      </c>
      <c r="B11" s="190">
        <v>1288.9000000000001</v>
      </c>
      <c r="C11" s="190">
        <v>777.6</v>
      </c>
      <c r="D11" s="190">
        <v>11.9</v>
      </c>
      <c r="E11" s="190">
        <v>1028.5999999999999</v>
      </c>
      <c r="F11" s="190">
        <v>713.7</v>
      </c>
      <c r="G11" s="190">
        <v>8.4</v>
      </c>
      <c r="H11" s="73">
        <v>134.1</v>
      </c>
      <c r="I11" s="73">
        <v>112</v>
      </c>
      <c r="J11" s="32">
        <v>0.9</v>
      </c>
      <c r="K11" s="289">
        <v>157.1</v>
      </c>
      <c r="L11" s="290">
        <v>143.30000000000001</v>
      </c>
      <c r="M11" s="191">
        <v>1.0697909105997165</v>
      </c>
      <c r="N11" s="689">
        <v>187.8</v>
      </c>
      <c r="O11" s="689">
        <v>162</v>
      </c>
      <c r="P11" s="690">
        <v>1.3</v>
      </c>
      <c r="Q11" s="348"/>
    </row>
    <row r="12" spans="1:19" ht="14.25" customHeight="1">
      <c r="A12" s="141" t="s">
        <v>60</v>
      </c>
      <c r="B12" s="192"/>
      <c r="C12" s="192"/>
      <c r="D12" s="192"/>
      <c r="E12" s="192"/>
      <c r="F12" s="192"/>
      <c r="G12" s="192"/>
      <c r="H12" s="352"/>
      <c r="I12" s="352"/>
      <c r="J12" s="352"/>
      <c r="K12" s="193"/>
      <c r="L12" s="192"/>
      <c r="M12" s="194"/>
      <c r="N12" s="258"/>
      <c r="O12" s="258"/>
      <c r="P12" s="259"/>
      <c r="Q12" s="348"/>
    </row>
    <row r="13" spans="1:19" ht="14.25" customHeight="1">
      <c r="A13" s="46" t="s">
        <v>61</v>
      </c>
      <c r="B13" s="189">
        <v>90.2</v>
      </c>
      <c r="C13" s="189">
        <v>35.5</v>
      </c>
      <c r="D13" s="189">
        <v>13</v>
      </c>
      <c r="E13" s="189">
        <v>73.900000000000006</v>
      </c>
      <c r="F13" s="189">
        <v>39</v>
      </c>
      <c r="G13" s="189">
        <v>9.1</v>
      </c>
      <c r="H13" s="353">
        <v>6.5</v>
      </c>
      <c r="I13" s="353">
        <v>5.4</v>
      </c>
      <c r="J13" s="354">
        <v>0.7</v>
      </c>
      <c r="K13" s="291">
        <v>6.4</v>
      </c>
      <c r="L13" s="292">
        <v>5.3</v>
      </c>
      <c r="M13" s="195">
        <v>0.70591021629053941</v>
      </c>
      <c r="N13" s="691">
        <v>8.4</v>
      </c>
      <c r="O13" s="691">
        <v>6.7</v>
      </c>
      <c r="P13" s="692">
        <v>0.9</v>
      </c>
      <c r="Q13" s="348"/>
      <c r="R13" s="693"/>
    </row>
    <row r="14" spans="1:19" ht="14.25" customHeight="1">
      <c r="A14" s="46" t="s">
        <v>78</v>
      </c>
      <c r="B14" s="189">
        <v>34.200000000000003</v>
      </c>
      <c r="C14" s="189">
        <v>21.7</v>
      </c>
      <c r="D14" s="189">
        <v>5.8</v>
      </c>
      <c r="E14" s="189">
        <v>19.8</v>
      </c>
      <c r="F14" s="189">
        <v>16.899999999999999</v>
      </c>
      <c r="G14" s="189">
        <v>2.1</v>
      </c>
      <c r="H14" s="353">
        <v>4.5999999999999996</v>
      </c>
      <c r="I14" s="353">
        <v>4.2</v>
      </c>
      <c r="J14" s="354">
        <v>0.4</v>
      </c>
      <c r="K14" s="291">
        <v>3.2</v>
      </c>
      <c r="L14" s="292">
        <v>2.5</v>
      </c>
      <c r="M14" s="195">
        <v>0.30658667799592187</v>
      </c>
      <c r="N14" s="691">
        <v>4.7</v>
      </c>
      <c r="O14" s="691">
        <v>4.4000000000000004</v>
      </c>
      <c r="P14" s="692">
        <v>0.4</v>
      </c>
      <c r="Q14" s="348"/>
      <c r="R14" s="693"/>
    </row>
    <row r="15" spans="1:19" ht="14.25" customHeight="1">
      <c r="A15" s="46" t="s">
        <v>63</v>
      </c>
      <c r="B15" s="189">
        <v>67.900000000000006</v>
      </c>
      <c r="C15" s="189">
        <v>39.299999999999997</v>
      </c>
      <c r="D15" s="189">
        <v>6.6</v>
      </c>
      <c r="E15" s="189">
        <v>57.2</v>
      </c>
      <c r="F15" s="189">
        <v>42.9</v>
      </c>
      <c r="G15" s="189">
        <v>4.9000000000000004</v>
      </c>
      <c r="H15" s="353">
        <v>9.6999999999999993</v>
      </c>
      <c r="I15" s="353">
        <v>9.5</v>
      </c>
      <c r="J15" s="354">
        <v>0.7</v>
      </c>
      <c r="K15" s="291">
        <v>20.2</v>
      </c>
      <c r="L15" s="292">
        <v>19.8</v>
      </c>
      <c r="M15" s="195">
        <v>1.3858820487286911</v>
      </c>
      <c r="N15" s="691">
        <v>15.2</v>
      </c>
      <c r="O15" s="691">
        <v>14.6</v>
      </c>
      <c r="P15" s="692">
        <v>1.1000000000000001</v>
      </c>
      <c r="Q15" s="348"/>
      <c r="R15" s="693"/>
    </row>
    <row r="16" spans="1:19" ht="14.25" customHeight="1">
      <c r="A16" s="46" t="s">
        <v>64</v>
      </c>
      <c r="B16" s="189">
        <v>100</v>
      </c>
      <c r="C16" s="189">
        <v>36.1</v>
      </c>
      <c r="D16" s="189">
        <v>28.6</v>
      </c>
      <c r="E16" s="189">
        <v>62.4</v>
      </c>
      <c r="F16" s="189">
        <v>27.6</v>
      </c>
      <c r="G16" s="189">
        <v>17</v>
      </c>
      <c r="H16" s="353">
        <v>6.4</v>
      </c>
      <c r="I16" s="353">
        <v>4.9000000000000004</v>
      </c>
      <c r="J16" s="354">
        <v>1.6</v>
      </c>
      <c r="K16" s="291">
        <v>6.5</v>
      </c>
      <c r="L16" s="292">
        <v>5.9</v>
      </c>
      <c r="M16" s="195">
        <v>1.6119550216969993</v>
      </c>
      <c r="N16" s="691">
        <v>8.9</v>
      </c>
      <c r="O16" s="691">
        <v>7</v>
      </c>
      <c r="P16" s="692">
        <v>2</v>
      </c>
      <c r="Q16" s="348"/>
      <c r="R16" s="693"/>
    </row>
    <row r="17" spans="1:18" ht="14.25" customHeight="1">
      <c r="A17" s="46" t="s">
        <v>65</v>
      </c>
      <c r="B17" s="189">
        <v>48.1</v>
      </c>
      <c r="C17" s="189">
        <v>44</v>
      </c>
      <c r="D17" s="189">
        <v>8.3000000000000007</v>
      </c>
      <c r="E17" s="189">
        <v>55.5</v>
      </c>
      <c r="F17" s="189">
        <v>54.1</v>
      </c>
      <c r="G17" s="189">
        <v>6.4</v>
      </c>
      <c r="H17" s="353">
        <v>11.3</v>
      </c>
      <c r="I17" s="353">
        <v>11.1</v>
      </c>
      <c r="J17" s="354">
        <v>1.2</v>
      </c>
      <c r="K17" s="291">
        <v>9</v>
      </c>
      <c r="L17" s="293">
        <v>8.8000000000000007</v>
      </c>
      <c r="M17" s="195">
        <v>0.90788933959254359</v>
      </c>
      <c r="N17" s="691">
        <v>13.4</v>
      </c>
      <c r="O17" s="691">
        <v>12.9</v>
      </c>
      <c r="P17" s="692">
        <v>1.4</v>
      </c>
      <c r="Q17" s="348"/>
      <c r="R17" s="693"/>
    </row>
    <row r="18" spans="1:18" ht="14.25" customHeight="1">
      <c r="A18" s="46" t="s">
        <v>66</v>
      </c>
      <c r="B18" s="189">
        <v>56.4</v>
      </c>
      <c r="C18" s="189">
        <v>50</v>
      </c>
      <c r="D18" s="189">
        <v>13</v>
      </c>
      <c r="E18" s="189">
        <v>49.8</v>
      </c>
      <c r="F18" s="189">
        <v>48.3</v>
      </c>
      <c r="G18" s="189">
        <v>11</v>
      </c>
      <c r="H18" s="353">
        <v>6.1</v>
      </c>
      <c r="I18" s="353">
        <v>5.9</v>
      </c>
      <c r="J18" s="354">
        <v>1.1000000000000001</v>
      </c>
      <c r="K18" s="291">
        <v>8.8000000000000007</v>
      </c>
      <c r="L18" s="292">
        <v>8.6</v>
      </c>
      <c r="M18" s="195">
        <v>1.5420350378107761</v>
      </c>
      <c r="N18" s="691">
        <v>7.7</v>
      </c>
      <c r="O18" s="691">
        <v>7.5</v>
      </c>
      <c r="P18" s="692">
        <v>1.4</v>
      </c>
      <c r="Q18" s="348"/>
      <c r="R18" s="693"/>
    </row>
    <row r="19" spans="1:18" ht="14.25" customHeight="1">
      <c r="A19" s="46" t="s">
        <v>67</v>
      </c>
      <c r="B19" s="189">
        <v>131</v>
      </c>
      <c r="C19" s="189">
        <v>107.8</v>
      </c>
      <c r="D19" s="189">
        <v>9.8000000000000007</v>
      </c>
      <c r="E19" s="189">
        <v>141.5</v>
      </c>
      <c r="F19" s="189">
        <v>118.5</v>
      </c>
      <c r="G19" s="189">
        <v>9.5</v>
      </c>
      <c r="H19" s="353">
        <v>19.399999999999999</v>
      </c>
      <c r="I19" s="353">
        <v>18.600000000000001</v>
      </c>
      <c r="J19" s="354">
        <v>1</v>
      </c>
      <c r="K19" s="291">
        <v>26</v>
      </c>
      <c r="L19" s="292">
        <v>24.9</v>
      </c>
      <c r="M19" s="195">
        <v>1.3068377518855958</v>
      </c>
      <c r="N19" s="691">
        <v>29.7</v>
      </c>
      <c r="O19" s="691">
        <v>28.6</v>
      </c>
      <c r="P19" s="692">
        <v>1.5</v>
      </c>
      <c r="Q19" s="348"/>
      <c r="R19" s="693"/>
    </row>
    <row r="20" spans="1:18" ht="14.25" customHeight="1">
      <c r="A20" s="46" t="s">
        <v>68</v>
      </c>
      <c r="B20" s="189">
        <v>18.3</v>
      </c>
      <c r="C20" s="189">
        <v>9.4</v>
      </c>
      <c r="D20" s="189">
        <v>4.4000000000000004</v>
      </c>
      <c r="E20" s="189">
        <v>33</v>
      </c>
      <c r="F20" s="189">
        <v>12</v>
      </c>
      <c r="G20" s="189">
        <v>6.7</v>
      </c>
      <c r="H20" s="353">
        <v>1.3</v>
      </c>
      <c r="I20" s="353">
        <v>0.8</v>
      </c>
      <c r="J20" s="354">
        <v>0.3</v>
      </c>
      <c r="K20" s="291">
        <v>1.7</v>
      </c>
      <c r="L20" s="292">
        <v>1.1000000000000001</v>
      </c>
      <c r="M20" s="195">
        <v>0.33003108904459189</v>
      </c>
      <c r="N20" s="691">
        <v>1.9</v>
      </c>
      <c r="O20" s="691">
        <v>1.6</v>
      </c>
      <c r="P20" s="692">
        <v>0.4</v>
      </c>
      <c r="Q20" s="348"/>
      <c r="R20" s="693"/>
    </row>
    <row r="21" spans="1:18" ht="14.25" customHeight="1">
      <c r="A21" s="46" t="s">
        <v>69</v>
      </c>
      <c r="B21" s="189">
        <v>119.3</v>
      </c>
      <c r="C21" s="189">
        <v>94</v>
      </c>
      <c r="D21" s="189">
        <v>21.8</v>
      </c>
      <c r="E21" s="189">
        <v>90.8</v>
      </c>
      <c r="F21" s="189">
        <v>70.599999999999994</v>
      </c>
      <c r="G21" s="189">
        <v>18.100000000000001</v>
      </c>
      <c r="H21" s="353">
        <v>11.3</v>
      </c>
      <c r="I21" s="353">
        <v>10.7</v>
      </c>
      <c r="J21" s="354">
        <v>2</v>
      </c>
      <c r="K21" s="291">
        <v>14.2</v>
      </c>
      <c r="L21" s="292">
        <v>13.7</v>
      </c>
      <c r="M21" s="195">
        <v>2.4590008236962029</v>
      </c>
      <c r="N21" s="691">
        <v>17.3</v>
      </c>
      <c r="O21" s="691">
        <v>16.399999999999999</v>
      </c>
      <c r="P21" s="692">
        <v>3</v>
      </c>
      <c r="Q21" s="348"/>
      <c r="R21" s="693"/>
    </row>
    <row r="22" spans="1:18" ht="14.25" customHeight="1">
      <c r="A22" s="46" t="s">
        <v>70</v>
      </c>
      <c r="B22" s="189">
        <v>52.6</v>
      </c>
      <c r="C22" s="189">
        <v>34.4</v>
      </c>
      <c r="D22" s="189">
        <v>7.3</v>
      </c>
      <c r="E22" s="189">
        <v>36.6</v>
      </c>
      <c r="F22" s="189">
        <v>29.7</v>
      </c>
      <c r="G22" s="189">
        <v>5.0999999999999996</v>
      </c>
      <c r="H22" s="353">
        <v>3.9</v>
      </c>
      <c r="I22" s="353">
        <v>3.8</v>
      </c>
      <c r="J22" s="354">
        <v>0.4</v>
      </c>
      <c r="K22" s="291">
        <v>5.3</v>
      </c>
      <c r="L22" s="292">
        <v>5.0999999999999996</v>
      </c>
      <c r="M22" s="195">
        <v>0.48662823101592556</v>
      </c>
      <c r="N22" s="691">
        <v>6.1</v>
      </c>
      <c r="O22" s="691">
        <v>5.9</v>
      </c>
      <c r="P22" s="692">
        <v>0.6</v>
      </c>
      <c r="Q22" s="348"/>
      <c r="R22" s="693"/>
    </row>
    <row r="23" spans="1:18" ht="14.25" customHeight="1">
      <c r="A23" s="46" t="s">
        <v>71</v>
      </c>
      <c r="B23" s="189">
        <v>76.2</v>
      </c>
      <c r="C23" s="189">
        <v>41.8</v>
      </c>
      <c r="D23" s="189">
        <v>14.7</v>
      </c>
      <c r="E23" s="189">
        <v>66.7</v>
      </c>
      <c r="F23" s="189">
        <v>45.1</v>
      </c>
      <c r="G23" s="189">
        <v>10.4</v>
      </c>
      <c r="H23" s="353">
        <v>4.9000000000000004</v>
      </c>
      <c r="I23" s="353">
        <v>3.7</v>
      </c>
      <c r="J23" s="354">
        <v>0.6</v>
      </c>
      <c r="K23" s="291">
        <v>12.6</v>
      </c>
      <c r="L23" s="292">
        <v>11.6</v>
      </c>
      <c r="M23" s="195">
        <v>1.6585712436841173</v>
      </c>
      <c r="N23" s="691">
        <v>8</v>
      </c>
      <c r="O23" s="691">
        <v>7</v>
      </c>
      <c r="P23" s="692">
        <v>1</v>
      </c>
      <c r="Q23" s="348"/>
      <c r="R23" s="693"/>
    </row>
    <row r="24" spans="1:18" ht="14.25" customHeight="1">
      <c r="A24" s="46" t="s">
        <v>72</v>
      </c>
      <c r="B24" s="189">
        <v>82.8</v>
      </c>
      <c r="C24" s="189">
        <v>66</v>
      </c>
      <c r="D24" s="189">
        <v>27.7</v>
      </c>
      <c r="E24" s="189">
        <v>60.5</v>
      </c>
      <c r="F24" s="189">
        <v>58.3</v>
      </c>
      <c r="G24" s="189">
        <v>16.399999999999999</v>
      </c>
      <c r="H24" s="353">
        <v>3.1</v>
      </c>
      <c r="I24" s="353">
        <v>2.6</v>
      </c>
      <c r="J24" s="354">
        <v>0.9</v>
      </c>
      <c r="K24" s="291">
        <v>5.6</v>
      </c>
      <c r="L24" s="292">
        <v>5.4</v>
      </c>
      <c r="M24" s="195">
        <v>1.550881841516933</v>
      </c>
      <c r="N24" s="691">
        <v>12.6</v>
      </c>
      <c r="O24" s="691">
        <v>10.7</v>
      </c>
      <c r="P24" s="692">
        <v>3.2</v>
      </c>
      <c r="Q24" s="348"/>
      <c r="R24" s="693"/>
    </row>
    <row r="25" spans="1:18" ht="14.25" customHeight="1">
      <c r="A25" s="46" t="s">
        <v>73</v>
      </c>
      <c r="B25" s="189">
        <v>62.1</v>
      </c>
      <c r="C25" s="189">
        <v>44.3</v>
      </c>
      <c r="D25" s="189">
        <v>13.5</v>
      </c>
      <c r="E25" s="189">
        <v>33</v>
      </c>
      <c r="F25" s="189">
        <v>32.6</v>
      </c>
      <c r="G25" s="189">
        <v>8</v>
      </c>
      <c r="H25" s="353">
        <v>8.8000000000000007</v>
      </c>
      <c r="I25" s="353">
        <v>8.6999999999999993</v>
      </c>
      <c r="J25" s="354">
        <v>1.8</v>
      </c>
      <c r="K25" s="291">
        <v>9.5</v>
      </c>
      <c r="L25" s="292">
        <v>9</v>
      </c>
      <c r="M25" s="195">
        <v>2.0263296516931404</v>
      </c>
      <c r="N25" s="691">
        <v>12.3</v>
      </c>
      <c r="O25" s="691">
        <v>12.2</v>
      </c>
      <c r="P25" s="692">
        <v>2.5</v>
      </c>
      <c r="Q25" s="348"/>
      <c r="R25" s="693"/>
    </row>
    <row r="26" spans="1:18" ht="14.25" customHeight="1">
      <c r="A26" s="46" t="s">
        <v>74</v>
      </c>
      <c r="B26" s="189">
        <v>141.69999999999999</v>
      </c>
      <c r="C26" s="189">
        <v>54.6</v>
      </c>
      <c r="D26" s="189">
        <v>18.5</v>
      </c>
      <c r="E26" s="189">
        <v>84.8</v>
      </c>
      <c r="F26" s="189">
        <v>36.1</v>
      </c>
      <c r="G26" s="189">
        <v>12.3</v>
      </c>
      <c r="H26" s="353">
        <v>18</v>
      </c>
      <c r="I26" s="353">
        <v>7.2</v>
      </c>
      <c r="J26" s="354">
        <v>1.8</v>
      </c>
      <c r="K26" s="291">
        <v>6.8</v>
      </c>
      <c r="L26" s="292">
        <v>5.2</v>
      </c>
      <c r="M26" s="195">
        <v>0.72375310731475118</v>
      </c>
      <c r="N26" s="691">
        <v>14.9</v>
      </c>
      <c r="O26" s="691">
        <v>7.2</v>
      </c>
      <c r="P26" s="692">
        <v>1.4</v>
      </c>
      <c r="Q26" s="348"/>
      <c r="R26" s="693"/>
    </row>
    <row r="27" spans="1:18" ht="14.25" customHeight="1">
      <c r="A27" s="46" t="s">
        <v>75</v>
      </c>
      <c r="B27" s="189">
        <v>46.9</v>
      </c>
      <c r="C27" s="189">
        <v>29.4</v>
      </c>
      <c r="D27" s="189">
        <v>5.2</v>
      </c>
      <c r="E27" s="189">
        <v>37.1</v>
      </c>
      <c r="F27" s="189">
        <v>24</v>
      </c>
      <c r="G27" s="189">
        <v>2.5</v>
      </c>
      <c r="H27" s="353">
        <v>5.9</v>
      </c>
      <c r="I27" s="353">
        <v>4.4000000000000004</v>
      </c>
      <c r="J27" s="75">
        <v>0.3</v>
      </c>
      <c r="K27" s="291">
        <v>6.7</v>
      </c>
      <c r="L27" s="292">
        <v>5.2</v>
      </c>
      <c r="M27" s="195">
        <v>0.38318116503210503</v>
      </c>
      <c r="N27" s="691">
        <v>11.2</v>
      </c>
      <c r="O27" s="691">
        <v>7.8</v>
      </c>
      <c r="P27" s="692">
        <v>0.6</v>
      </c>
      <c r="Q27" s="348"/>
      <c r="R27" s="693"/>
    </row>
    <row r="28" spans="1:18" ht="14.25" customHeight="1">
      <c r="A28" s="46" t="s">
        <v>76</v>
      </c>
      <c r="B28" s="189">
        <v>161.1</v>
      </c>
      <c r="C28" s="189">
        <v>69.2</v>
      </c>
      <c r="D28" s="189">
        <v>20.100000000000001</v>
      </c>
      <c r="E28" s="189">
        <v>126</v>
      </c>
      <c r="F28" s="189">
        <v>58</v>
      </c>
      <c r="G28" s="189">
        <v>15.4</v>
      </c>
      <c r="H28" s="353">
        <v>13.1</v>
      </c>
      <c r="I28" s="353">
        <v>11.4</v>
      </c>
      <c r="J28" s="75">
        <v>1.6</v>
      </c>
      <c r="K28" s="291">
        <v>14.6</v>
      </c>
      <c r="L28" s="292">
        <v>11.1</v>
      </c>
      <c r="M28" s="195">
        <v>1.708013951934511</v>
      </c>
      <c r="N28" s="691">
        <v>15.5</v>
      </c>
      <c r="O28" s="691">
        <v>11.4</v>
      </c>
      <c r="P28" s="692">
        <v>1.7</v>
      </c>
      <c r="Q28" s="348"/>
      <c r="R28" s="693"/>
    </row>
    <row r="29" spans="1:18" ht="6" customHeight="1">
      <c r="A29" s="348"/>
      <c r="B29" s="348"/>
      <c r="C29" s="348"/>
      <c r="D29" s="348"/>
      <c r="E29" s="348"/>
      <c r="F29" s="348"/>
      <c r="G29" s="348"/>
      <c r="H29" s="348"/>
      <c r="I29" s="348"/>
      <c r="J29" s="348"/>
      <c r="K29" s="366"/>
      <c r="L29" s="121"/>
      <c r="M29" s="121"/>
      <c r="N29" s="348"/>
      <c r="O29" s="348"/>
      <c r="P29" s="348"/>
    </row>
    <row r="30" spans="1:18" ht="14.25" customHeight="1">
      <c r="A30" s="78" t="s">
        <v>892</v>
      </c>
      <c r="K30" s="277"/>
    </row>
    <row r="31" spans="1:18" s="134" customFormat="1" ht="14.25" customHeight="1">
      <c r="A31" s="619" t="s">
        <v>893</v>
      </c>
      <c r="K31" s="276"/>
    </row>
  </sheetData>
  <mergeCells count="22">
    <mergeCell ref="N10:O10"/>
    <mergeCell ref="B9:C9"/>
    <mergeCell ref="B10:C10"/>
    <mergeCell ref="D8:D10"/>
    <mergeCell ref="G8:G10"/>
    <mergeCell ref="M8:M10"/>
    <mergeCell ref="A1:N1"/>
    <mergeCell ref="A6:A10"/>
    <mergeCell ref="B6:D6"/>
    <mergeCell ref="E6:G6"/>
    <mergeCell ref="K6:M6"/>
    <mergeCell ref="K9:L9"/>
    <mergeCell ref="K10:L10"/>
    <mergeCell ref="E9:F9"/>
    <mergeCell ref="E10:F10"/>
    <mergeCell ref="N6:P6"/>
    <mergeCell ref="P8:P10"/>
    <mergeCell ref="N9:O9"/>
    <mergeCell ref="H6:J6"/>
    <mergeCell ref="J8:J10"/>
    <mergeCell ref="H9:I9"/>
    <mergeCell ref="H10:I10"/>
  </mergeCells>
  <hyperlinks>
    <hyperlink ref="R1" location="'Spis tablic_Contents'!A1" display="&lt; POWRÓT" xr:uid="{00000000-0004-0000-0700-000000000000}"/>
    <hyperlink ref="R2" location="'Spis tablic_Contents'!A1" display="&lt; BACK" xr:uid="{00000000-0004-0000-0700-000001000000}"/>
  </hyperlinks>
  <pageMargins left="0.7" right="0.7" top="0.75" bottom="0.75" header="0.3" footer="0.3"/>
  <pageSetup paperSize="9" scale="5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9"/>
  <sheetViews>
    <sheetView showGridLines="0" zoomScaleNormal="100" workbookViewId="0">
      <pane ySplit="1" topLeftCell="A2" activePane="bottomLeft" state="frozen"/>
      <selection activeCell="L26" sqref="L26"/>
      <selection pane="bottomLeft"/>
    </sheetView>
  </sheetViews>
  <sheetFormatPr defaultRowHeight="14.25"/>
  <cols>
    <col min="1" max="1" width="26.625" style="27" customWidth="1"/>
    <col min="2" max="7" width="9.625" style="27" customWidth="1"/>
    <col min="8" max="8" width="27.75" style="132" customWidth="1"/>
    <col min="9" max="16384" width="9" style="27"/>
  </cols>
  <sheetData>
    <row r="1" spans="1:11" s="227" customFormat="1" ht="14.25" customHeight="1">
      <c r="A1" s="76" t="s">
        <v>789</v>
      </c>
      <c r="B1" s="187"/>
      <c r="C1" s="187"/>
      <c r="D1" s="187"/>
      <c r="E1" s="187"/>
      <c r="F1" s="187"/>
      <c r="G1" s="187"/>
      <c r="H1" s="374"/>
      <c r="J1" s="48" t="s">
        <v>6</v>
      </c>
    </row>
    <row r="2" spans="1:11" s="294" customFormat="1" ht="14.25" customHeight="1">
      <c r="A2" s="823" t="s">
        <v>667</v>
      </c>
      <c r="B2" s="823"/>
      <c r="C2" s="823"/>
      <c r="D2" s="823"/>
      <c r="E2" s="823"/>
      <c r="F2" s="823"/>
      <c r="G2" s="823"/>
      <c r="H2" s="823"/>
      <c r="J2" s="239" t="s">
        <v>7</v>
      </c>
    </row>
    <row r="3" spans="1:11" s="227" customFormat="1" ht="6" customHeight="1">
      <c r="A3" s="45"/>
      <c r="B3" s="45"/>
      <c r="C3" s="45"/>
      <c r="D3" s="45"/>
      <c r="E3" s="45"/>
      <c r="F3" s="45"/>
      <c r="G3" s="45"/>
      <c r="H3" s="634"/>
    </row>
    <row r="4" spans="1:11" s="227" customFormat="1" ht="39.75" customHeight="1">
      <c r="A4" s="820" t="s">
        <v>0</v>
      </c>
      <c r="B4" s="299">
        <v>2000</v>
      </c>
      <c r="C4" s="299">
        <v>2005</v>
      </c>
      <c r="D4" s="300">
        <v>2010</v>
      </c>
      <c r="E4" s="300">
        <v>2015</v>
      </c>
      <c r="F4" s="425">
        <v>2020</v>
      </c>
      <c r="G4" s="425">
        <v>2021</v>
      </c>
      <c r="H4" s="824" t="s">
        <v>1</v>
      </c>
      <c r="I4" s="369"/>
      <c r="J4" s="295"/>
      <c r="K4" s="295"/>
    </row>
    <row r="5" spans="1:11" s="227" customFormat="1" ht="39.75" customHeight="1">
      <c r="A5" s="820"/>
      <c r="B5" s="781" t="s">
        <v>423</v>
      </c>
      <c r="C5" s="781"/>
      <c r="D5" s="781"/>
      <c r="E5" s="781"/>
      <c r="F5" s="781"/>
      <c r="G5" s="781"/>
      <c r="H5" s="824"/>
      <c r="I5" s="370"/>
    </row>
    <row r="6" spans="1:11" s="296" customFormat="1" ht="14.25" customHeight="1">
      <c r="A6" s="568" t="s">
        <v>424</v>
      </c>
      <c r="B6" s="427">
        <v>2894</v>
      </c>
      <c r="C6" s="427">
        <v>4520</v>
      </c>
      <c r="D6" s="427">
        <v>3486</v>
      </c>
      <c r="E6" s="427">
        <v>3851</v>
      </c>
      <c r="F6" s="476">
        <v>5168</v>
      </c>
      <c r="G6" s="476">
        <v>6472</v>
      </c>
      <c r="H6" s="355" t="s">
        <v>409</v>
      </c>
      <c r="I6" s="369"/>
      <c r="J6" s="295"/>
      <c r="K6" s="295"/>
    </row>
    <row r="7" spans="1:11" s="296" customFormat="1" ht="14.25" customHeight="1">
      <c r="A7" s="185" t="s">
        <v>96</v>
      </c>
      <c r="B7" s="40">
        <v>1501</v>
      </c>
      <c r="C7" s="40">
        <v>2782</v>
      </c>
      <c r="D7" s="40">
        <v>1831</v>
      </c>
      <c r="E7" s="40">
        <v>2308</v>
      </c>
      <c r="F7" s="503">
        <v>3482</v>
      </c>
      <c r="G7" s="503">
        <v>4475</v>
      </c>
      <c r="H7" s="367" t="s">
        <v>600</v>
      </c>
      <c r="I7" s="369"/>
      <c r="J7" s="295"/>
      <c r="K7" s="295"/>
    </row>
    <row r="8" spans="1:11" s="296" customFormat="1" ht="14.25" customHeight="1">
      <c r="A8" s="217" t="s">
        <v>99</v>
      </c>
      <c r="B8" s="40"/>
      <c r="C8" s="40"/>
      <c r="D8" s="40"/>
      <c r="E8" s="40"/>
      <c r="F8" s="503"/>
      <c r="G8" s="503"/>
      <c r="H8" s="357" t="s">
        <v>102</v>
      </c>
      <c r="I8" s="369"/>
      <c r="J8" s="295"/>
      <c r="K8" s="295"/>
    </row>
    <row r="9" spans="1:11" s="296" customFormat="1" ht="14.25" customHeight="1">
      <c r="A9" s="100" t="s">
        <v>100</v>
      </c>
      <c r="B9" s="40">
        <v>1053</v>
      </c>
      <c r="C9" s="40">
        <v>1783</v>
      </c>
      <c r="D9" s="40">
        <v>922</v>
      </c>
      <c r="E9" s="40">
        <v>1401</v>
      </c>
      <c r="F9" s="503">
        <v>2079</v>
      </c>
      <c r="G9" s="503">
        <v>2672</v>
      </c>
      <c r="H9" s="356" t="s">
        <v>103</v>
      </c>
      <c r="I9" s="369"/>
      <c r="J9" s="295"/>
      <c r="K9" s="295"/>
    </row>
    <row r="10" spans="1:11" s="296" customFormat="1" ht="14.25" customHeight="1">
      <c r="A10" s="100" t="s">
        <v>425</v>
      </c>
      <c r="B10" s="40">
        <v>393</v>
      </c>
      <c r="C10" s="40">
        <v>858</v>
      </c>
      <c r="D10" s="40">
        <v>798</v>
      </c>
      <c r="E10" s="40">
        <v>788</v>
      </c>
      <c r="F10" s="503">
        <v>1274</v>
      </c>
      <c r="G10" s="503">
        <v>1627</v>
      </c>
      <c r="H10" s="356" t="s">
        <v>104</v>
      </c>
      <c r="I10" s="369"/>
      <c r="J10" s="295"/>
      <c r="K10" s="295"/>
    </row>
    <row r="11" spans="1:11" s="296" customFormat="1" ht="14.25" customHeight="1">
      <c r="A11" s="100" t="s">
        <v>101</v>
      </c>
      <c r="B11" s="40">
        <v>55</v>
      </c>
      <c r="C11" s="40">
        <v>141</v>
      </c>
      <c r="D11" s="40">
        <v>111</v>
      </c>
      <c r="E11" s="40">
        <v>119</v>
      </c>
      <c r="F11" s="503">
        <v>129</v>
      </c>
      <c r="G11" s="503">
        <v>176</v>
      </c>
      <c r="H11" s="356" t="s">
        <v>105</v>
      </c>
      <c r="I11" s="369"/>
      <c r="J11" s="295"/>
      <c r="K11" s="295"/>
    </row>
    <row r="12" spans="1:11" s="296" customFormat="1" ht="14.25" customHeight="1">
      <c r="A12" s="185" t="s">
        <v>426</v>
      </c>
      <c r="B12" s="40">
        <v>675</v>
      </c>
      <c r="C12" s="40">
        <v>1266</v>
      </c>
      <c r="D12" s="40">
        <v>1104</v>
      </c>
      <c r="E12" s="40">
        <v>805</v>
      </c>
      <c r="F12" s="503">
        <v>1337</v>
      </c>
      <c r="G12" s="503">
        <v>1563</v>
      </c>
      <c r="H12" s="367" t="s">
        <v>790</v>
      </c>
      <c r="I12" s="369"/>
      <c r="J12" s="295"/>
      <c r="K12" s="295"/>
    </row>
    <row r="13" spans="1:11" s="296" customFormat="1" ht="14.25" customHeight="1">
      <c r="A13" s="185" t="s">
        <v>106</v>
      </c>
      <c r="B13" s="40">
        <v>718</v>
      </c>
      <c r="C13" s="40">
        <v>472</v>
      </c>
      <c r="D13" s="40">
        <v>551</v>
      </c>
      <c r="E13" s="40">
        <v>738</v>
      </c>
      <c r="F13" s="40">
        <v>349</v>
      </c>
      <c r="G13" s="40">
        <v>434</v>
      </c>
      <c r="H13" s="367" t="s">
        <v>97</v>
      </c>
      <c r="I13" s="369"/>
      <c r="J13" s="295"/>
      <c r="K13" s="295"/>
    </row>
    <row r="14" spans="1:11" s="296" customFormat="1" ht="14.25" customHeight="1">
      <c r="A14" s="579" t="s">
        <v>269</v>
      </c>
      <c r="B14" s="40"/>
      <c r="C14" s="40"/>
      <c r="D14" s="40"/>
      <c r="E14" s="40"/>
      <c r="F14" s="40"/>
      <c r="G14" s="40"/>
      <c r="H14" s="635" t="s">
        <v>270</v>
      </c>
      <c r="I14" s="369"/>
      <c r="J14" s="295"/>
      <c r="K14" s="295"/>
    </row>
    <row r="15" spans="1:11" s="296" customFormat="1" ht="14.25" customHeight="1">
      <c r="A15" s="217" t="s">
        <v>430</v>
      </c>
      <c r="B15" s="40"/>
      <c r="C15" s="40"/>
      <c r="D15" s="40"/>
      <c r="E15" s="40"/>
      <c r="F15" s="40"/>
      <c r="G15" s="40"/>
      <c r="H15" s="357" t="s">
        <v>435</v>
      </c>
      <c r="I15" s="369"/>
      <c r="J15" s="295"/>
      <c r="K15" s="295"/>
    </row>
    <row r="16" spans="1:11" s="296" customFormat="1" ht="14.25" customHeight="1">
      <c r="A16" s="580" t="s">
        <v>427</v>
      </c>
      <c r="B16" s="40"/>
      <c r="C16" s="40"/>
      <c r="D16" s="40"/>
      <c r="E16" s="40"/>
      <c r="F16" s="40"/>
      <c r="G16" s="40"/>
      <c r="H16" s="356" t="s">
        <v>436</v>
      </c>
      <c r="I16" s="369"/>
      <c r="J16" s="295"/>
      <c r="K16" s="295"/>
    </row>
    <row r="17" spans="1:11" s="296" customFormat="1" ht="14.25" customHeight="1">
      <c r="A17" s="100" t="s">
        <v>428</v>
      </c>
      <c r="B17" s="40">
        <v>98</v>
      </c>
      <c r="C17" s="40">
        <v>36</v>
      </c>
      <c r="D17" s="40">
        <v>48</v>
      </c>
      <c r="E17" s="393">
        <v>44</v>
      </c>
      <c r="F17" s="393">
        <v>41</v>
      </c>
      <c r="G17" s="393">
        <v>27</v>
      </c>
      <c r="H17" s="356" t="s">
        <v>437</v>
      </c>
      <c r="I17" s="369"/>
      <c r="J17" s="295"/>
      <c r="K17" s="295"/>
    </row>
    <row r="18" spans="1:11" s="296" customFormat="1" ht="14.25" customHeight="1">
      <c r="A18" s="217" t="s">
        <v>429</v>
      </c>
      <c r="B18" s="40"/>
      <c r="C18" s="40"/>
      <c r="D18" s="40"/>
      <c r="E18" s="40"/>
      <c r="F18" s="40"/>
      <c r="G18" s="40"/>
      <c r="H18" s="357" t="s">
        <v>438</v>
      </c>
      <c r="I18" s="369"/>
      <c r="J18" s="295"/>
      <c r="K18" s="295"/>
    </row>
    <row r="19" spans="1:11" s="296" customFormat="1" ht="14.25" customHeight="1">
      <c r="A19" s="100" t="s">
        <v>440</v>
      </c>
      <c r="B19" s="40">
        <v>154</v>
      </c>
      <c r="C19" s="40">
        <v>57</v>
      </c>
      <c r="D19" s="40">
        <v>145</v>
      </c>
      <c r="E19" s="393">
        <v>173</v>
      </c>
      <c r="F19" s="393">
        <v>74</v>
      </c>
      <c r="G19" s="393">
        <v>123</v>
      </c>
      <c r="H19" s="356" t="s">
        <v>439</v>
      </c>
      <c r="I19" s="369"/>
      <c r="J19" s="295"/>
      <c r="K19" s="295"/>
    </row>
    <row r="20" spans="1:11" s="296" customFormat="1" ht="14.25" customHeight="1">
      <c r="A20" s="217" t="s">
        <v>432</v>
      </c>
      <c r="B20" s="40"/>
      <c r="C20" s="40"/>
      <c r="D20" s="40"/>
      <c r="E20" s="40"/>
      <c r="F20" s="40"/>
      <c r="G20" s="40"/>
      <c r="H20" s="357" t="s">
        <v>441</v>
      </c>
      <c r="I20" s="369"/>
      <c r="J20" s="295"/>
      <c r="K20" s="295"/>
    </row>
    <row r="21" spans="1:11" s="296" customFormat="1" ht="14.25" customHeight="1">
      <c r="A21" s="580" t="s">
        <v>431</v>
      </c>
      <c r="B21" s="40"/>
      <c r="C21" s="40"/>
      <c r="D21" s="40"/>
      <c r="E21" s="40"/>
      <c r="F21" s="40"/>
      <c r="G21" s="40"/>
      <c r="H21" s="356" t="s">
        <v>442</v>
      </c>
      <c r="I21" s="369"/>
      <c r="J21" s="295"/>
      <c r="K21" s="295"/>
    </row>
    <row r="22" spans="1:11" s="296" customFormat="1" ht="14.25" customHeight="1">
      <c r="A22" s="100" t="s">
        <v>107</v>
      </c>
      <c r="B22" s="40">
        <v>175</v>
      </c>
      <c r="C22" s="40">
        <v>178</v>
      </c>
      <c r="D22" s="40">
        <v>190</v>
      </c>
      <c r="E22" s="393">
        <v>275</v>
      </c>
      <c r="F22" s="393">
        <v>112</v>
      </c>
      <c r="G22" s="393">
        <v>131</v>
      </c>
      <c r="H22" s="356" t="s">
        <v>443</v>
      </c>
      <c r="I22" s="369"/>
      <c r="J22" s="295"/>
      <c r="K22" s="295"/>
    </row>
    <row r="23" spans="1:11" s="296" customFormat="1" ht="14.25" customHeight="1">
      <c r="A23" s="98" t="s">
        <v>433</v>
      </c>
      <c r="B23" s="40">
        <v>271</v>
      </c>
      <c r="C23" s="40">
        <v>186</v>
      </c>
      <c r="D23" s="40">
        <v>161</v>
      </c>
      <c r="E23" s="393">
        <v>221</v>
      </c>
      <c r="F23" s="393">
        <v>116</v>
      </c>
      <c r="G23" s="393">
        <v>147</v>
      </c>
      <c r="H23" s="357" t="s">
        <v>445</v>
      </c>
      <c r="I23" s="369"/>
      <c r="J23" s="295"/>
      <c r="K23" s="295"/>
    </row>
    <row r="24" spans="1:11" s="296" customFormat="1" ht="14.25" customHeight="1">
      <c r="A24" s="98"/>
      <c r="B24" s="40"/>
      <c r="C24" s="40"/>
      <c r="D24" s="40"/>
      <c r="E24" s="393"/>
      <c r="F24" s="393"/>
      <c r="G24" s="393"/>
      <c r="H24" s="356" t="s">
        <v>444</v>
      </c>
      <c r="I24" s="369"/>
      <c r="J24" s="295"/>
      <c r="K24" s="295"/>
    </row>
    <row r="25" spans="1:11" s="296" customFormat="1" ht="14.25" customHeight="1">
      <c r="A25" s="98" t="s">
        <v>98</v>
      </c>
      <c r="B25" s="40">
        <v>20</v>
      </c>
      <c r="C25" s="40">
        <v>15</v>
      </c>
      <c r="D25" s="40">
        <v>8</v>
      </c>
      <c r="E25" s="393">
        <v>24</v>
      </c>
      <c r="F25" s="393">
        <v>5</v>
      </c>
      <c r="G25" s="393">
        <v>6</v>
      </c>
      <c r="H25" s="357" t="s">
        <v>434</v>
      </c>
      <c r="I25" s="369"/>
      <c r="J25" s="295"/>
      <c r="K25" s="295"/>
    </row>
    <row r="26" spans="1:11" s="227" customFormat="1" ht="26.25" customHeight="1">
      <c r="A26" s="825" t="s">
        <v>791</v>
      </c>
      <c r="B26" s="825"/>
      <c r="C26" s="825"/>
      <c r="D26" s="825"/>
      <c r="E26" s="825"/>
      <c r="F26" s="825"/>
      <c r="G26" s="825"/>
      <c r="H26" s="825"/>
      <c r="I26" s="369"/>
      <c r="J26" s="295"/>
      <c r="K26" s="295"/>
    </row>
    <row r="27" spans="1:11" s="227" customFormat="1" ht="14.25" customHeight="1">
      <c r="A27" s="581" t="s">
        <v>719</v>
      </c>
      <c r="B27" s="427">
        <v>2894</v>
      </c>
      <c r="C27" s="427">
        <v>4520</v>
      </c>
      <c r="D27" s="427">
        <v>3486</v>
      </c>
      <c r="E27" s="497">
        <v>3851</v>
      </c>
      <c r="F27" s="543">
        <v>5165</v>
      </c>
      <c r="G27" s="582">
        <v>6472</v>
      </c>
      <c r="H27" s="636" t="s">
        <v>88</v>
      </c>
      <c r="I27" s="369"/>
      <c r="J27" s="295"/>
      <c r="K27" s="295"/>
    </row>
    <row r="28" spans="1:11" s="227" customFormat="1" ht="14.25" customHeight="1">
      <c r="A28" s="583" t="s">
        <v>112</v>
      </c>
      <c r="B28" s="40"/>
      <c r="C28" s="40"/>
      <c r="D28" s="40"/>
      <c r="E28" s="40"/>
      <c r="F28" s="503"/>
      <c r="G28" s="503"/>
      <c r="H28" s="368" t="s">
        <v>117</v>
      </c>
      <c r="I28" s="369"/>
      <c r="J28" s="295"/>
      <c r="K28" s="295"/>
    </row>
    <row r="29" spans="1:11" s="227" customFormat="1" ht="14.25" customHeight="1">
      <c r="A29" s="584" t="s">
        <v>113</v>
      </c>
      <c r="B29" s="40">
        <v>1121</v>
      </c>
      <c r="C29" s="40">
        <v>1663</v>
      </c>
      <c r="D29" s="40">
        <v>1637</v>
      </c>
      <c r="E29" s="93">
        <v>1697</v>
      </c>
      <c r="F29" s="504">
        <v>2750</v>
      </c>
      <c r="G29" s="504">
        <v>3035</v>
      </c>
      <c r="H29" s="357" t="s">
        <v>37</v>
      </c>
      <c r="I29" s="369"/>
      <c r="J29" s="295"/>
      <c r="K29" s="295"/>
    </row>
    <row r="30" spans="1:11" s="227" customFormat="1" ht="14.25" customHeight="1">
      <c r="A30" s="584" t="s">
        <v>114</v>
      </c>
      <c r="B30" s="40">
        <v>375</v>
      </c>
      <c r="C30" s="40">
        <v>837</v>
      </c>
      <c r="D30" s="40">
        <v>328</v>
      </c>
      <c r="E30" s="40">
        <v>667</v>
      </c>
      <c r="F30" s="504">
        <v>934</v>
      </c>
      <c r="G30" s="504">
        <v>1519</v>
      </c>
      <c r="H30" s="357" t="s">
        <v>52</v>
      </c>
      <c r="I30" s="369"/>
      <c r="J30" s="295"/>
      <c r="K30" s="295"/>
    </row>
    <row r="31" spans="1:11" s="227" customFormat="1" ht="14.25" customHeight="1">
      <c r="A31" s="585" t="s">
        <v>108</v>
      </c>
      <c r="B31" s="40"/>
      <c r="C31" s="40"/>
      <c r="D31" s="40"/>
      <c r="E31" s="40"/>
      <c r="F31" s="503"/>
      <c r="G31" s="503"/>
      <c r="H31" s="357" t="s">
        <v>110</v>
      </c>
      <c r="I31" s="369"/>
      <c r="J31" s="295"/>
      <c r="K31" s="295"/>
    </row>
    <row r="32" spans="1:11" s="227" customFormat="1" ht="14.25" customHeight="1">
      <c r="A32" s="586" t="s">
        <v>109</v>
      </c>
      <c r="B32" s="40">
        <v>615</v>
      </c>
      <c r="C32" s="40">
        <v>251</v>
      </c>
      <c r="D32" s="40">
        <v>120</v>
      </c>
      <c r="E32" s="40">
        <v>85</v>
      </c>
      <c r="F32" s="504">
        <v>144</v>
      </c>
      <c r="G32" s="504">
        <v>184</v>
      </c>
      <c r="H32" s="356" t="s">
        <v>111</v>
      </c>
      <c r="I32" s="369"/>
      <c r="J32" s="295"/>
      <c r="K32" s="295"/>
    </row>
    <row r="33" spans="1:11" s="227" customFormat="1" ht="14.25" customHeight="1">
      <c r="A33" s="584" t="s">
        <v>115</v>
      </c>
      <c r="B33" s="40">
        <v>304</v>
      </c>
      <c r="C33" s="40">
        <v>465</v>
      </c>
      <c r="D33" s="40">
        <v>824</v>
      </c>
      <c r="E33" s="93">
        <v>742</v>
      </c>
      <c r="F33" s="504">
        <v>388</v>
      </c>
      <c r="G33" s="504">
        <v>449</v>
      </c>
      <c r="H33" s="357" t="s">
        <v>55</v>
      </c>
      <c r="I33" s="528"/>
      <c r="K33" s="295"/>
    </row>
    <row r="34" spans="1:11" s="227" customFormat="1" ht="14.25" customHeight="1">
      <c r="A34" s="584" t="s">
        <v>116</v>
      </c>
      <c r="B34" s="40">
        <v>479</v>
      </c>
      <c r="C34" s="40">
        <v>1304</v>
      </c>
      <c r="D34" s="40">
        <v>578</v>
      </c>
      <c r="E34" s="93">
        <v>659</v>
      </c>
      <c r="F34" s="504">
        <v>949</v>
      </c>
      <c r="G34" s="504">
        <v>1285</v>
      </c>
      <c r="H34" s="357" t="s">
        <v>118</v>
      </c>
      <c r="I34" s="369"/>
      <c r="K34" s="295"/>
    </row>
    <row r="35" spans="1:11" ht="6" customHeight="1">
      <c r="A35" s="348"/>
      <c r="B35" s="348"/>
      <c r="C35" s="348"/>
      <c r="D35" s="348"/>
      <c r="E35" s="348"/>
      <c r="F35" s="348"/>
      <c r="G35" s="348"/>
      <c r="H35" s="140"/>
      <c r="J35" s="298"/>
    </row>
    <row r="36" spans="1:11" ht="14.25" customHeight="1">
      <c r="A36" s="826" t="s">
        <v>675</v>
      </c>
      <c r="B36" s="826"/>
      <c r="C36" s="826"/>
      <c r="D36" s="826"/>
      <c r="E36" s="826"/>
      <c r="F36" s="826"/>
      <c r="G36" s="826"/>
      <c r="H36" s="826"/>
      <c r="J36" s="298"/>
    </row>
    <row r="37" spans="1:11" ht="27" customHeight="1">
      <c r="A37" s="778" t="s">
        <v>793</v>
      </c>
      <c r="B37" s="778"/>
      <c r="C37" s="778"/>
      <c r="D37" s="778"/>
      <c r="E37" s="778"/>
      <c r="F37" s="778"/>
      <c r="G37" s="778"/>
      <c r="H37" s="778"/>
    </row>
    <row r="38" spans="1:11" ht="14.25" customHeight="1">
      <c r="A38" s="780" t="s">
        <v>792</v>
      </c>
      <c r="B38" s="780"/>
      <c r="C38" s="780"/>
      <c r="D38" s="780"/>
      <c r="E38" s="780"/>
      <c r="F38" s="780"/>
      <c r="G38" s="780"/>
      <c r="H38" s="780"/>
    </row>
    <row r="39" spans="1:11" s="12" customFormat="1" ht="27" customHeight="1">
      <c r="A39" s="726" t="s">
        <v>794</v>
      </c>
      <c r="B39" s="726"/>
      <c r="C39" s="726"/>
      <c r="D39" s="726"/>
      <c r="E39" s="726"/>
      <c r="F39" s="726"/>
      <c r="G39" s="726"/>
      <c r="H39" s="726"/>
    </row>
  </sheetData>
  <mergeCells count="9">
    <mergeCell ref="A38:H38"/>
    <mergeCell ref="A39:H39"/>
    <mergeCell ref="A2:H2"/>
    <mergeCell ref="A4:A5"/>
    <mergeCell ref="H4:H5"/>
    <mergeCell ref="B5:G5"/>
    <mergeCell ref="A26:H26"/>
    <mergeCell ref="A36:H36"/>
    <mergeCell ref="A37:H37"/>
  </mergeCells>
  <hyperlinks>
    <hyperlink ref="J1" location="'Spis tablic_Contents'!A1" display="&lt; POWRÓT" xr:uid="{00000000-0004-0000-0800-000000000000}"/>
    <hyperlink ref="J2" location="'Spis tablic_Contents'!A1" display="&lt; BACK" xr:uid="{00000000-0004-0000-0800-000001000000}"/>
  </hyperlinks>
  <pageMargins left="0.7" right="0.7" top="0.75" bottom="0.75" header="0.3" footer="0.3"/>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2_Chapter 2_Wykorzystanie i ochrona powierzchni ziemi_OŚ 2021.xlsx.xlsx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5A0E8-3CF3-4851-98FA-B66CBBEB414E}">
  <ds:schemaRefs>
    <ds:schemaRef ds:uri="http://schemas.microsoft.com/sharepoint/v3"/>
    <ds:schemaRef ds:uri="http://schemas.microsoft.com/office/2006/metadata/properties"/>
    <ds:schemaRef ds:uri="http://purl.org/dc/dcmitype/"/>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http://purl.org/dc/elements/1.1/"/>
    <ds:schemaRef ds:uri="8C029B3F-2CC4-4A59-AF0D-A90575FA3373"/>
    <ds:schemaRef ds:uri="http://www.w3.org/XML/1998/namespace"/>
  </ds:schemaRefs>
</ds:datastoreItem>
</file>

<file path=customXml/itemProps2.xml><?xml version="1.0" encoding="utf-8"?>
<ds:datastoreItem xmlns:ds="http://schemas.openxmlformats.org/officeDocument/2006/customXml" ds:itemID="{07C38DB7-5AD4-4440-BAD7-A94561FBC1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C029B3F-2CC4-4A59-AF0D-A90575FA33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30</vt:i4>
      </vt:variant>
      <vt:variant>
        <vt:lpstr>Nazwane zakresy</vt:lpstr>
      </vt:variant>
      <vt:variant>
        <vt:i4>29</vt:i4>
      </vt:variant>
    </vt:vector>
  </HeadingPairs>
  <TitlesOfParts>
    <vt:vector size="59" baseType="lpstr">
      <vt:lpstr>Dział 2._Chapter 2.</vt:lpstr>
      <vt:lpstr>Spis tablic_Contents</vt:lpstr>
      <vt:lpstr>TABL. 1(19) </vt:lpstr>
      <vt:lpstr>TABL.2(20)</vt:lpstr>
      <vt:lpstr>TABL. 2(20)</vt:lpstr>
      <vt:lpstr>TABL. 3(21)</vt:lpstr>
      <vt:lpstr>TABL.4(22)</vt:lpstr>
      <vt:lpstr>TABL.5(23)</vt:lpstr>
      <vt:lpstr>TABL. 6(24)</vt:lpstr>
      <vt:lpstr>TABL. 7(25)</vt:lpstr>
      <vt:lpstr>TABL. 8(26)</vt:lpstr>
      <vt:lpstr>TABL.9(27)</vt:lpstr>
      <vt:lpstr>TABL. 10(28)</vt:lpstr>
      <vt:lpstr>TABL. 11(29)</vt:lpstr>
      <vt:lpstr>TABL. 12(30)</vt:lpstr>
      <vt:lpstr>TABL. 13(31)</vt:lpstr>
      <vt:lpstr>TABL. 14(32)</vt:lpstr>
      <vt:lpstr>TABL. 15(33)</vt:lpstr>
      <vt:lpstr>TABL. 16(34)</vt:lpstr>
      <vt:lpstr>TABL. 17(35)</vt:lpstr>
      <vt:lpstr>TABL.18(36)</vt:lpstr>
      <vt:lpstr>TABL. 19(37)</vt:lpstr>
      <vt:lpstr>TABL. 20(38)</vt:lpstr>
      <vt:lpstr>TABL. 21(39)</vt:lpstr>
      <vt:lpstr>TABL. 22(40)</vt:lpstr>
      <vt:lpstr>TABL. 23(41)</vt:lpstr>
      <vt:lpstr>TABL. 24(42)</vt:lpstr>
      <vt:lpstr>TABL. 25(43)</vt:lpstr>
      <vt:lpstr>TABL. 26(44)</vt:lpstr>
      <vt:lpstr>TABL. 27(45)</vt:lpstr>
      <vt:lpstr>'Dział 2._Chapter 2.'!Obszar_wydruku</vt:lpstr>
      <vt:lpstr>'Spis tablic_Contents'!Obszar_wydruku</vt:lpstr>
      <vt:lpstr>'TABL. 10(28)'!Obszar_wydruku</vt:lpstr>
      <vt:lpstr>'TABL. 11(29)'!Obszar_wydruku</vt:lpstr>
      <vt:lpstr>'TABL. 12(30)'!Obszar_wydruku</vt:lpstr>
      <vt:lpstr>'TABL. 13(31)'!Obszar_wydruku</vt:lpstr>
      <vt:lpstr>'TABL. 14(32)'!Obszar_wydruku</vt:lpstr>
      <vt:lpstr>'TABL. 15(33)'!Obszar_wydruku</vt:lpstr>
      <vt:lpstr>'TABL. 16(34)'!Obszar_wydruku</vt:lpstr>
      <vt:lpstr>'TABL. 17(35)'!Obszar_wydruku</vt:lpstr>
      <vt:lpstr>'TABL. 19(37)'!Obszar_wydruku</vt:lpstr>
      <vt:lpstr>'TABL. 2(20)'!Obszar_wydruku</vt:lpstr>
      <vt:lpstr>'TABL. 20(38)'!Obszar_wydruku</vt:lpstr>
      <vt:lpstr>'TABL. 21(39)'!Obszar_wydruku</vt:lpstr>
      <vt:lpstr>'TABL. 22(40)'!Obszar_wydruku</vt:lpstr>
      <vt:lpstr>'TABL. 23(41)'!Obszar_wydruku</vt:lpstr>
      <vt:lpstr>'TABL. 24(42)'!Obszar_wydruku</vt:lpstr>
      <vt:lpstr>'TABL. 25(43)'!Obszar_wydruku</vt:lpstr>
      <vt:lpstr>'TABL. 26(44)'!Obszar_wydruku</vt:lpstr>
      <vt:lpstr>'TABL. 27(45)'!Obszar_wydruku</vt:lpstr>
      <vt:lpstr>'TABL. 3(21)'!Obszar_wydruku</vt:lpstr>
      <vt:lpstr>'TABL. 6(24)'!Obszar_wydruku</vt:lpstr>
      <vt:lpstr>'TABL. 7(25)'!Obszar_wydruku</vt:lpstr>
      <vt:lpstr>'TABL. 8(26)'!Obszar_wydruku</vt:lpstr>
      <vt:lpstr>'TABL.18(36)'!Obszar_wydruku</vt:lpstr>
      <vt:lpstr>'TABL.4(22)'!Obszar_wydruku</vt:lpstr>
      <vt:lpstr>'TABL.5(23)'!Obszar_wydruku</vt:lpstr>
      <vt:lpstr>'TABL.9(27)'!Obszar_wydruku</vt:lpstr>
      <vt:lpstr>'TABL. 20(38)'!OLE_LINK4</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KielczykowskaA</dc:creator>
  <cp:lastModifiedBy>Agata Kiełczykowska </cp:lastModifiedBy>
  <cp:lastPrinted>2021-11-18T12:03:03Z</cp:lastPrinted>
  <dcterms:created xsi:type="dcterms:W3CDTF">2013-04-17T07:43:37Z</dcterms:created>
  <dcterms:modified xsi:type="dcterms:W3CDTF">2022-11-30T14:12:00Z</dcterms:modified>
</cp:coreProperties>
</file>