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WSPOLNY\NiT 2014\Nauka i technika w 2014 r\Excel\"/>
    </mc:Choice>
  </mc:AlternateContent>
  <bookViews>
    <workbookView xWindow="-120" yWindow="4275" windowWidth="19095" windowHeight="7425" tabRatio="994"/>
  </bookViews>
  <sheets>
    <sheet name="stosowane symbole" sheetId="94" r:id="rId1"/>
    <sheet name="stosowane skróty" sheetId="86" r:id="rId2"/>
    <sheet name="spis" sheetId="97" r:id="rId3"/>
    <sheet name="1.1" sheetId="89" r:id="rId4"/>
    <sheet name="1" sheetId="40" r:id="rId5"/>
    <sheet name="2" sheetId="96" r:id="rId6"/>
    <sheet name="3" sheetId="48" r:id="rId7"/>
    <sheet name="4" sheetId="49" r:id="rId8"/>
    <sheet name="5" sheetId="50" r:id="rId9"/>
    <sheet name="6" sheetId="51" r:id="rId10"/>
    <sheet name="7" sheetId="52" r:id="rId11"/>
    <sheet name="1.2" sheetId="90" r:id="rId12"/>
    <sheet name="8" sheetId="75" r:id="rId13"/>
    <sheet name="9" sheetId="77" r:id="rId14"/>
    <sheet name="10" sheetId="76" r:id="rId15"/>
    <sheet name="11" sheetId="88" r:id="rId16"/>
    <sheet name="12" sheetId="87" r:id="rId17"/>
    <sheet name="1.3" sheetId="91" r:id="rId18"/>
    <sheet name="13" sheetId="68" r:id="rId19"/>
    <sheet name="14" sheetId="69" r:id="rId20"/>
    <sheet name="15" sheetId="70" r:id="rId21"/>
    <sheet name="16" sheetId="71" r:id="rId22"/>
    <sheet name="17" sheetId="72" r:id="rId23"/>
    <sheet name="18" sheetId="73" r:id="rId24"/>
    <sheet name="19" sheetId="74" r:id="rId25"/>
    <sheet name="1.4" sheetId="93" r:id="rId26"/>
    <sheet name="20" sheetId="78" r:id="rId27"/>
    <sheet name="21" sheetId="79" r:id="rId28"/>
    <sheet name="22" sheetId="80" r:id="rId29"/>
    <sheet name="23" sheetId="81" r:id="rId30"/>
    <sheet name="24" sheetId="82" r:id="rId31"/>
    <sheet name="25" sheetId="83" r:id="rId32"/>
    <sheet name="26" sheetId="84" r:id="rId33"/>
    <sheet name="27" sheetId="85" r:id="rId34"/>
    <sheet name="1.5" sheetId="92" r:id="rId35"/>
    <sheet name="28" sheetId="60" r:id="rId36"/>
    <sheet name="29" sheetId="61" r:id="rId37"/>
    <sheet name="30" sheetId="62" r:id="rId38"/>
    <sheet name="31" sheetId="63" r:id="rId39"/>
    <sheet name="32" sheetId="64" r:id="rId40"/>
    <sheet name="33" sheetId="65" r:id="rId41"/>
    <sheet name="34" sheetId="66" r:id="rId42"/>
    <sheet name="35" sheetId="67" r:id="rId43"/>
  </sheets>
  <definedNames>
    <definedName name="OLE_LINK1" localSheetId="4">'1.1'!$A$1</definedName>
    <definedName name="_xlnm.Print_Titles" localSheetId="4">'1'!$1:$5</definedName>
    <definedName name="_xlnm.Print_Titles" localSheetId="14">'10'!$1:$5</definedName>
    <definedName name="_xlnm.Print_Titles" localSheetId="15">'11'!$1:$5</definedName>
    <definedName name="_xlnm.Print_Titles" localSheetId="16">'12'!$1:$4</definedName>
    <definedName name="_xlnm.Print_Titles" localSheetId="18">'13'!$1:$7</definedName>
    <definedName name="_xlnm.Print_Titles" localSheetId="19">'14'!$1:$5</definedName>
    <definedName name="_xlnm.Print_Titles" localSheetId="20">'15'!$1:$5</definedName>
    <definedName name="_xlnm.Print_Titles" localSheetId="21">'16'!$1:$7</definedName>
    <definedName name="_xlnm.Print_Titles" localSheetId="22">'17'!$1:$4</definedName>
    <definedName name="_xlnm.Print_Titles" localSheetId="23">'18'!$1:$6</definedName>
    <definedName name="_xlnm.Print_Titles" localSheetId="24">'19'!$1:$5</definedName>
    <definedName name="_xlnm.Print_Titles" localSheetId="5">'2'!$1:$4</definedName>
    <definedName name="_xlnm.Print_Titles" localSheetId="26">'20'!$1:$7</definedName>
    <definedName name="_xlnm.Print_Titles" localSheetId="27">'21'!$1:$6</definedName>
    <definedName name="_xlnm.Print_Titles" localSheetId="28">'22'!$1:$8</definedName>
    <definedName name="_xlnm.Print_Titles" localSheetId="29">'23'!$1:$7</definedName>
    <definedName name="_xlnm.Print_Titles" localSheetId="30">'24'!$1:$4</definedName>
    <definedName name="_xlnm.Print_Titles" localSheetId="31">'25'!$1:$6</definedName>
    <definedName name="_xlnm.Print_Titles" localSheetId="32">'26'!$1:$7</definedName>
    <definedName name="_xlnm.Print_Titles" localSheetId="33">'27'!$1:$5</definedName>
    <definedName name="_xlnm.Print_Titles" localSheetId="36">'29'!$1:$8</definedName>
    <definedName name="_xlnm.Print_Titles" localSheetId="6">'3'!$1:$4</definedName>
    <definedName name="_xlnm.Print_Titles" localSheetId="37">'30'!$1:$7</definedName>
    <definedName name="_xlnm.Print_Titles" localSheetId="38">'31'!$1:$6</definedName>
    <definedName name="_xlnm.Print_Titles" localSheetId="39">'32'!$1:$4</definedName>
    <definedName name="_xlnm.Print_Titles" localSheetId="40">'33'!$1:$5</definedName>
    <definedName name="_xlnm.Print_Titles" localSheetId="41">'34'!$1:$6</definedName>
    <definedName name="_xlnm.Print_Titles" localSheetId="42">'35'!$1:$5</definedName>
    <definedName name="_xlnm.Print_Titles" localSheetId="7">'4'!$1:$5</definedName>
    <definedName name="_xlnm.Print_Titles" localSheetId="8">'5'!$1:$4</definedName>
    <definedName name="_xlnm.Print_Titles" localSheetId="9">'6'!$1:$5</definedName>
    <definedName name="_xlnm.Print_Titles" localSheetId="10">'7'!$1:$4</definedName>
    <definedName name="_xlnm.Print_Titles" localSheetId="12">'8'!$1:$7</definedName>
    <definedName name="_xlnm.Print_Titles" localSheetId="13">'9'!$1:$5</definedName>
  </definedNames>
  <calcPr calcId="152511"/>
</workbook>
</file>

<file path=xl/calcChain.xml><?xml version="1.0" encoding="utf-8"?>
<calcChain xmlns="http://schemas.openxmlformats.org/spreadsheetml/2006/main">
  <c r="B82" i="74" l="1"/>
  <c r="B80" i="74"/>
  <c r="B78" i="74"/>
  <c r="B76" i="74"/>
  <c r="B74" i="74"/>
  <c r="B72" i="74"/>
  <c r="B70" i="74"/>
  <c r="B68" i="74"/>
  <c r="B66" i="74"/>
  <c r="B64" i="74"/>
  <c r="B62" i="74"/>
  <c r="B60" i="74"/>
  <c r="B56" i="74"/>
  <c r="B54" i="74"/>
  <c r="B52" i="74"/>
  <c r="B50" i="74"/>
  <c r="B48" i="74"/>
  <c r="B46" i="74"/>
  <c r="E29" i="60" l="1"/>
  <c r="E30" i="60"/>
  <c r="E32" i="60"/>
  <c r="E33" i="60"/>
  <c r="E34" i="60"/>
  <c r="E36" i="60"/>
  <c r="E37" i="60"/>
  <c r="E38" i="60"/>
  <c r="E39" i="60"/>
  <c r="E41" i="60"/>
  <c r="E42" i="60"/>
  <c r="D29" i="60"/>
  <c r="D30" i="60"/>
  <c r="D32" i="60"/>
  <c r="D33" i="60"/>
  <c r="D34" i="60"/>
  <c r="D37" i="60"/>
  <c r="D38" i="60"/>
  <c r="D39" i="60"/>
  <c r="D41" i="60"/>
  <c r="D42" i="60"/>
  <c r="C28" i="60"/>
  <c r="C29" i="60"/>
  <c r="C30" i="60"/>
  <c r="C31" i="60"/>
  <c r="C32" i="60"/>
  <c r="C33" i="60"/>
  <c r="C34" i="60"/>
  <c r="C35" i="60"/>
  <c r="C36" i="60"/>
  <c r="C37" i="60"/>
  <c r="C38" i="60"/>
  <c r="C39" i="60"/>
  <c r="C40" i="60"/>
  <c r="C41" i="60"/>
  <c r="C42" i="60"/>
  <c r="C43" i="60"/>
  <c r="E26" i="60"/>
  <c r="D26" i="60"/>
  <c r="C26" i="60"/>
  <c r="C49" i="49" l="1"/>
  <c r="C47" i="49"/>
  <c r="C45" i="49"/>
  <c r="C43" i="49"/>
  <c r="C41" i="49"/>
  <c r="C39" i="49"/>
  <c r="C37" i="49"/>
  <c r="C35" i="49"/>
  <c r="C33" i="49"/>
  <c r="H49" i="72" l="1"/>
  <c r="H50" i="72"/>
  <c r="D49" i="72"/>
  <c r="E49" i="72"/>
  <c r="F49" i="72"/>
  <c r="G49" i="72"/>
  <c r="D50" i="72"/>
  <c r="E50" i="72"/>
  <c r="F50" i="72"/>
  <c r="G50" i="72"/>
</calcChain>
</file>

<file path=xl/sharedStrings.xml><?xml version="1.0" encoding="utf-8"?>
<sst xmlns="http://schemas.openxmlformats.org/spreadsheetml/2006/main" count="3774" uniqueCount="690">
  <si>
    <t>O g ó ł e m</t>
  </si>
  <si>
    <t>T o t a l</t>
  </si>
  <si>
    <t>Przedsiębiorstw</t>
  </si>
  <si>
    <t>Business enterprise</t>
  </si>
  <si>
    <t>przedsiębiorstwa</t>
  </si>
  <si>
    <t>enterprises</t>
  </si>
  <si>
    <t>jednostki kooperujące</t>
  </si>
  <si>
    <t>cooperating units</t>
  </si>
  <si>
    <t>Rządowy</t>
  </si>
  <si>
    <t>Government</t>
  </si>
  <si>
    <t>jednostki sektora rządowego i samorządowego</t>
  </si>
  <si>
    <t>governmental and local government’s units</t>
  </si>
  <si>
    <t>kooperujące fundacje i stowarzyszenia</t>
  </si>
  <si>
    <t>Szkolnictwa wyższego</t>
  </si>
  <si>
    <t>Higher education</t>
  </si>
  <si>
    <t>w tym szkoły wyższe</t>
  </si>
  <si>
    <t>of which universities</t>
  </si>
  <si>
    <t>publiczne</t>
  </si>
  <si>
    <t>public</t>
  </si>
  <si>
    <t>niepubliczne</t>
  </si>
  <si>
    <t>non-public</t>
  </si>
  <si>
    <t>Private non-profit</t>
  </si>
  <si>
    <t>x</t>
  </si>
  <si>
    <t>private</t>
  </si>
  <si>
    <t>1 168 498,6</t>
  </si>
  <si>
    <t>ogółem</t>
  </si>
  <si>
    <t>total</t>
  </si>
  <si>
    <t>1 216 939,1</t>
  </si>
  <si>
    <t>8 039 437,7</t>
  </si>
  <si>
    <t>-</t>
  </si>
  <si>
    <t>w tym osobowe</t>
  </si>
  <si>
    <t xml:space="preserve">of which labour costs </t>
  </si>
  <si>
    <t>#</t>
  </si>
  <si>
    <t xml:space="preserve">Rolnictwo, leśnictwo, łowiectwo i rybactwo (A)  </t>
  </si>
  <si>
    <t>Agriculture,  forestry and fishing (A)</t>
  </si>
  <si>
    <t>Przemysł  (B, C, D, E)</t>
  </si>
  <si>
    <t>Industry (B, C, D, E)</t>
  </si>
  <si>
    <t>w tym przetwórstwo przemsłowe (C )</t>
  </si>
  <si>
    <t>of which manufacturing (C )</t>
  </si>
  <si>
    <t>z tego działy:</t>
  </si>
  <si>
    <t>of which divisions:</t>
  </si>
  <si>
    <t>13-15</t>
  </si>
  <si>
    <t>16-18</t>
  </si>
  <si>
    <t>19-23</t>
  </si>
  <si>
    <t>24-28</t>
  </si>
  <si>
    <t>29-30</t>
  </si>
  <si>
    <t>31-33</t>
  </si>
  <si>
    <t>Budownictwo (F)</t>
  </si>
  <si>
    <t>Construction (F)</t>
  </si>
  <si>
    <t>Informacja i komunikacja  (J)</t>
  </si>
  <si>
    <t>Information and communication (J)</t>
  </si>
  <si>
    <t xml:space="preserve">Działalność finansowa i ubezpieczeniowa (K) </t>
  </si>
  <si>
    <t>Financial and insurance activities (K)</t>
  </si>
  <si>
    <t>Pozostałe sekcje</t>
  </si>
  <si>
    <t>Other sections</t>
  </si>
  <si>
    <t>w tym dział 72</t>
  </si>
  <si>
    <t>of which division 72</t>
  </si>
  <si>
    <t>Przemysł (B, C, D, E)</t>
  </si>
  <si>
    <t>10-49</t>
  </si>
  <si>
    <t>50-249</t>
  </si>
  <si>
    <t>250-499</t>
  </si>
  <si>
    <t>500 osób i więcej</t>
  </si>
  <si>
    <t>Według sektora własności:</t>
  </si>
  <si>
    <t>By ownership sectors:</t>
  </si>
  <si>
    <t>prywatny</t>
  </si>
  <si>
    <t xml:space="preserve">z przewagą kapitału krajowego </t>
  </si>
  <si>
    <t>with predominance of domestic capital</t>
  </si>
  <si>
    <t>z przewagą kapitału zagranicznego</t>
  </si>
  <si>
    <t>with predominance of foregin capital</t>
  </si>
  <si>
    <t>publiczny i mieszany</t>
  </si>
  <si>
    <t>public and mixed</t>
  </si>
  <si>
    <t>Informacja i komunikacja (J)</t>
  </si>
  <si>
    <t>7 376 491,2</t>
  </si>
  <si>
    <t>5 270 280,9</t>
  </si>
  <si>
    <t>2 672 625,7</t>
  </si>
  <si>
    <t>2 106 210,3</t>
  </si>
  <si>
    <t>Public higher education institutions</t>
  </si>
  <si>
    <t>2 638 448,6</t>
  </si>
  <si>
    <t>1 224 851,2</t>
  </si>
  <si>
    <t>1 406 981,1</t>
  </si>
  <si>
    <t>1 044 633,5</t>
  </si>
  <si>
    <t>Instytuty badawcze</t>
  </si>
  <si>
    <t>Research institutes</t>
  </si>
  <si>
    <t>1 085 595,6</t>
  </si>
  <si>
    <t>7 277 999,4</t>
  </si>
  <si>
    <t>a Possesing equipment.</t>
  </si>
  <si>
    <t>szkół wyższych</t>
  </si>
  <si>
    <t>higher education institutions</t>
  </si>
  <si>
    <t>przyrodnicze</t>
  </si>
  <si>
    <t>natural</t>
  </si>
  <si>
    <t>engineering and technical</t>
  </si>
  <si>
    <t>medical and health sciences</t>
  </si>
  <si>
    <t>rolnicze</t>
  </si>
  <si>
    <t>agricultural</t>
  </si>
  <si>
    <t>społeczne</t>
  </si>
  <si>
    <t>social</t>
  </si>
  <si>
    <t>humanities</t>
  </si>
  <si>
    <t>humanistyczne</t>
  </si>
  <si>
    <t>Wyższe szkoły techniczne</t>
  </si>
  <si>
    <t>Technical universities</t>
  </si>
  <si>
    <t>Wyższe szkoły rolnicze</t>
  </si>
  <si>
    <t>Agricultural universities</t>
  </si>
  <si>
    <t>Wyższe szkoły ekonomiczne</t>
  </si>
  <si>
    <t>Universities of economics</t>
  </si>
  <si>
    <t>Wyższe szkoły pedagogiczne</t>
  </si>
  <si>
    <t>Pedagogical universities</t>
  </si>
  <si>
    <t>Medical universities</t>
  </si>
  <si>
    <t>Akademie wychowania fizycznego</t>
  </si>
  <si>
    <t>Physical education academies</t>
  </si>
  <si>
    <t>Wyższe szkoły artystyczne</t>
  </si>
  <si>
    <t>Fine arts academies</t>
  </si>
  <si>
    <t>Wyższe szkoły morskie oraz szkoły resortu obrony narodowej i szkoły resortu spraw wewnętrznych</t>
  </si>
  <si>
    <t>Państwowe wyższe szkoły zawodowe</t>
  </si>
  <si>
    <t>Public higher vocational schools</t>
  </si>
  <si>
    <t>Pozostałe jednostki sektora</t>
  </si>
  <si>
    <t>Remaining institutions of the sector</t>
  </si>
  <si>
    <t>P o l s k a</t>
  </si>
  <si>
    <t>P o l a n d</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</si>
  <si>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</si>
  <si>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</si>
  <si>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</si>
  <si>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</si>
  <si>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</si>
  <si>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</si>
  <si>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</si>
  <si>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</si>
  <si>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</si>
  <si>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</si>
  <si>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</si>
  <si>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</si>
  <si>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</si>
  <si>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</si>
  <si>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</si>
  <si>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</si>
  <si>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 xml:space="preserve">P o l s k a </t>
  </si>
  <si>
    <t xml:space="preserve">P o l s k a  </t>
  </si>
  <si>
    <t>10-12</t>
  </si>
  <si>
    <t>a With research and development activity.</t>
  </si>
  <si>
    <t>units of local government</t>
  </si>
  <si>
    <t>jednostkom samorządu terytorialnego</t>
  </si>
  <si>
    <t>Prime Minister</t>
  </si>
  <si>
    <t>Prezesowi Rady Ministrów</t>
  </si>
  <si>
    <t>other ministries</t>
  </si>
  <si>
    <t>pozostałym resortom</t>
  </si>
  <si>
    <t>Minister of National Defence</t>
  </si>
  <si>
    <t>Ministrowi Obrony Narodowej</t>
  </si>
  <si>
    <t>Ministrowi Spraw Wewnętrznych</t>
  </si>
  <si>
    <t>Minister of Culture and National Heritage</t>
  </si>
  <si>
    <t>Ministrowi Kultury i Dziedzictwa Narodowego</t>
  </si>
  <si>
    <t>Minister of Science and Higher Education</t>
  </si>
  <si>
    <t>Ministrowi Nauki i Szkolnictwa Wyższego</t>
  </si>
  <si>
    <t>Minister of Health</t>
  </si>
  <si>
    <t>Ministrowi Zdrowia</t>
  </si>
  <si>
    <t>Minister of Environment</t>
  </si>
  <si>
    <t>Ministrowi Środowiska</t>
  </si>
  <si>
    <t>Minister of Agriculture and Rural Development</t>
  </si>
  <si>
    <t>Minister of Economy</t>
  </si>
  <si>
    <t>Ministrowi Gospodarki</t>
  </si>
  <si>
    <t>Z ogółem podległe:</t>
  </si>
  <si>
    <t>Prywatnych instytucji niekomercyjnych</t>
  </si>
  <si>
    <t>skrót</t>
  </si>
  <si>
    <t>Polska Klasyfikacja Działalności - PKD 2007</t>
  </si>
  <si>
    <t>Przemysł</t>
  </si>
  <si>
    <t>Statistical Classification of Economic Activities in the European Community - NACE Rev. 2</t>
  </si>
  <si>
    <t>abbreviation</t>
  </si>
  <si>
    <t>sekcje/ działy</t>
  </si>
  <si>
    <t>sections/ divisions</t>
  </si>
  <si>
    <t>72</t>
  </si>
  <si>
    <t>Produkcja artykułów spożywczych (10), Produkcja napojów (11), Produkcja wyrobów  tytoniowych (12)</t>
  </si>
  <si>
    <t>Produkcja wyrobów tekstylnych (13), Produkcja odzieży (14), Produkcja skór i wyrobów ze skór wyprawionych (15)</t>
  </si>
  <si>
    <t>Produkcja pojazdów samochodowych, przyczep i naczep, z wyłączeniem motocykli (29), Produkcja pozostałego sprzętu transportowego (30)</t>
  </si>
  <si>
    <t>Badania naukowe i prace rozwojowe (72)</t>
  </si>
  <si>
    <t>Manufacture of food products (10), Manufacture of beverages (11), Manufacture of tobacco products (12)</t>
  </si>
  <si>
    <t>Manufacture of wood and of products of wood and cork, except furniture; manufacture of articles of straw and plaiting materials (16), Manufacture of paper and paper products (17), Printing and reproduction of recorded media (18)</t>
  </si>
  <si>
    <t>Manufacture of basic metals (24), Manufacture of fabricated metal products, except machinery and equipment (25), Manufacture of computer, electronic and optical products (26), Manufacture of electrical equipment (27), Manufacture of machineryand equipment n.e.c. (28)</t>
  </si>
  <si>
    <t>Manufacture of motor vehicles, trailers and semi-trailers (29), Manufacture of other transport equipment (30)</t>
  </si>
  <si>
    <t>Manufacture of furniture (31), Other manufacturing (32), Repair and installation of machinery and equipment (33)</t>
  </si>
  <si>
    <t>Scientific research and development (72)</t>
  </si>
  <si>
    <t>Górnictwo i wydobywanie (B), Przetwórstwo przemysłowe (C), Wytwarzanie i zaopatrywanie w energię elektryczną, gaz, parę wodną, gorącą wodę i powietrze do układów klimatyzacyjnych (D), Dostawa wody; gospodarowanie ściekami i odpadami oraz działalność związana z rekultywacją (E)</t>
  </si>
  <si>
    <t>Mining and quarrying (B), Manufacturing (C), Electricity, gas, steam and air conditioning supply (D), Water supply; sewerage, waste management and remediation activities ( E)</t>
  </si>
  <si>
    <t xml:space="preserve">Ogółem        </t>
  </si>
  <si>
    <t xml:space="preserve">Dla rolnictwa, leśnictwa, łowiectwa i rybactwa (A)             </t>
  </si>
  <si>
    <t>To agriculture, foresty and fishing (A)</t>
  </si>
  <si>
    <t xml:space="preserve">Dla przemysłu (B, C, D, E)               </t>
  </si>
  <si>
    <t>To industry (B, C, D, E)</t>
  </si>
  <si>
    <t>z tego dla działów:</t>
  </si>
  <si>
    <t>of which to divisions:</t>
  </si>
  <si>
    <t xml:space="preserve">     10-12      </t>
  </si>
  <si>
    <t xml:space="preserve">     13-15   </t>
  </si>
  <si>
    <t xml:space="preserve">     16-18            </t>
  </si>
  <si>
    <t xml:space="preserve">     19-23                      </t>
  </si>
  <si>
    <t xml:space="preserve">     31-33      </t>
  </si>
  <si>
    <t xml:space="preserve">Dla budownictwa (F)                                    </t>
  </si>
  <si>
    <t>To construction (F)</t>
  </si>
  <si>
    <t xml:space="preserve">Dla informacji i komunikacji (J)                   </t>
  </si>
  <si>
    <t>To information and communication (J)</t>
  </si>
  <si>
    <t xml:space="preserve">Dla działalności finansowej i ubezpieczeniowej (K)                                       </t>
  </si>
  <si>
    <t>To financial and insurance activities (K)</t>
  </si>
  <si>
    <t xml:space="preserve">Dla pozostałych sekcji                                      </t>
  </si>
  <si>
    <t>To remaining sections</t>
  </si>
  <si>
    <t xml:space="preserve">   w tym dla przetwórstwa przemysłowego ( C)</t>
  </si>
  <si>
    <t>Intramular expenditures on R&amp;D in BES by main type of costs and NACE sections/divisions</t>
  </si>
  <si>
    <t>Intramular expenditures on R&amp;D in HES by main type of costs</t>
  </si>
  <si>
    <t>do 9 osób</t>
  </si>
  <si>
    <t>a Using foreign funds or government funds  for projects co-financed from EU funds.</t>
  </si>
  <si>
    <t>Expenditures on research and development in sectors of performance in accordance with Frascati Manual</t>
  </si>
  <si>
    <t>Instytuty naukowe PAN</t>
  </si>
  <si>
    <t>Tabl. 1.</t>
  </si>
  <si>
    <t xml:space="preserve">Tabl. 2. </t>
  </si>
  <si>
    <t xml:space="preserve">Tabl. 3. </t>
  </si>
  <si>
    <t xml:space="preserve">Tabl. 4. </t>
  </si>
  <si>
    <t xml:space="preserve">Tabl. 5. </t>
  </si>
  <si>
    <t xml:space="preserve">Tabl. 6. </t>
  </si>
  <si>
    <t xml:space="preserve">Tabl. 7. </t>
  </si>
  <si>
    <t xml:space="preserve">Tabl. 8. </t>
  </si>
  <si>
    <t>Tabl. 9.</t>
  </si>
  <si>
    <t xml:space="preserve">Tabl. 10. </t>
  </si>
  <si>
    <t xml:space="preserve">Tabl. 11. </t>
  </si>
  <si>
    <t>Tabl. 12.</t>
  </si>
  <si>
    <t xml:space="preserve">Tabl. 13. </t>
  </si>
  <si>
    <t>Tabl. 14.</t>
  </si>
  <si>
    <t>Tabl. 15.</t>
  </si>
  <si>
    <t>Tabl. 16.</t>
  </si>
  <si>
    <t xml:space="preserve">Tabl. 17. </t>
  </si>
  <si>
    <t xml:space="preserve">Tabl. 18. </t>
  </si>
  <si>
    <t>Tabl. 19.</t>
  </si>
  <si>
    <t>Tabl. 20.</t>
  </si>
  <si>
    <t xml:space="preserve">Tabl. 21. </t>
  </si>
  <si>
    <t xml:space="preserve">Tabl. 22. </t>
  </si>
  <si>
    <t xml:space="preserve">Tabl. 23. </t>
  </si>
  <si>
    <t xml:space="preserve">Tabl. 24. </t>
  </si>
  <si>
    <t xml:space="preserve">Tabl. 25. </t>
  </si>
  <si>
    <t xml:space="preserve">Tabl. 26. </t>
  </si>
  <si>
    <t xml:space="preserve">Tabl. 27. </t>
  </si>
  <si>
    <t>Tabl. 28.</t>
  </si>
  <si>
    <t>Nakłady wewnętrzne na działalność B+R  w sektorze przedsiębiorstw według głównych kategorii nakładów i sekcji/działów PKD</t>
  </si>
  <si>
    <t>Tabl. 8. Nakłady wewnętrzne na działalność B+R  w sektorze przedsiębiorstw według głównych kategorii nakładów i sekcji/działów PKD</t>
  </si>
  <si>
    <t>Tabl. 29.</t>
  </si>
  <si>
    <t xml:space="preserve">Tabl. 30. </t>
  </si>
  <si>
    <t xml:space="preserve">Tabl. 31. </t>
  </si>
  <si>
    <t xml:space="preserve">Tabl. 32. </t>
  </si>
  <si>
    <t xml:space="preserve">Tabl. 33. </t>
  </si>
  <si>
    <t xml:space="preserve">Tabl. 34. </t>
  </si>
  <si>
    <t xml:space="preserve">Tabl. 35. </t>
  </si>
  <si>
    <t>From total subject to:</t>
  </si>
  <si>
    <t>Ministrowi Rolnictwa i Rozwoju Wsi</t>
  </si>
  <si>
    <t xml:space="preserve"> w tym Państwowe Instytuty Badawcze</t>
  </si>
  <si>
    <t>of which National Research Institutes</t>
  </si>
  <si>
    <t>Produkcja wyrobów z drewna oraz korka, z wyłączeniem mebli; produkcja wyrobów ze słomy i materiałów używanych do wyplatania (16), Produkcja papieru i wyrobów z papieru (17), Poligrafia i reprodukcja zapisanych nośników informacji (18)</t>
  </si>
  <si>
    <t>Produkcja mebli (31), Pozostała produkcja wyrobów (32), Naprawa, konserwacja i instalowanie maszyn i urządzeń (33)</t>
  </si>
  <si>
    <t>a Since 2011 including expenditures on industrial research.</t>
  </si>
  <si>
    <t>Tabl. 20. Nakłady wewnętrzne na działalność B+R w sektorze szkolnictwa wyższego według podstawowych kategorii nakładów</t>
  </si>
  <si>
    <t>Tabl. 1. Nakłady wewnętrzne na działalność B+R według głównych kategorii nakładów oraz sektorów wykonawczych</t>
  </si>
  <si>
    <t>Intramural expenditures on R&amp;D by main type of costs and sectors of performance</t>
  </si>
  <si>
    <t>Tabl. 3. Inwestycyjne nakłady wewnętrzne na środki trwałe wykorzystywane w działalności B+R według sektorów wykonawczych</t>
  </si>
  <si>
    <t xml:space="preserve">Tabl. 4. Aparatura naukowo-badawcza zaliczona do środków trwałych według sektorów wykonawczych </t>
  </si>
  <si>
    <t>Tabl. 13. Nakłady wewnętrzne na działalność B+R według głównych kategorii nakładów w instytucjach rządowych i samorządowych</t>
  </si>
  <si>
    <t>To human health and social work activities (Q)</t>
  </si>
  <si>
    <t>of which 1000 and more persons</t>
  </si>
  <si>
    <t>500 and more persons</t>
  </si>
  <si>
    <t>up to 9 persons</t>
  </si>
  <si>
    <t>w tym 1000 i więcej</t>
  </si>
  <si>
    <t>Intramural expenditures on R&amp;D  by main type of costs in government and local government institutions</t>
  </si>
  <si>
    <t>Research equipment classified as fixed assets in government and local government institutions</t>
  </si>
  <si>
    <t xml:space="preserve">     24-28 </t>
  </si>
  <si>
    <t xml:space="preserve">     29-30                                      </t>
  </si>
  <si>
    <t>Publiczne szkoły wyższe</t>
  </si>
  <si>
    <t>Scientific institutes of the PAS</t>
  </si>
  <si>
    <t>Pozostałe instytucje</t>
  </si>
  <si>
    <t>Other institutions</t>
  </si>
  <si>
    <t>Nakłady wewnętrzne na działalność B+R według głównych kategorii nakładów oraz sektorów wykonawczych</t>
  </si>
  <si>
    <t>Inwestycyjne nakłady wewnętrzne na środki trwałe wykorzystywane w działalności B+R według sektorów wykonawczych</t>
  </si>
  <si>
    <t xml:space="preserve">Aparatura naukowo-badawcza zaliczona do środków trwałych według sektorów wykonawczych </t>
  </si>
  <si>
    <t>Research equipment classified as fixed assets by sectors of performance</t>
  </si>
  <si>
    <t>Nakłady wewnętrzne na działalność B+R według głównych kategorii nakładów w instytucjach rządowych i samorządowych</t>
  </si>
  <si>
    <t>Tabl. 16. Aparatura naukowo-badawcza zaliczona do środków trwałych w instytucji rządowych i samorządowych</t>
  </si>
  <si>
    <t>Expenditures on research and development in government and local government institutions</t>
  </si>
  <si>
    <t>a Including expenditures on industrial research.</t>
  </si>
  <si>
    <t>Research equipment classified as fixed assets in HES</t>
  </si>
  <si>
    <t>Tabl. 23. Aparatura naukowo-badawcza zaliczona do środków trwałych  w sektorze szkolnictwa wyższego</t>
  </si>
  <si>
    <t>1.4. Nakłady na działalność badawczą i rozwojową w sektorze szkolnictwa wyższego</t>
  </si>
  <si>
    <t>Expenditures on research and development in higher education sector (HES)</t>
  </si>
  <si>
    <t>Nakłady wewnętrzne na działalność B+R w sektorze szkolnictwa wyższego według podstawowych kategorii nakładów</t>
  </si>
  <si>
    <t>Aparatura naukowo-badawcza zaliczona do środków trwałych  w sektorze szkolnictwa wyższego</t>
  </si>
  <si>
    <t>Tabl. 15. Inwestycyjne nakłady wewnętrzne na środki trwałe wykorzystywane w działalności B+R w instytucjach rządowych i samorządowych</t>
  </si>
  <si>
    <t>Capital intramural expenditures on fixed assets used in the R&amp;D in government and local government institutions</t>
  </si>
  <si>
    <t>Capital intramural expenditures on fixed assets used in the R&amp;D by sectors of performance</t>
  </si>
  <si>
    <t>Tabl. 22. Inwestycyjne nakłady wewnętrzne na środki trwałe wykorzystywane w działalność B+R w sektorze szkolnictwa wyższego</t>
  </si>
  <si>
    <t>Capital intramural expenditures on fixed assets used in the R&amp;D in HES</t>
  </si>
  <si>
    <t>Inwestycyjne nakłady wewnętrzne na środki trwałe wykorzystywane w działalność B+R w sektorze szkolnictwa wyższego</t>
  </si>
  <si>
    <t>Inwestycyjne nakłady wewnętrzne na środki trwałe wykorzystywane w działalności B+R w instytucjach rządowych i samorządowych</t>
  </si>
  <si>
    <t>a Funds from government and lacal goverment units (Including funds directly from the state budget and the budgets of local government units).</t>
  </si>
  <si>
    <t>Według klas wielkości:</t>
  </si>
  <si>
    <t>By size class:</t>
  </si>
  <si>
    <t>fundacje i stowarzyszenia (w tym współpracujące z sektorem rządowym)</t>
  </si>
  <si>
    <t>foundations and societies (incl. cooperating with government sector)</t>
  </si>
  <si>
    <t xml:space="preserve">Opieka zdrowotna i pomoc społeczna (Q)  </t>
  </si>
  <si>
    <t xml:space="preserve">Dla opieki zdrowotnej i pomocy społecznej (Q)  </t>
  </si>
  <si>
    <t>Manufacture of textiles (13), Manufacture of wearing apparel (14), Manufacture of leather and related products (15)</t>
  </si>
  <si>
    <t>Manufacture of coke and refined petroleum products (19), Manufacture of chemicals and chemical products (20), Manufacture of basic pharmaceutical products and pharmaceutical preparations (21), Manufacture of rubber and plastic products (22), Manufacture of other non-metallic mineral products (23)</t>
  </si>
  <si>
    <t>Objaśnienia znaków umownych</t>
  </si>
  <si>
    <t>Description of arbitrary symbols adopted by the editors</t>
  </si>
  <si>
    <t>Kreska (-)</t>
  </si>
  <si>
    <t>zjawisko nie występowało</t>
  </si>
  <si>
    <r>
      <rPr>
        <i/>
        <sz val="10"/>
        <color indexed="8"/>
        <rFont val="Times New Roman"/>
        <family val="1"/>
        <charset val="238"/>
      </rPr>
      <t>Dash</t>
    </r>
    <r>
      <rPr>
        <sz val="10"/>
        <color indexed="8"/>
        <rFont val="Times New Roman"/>
        <family val="1"/>
        <charset val="238"/>
      </rPr>
      <t xml:space="preserve"> (-)</t>
    </r>
  </si>
  <si>
    <t>magnitude zero</t>
  </si>
  <si>
    <t>Zero (0)</t>
  </si>
  <si>
    <t>zjawisko istniało w wielkości mniejszej od 0,5</t>
  </si>
  <si>
    <r>
      <rPr>
        <i/>
        <sz val="10"/>
        <color indexed="8"/>
        <rFont val="Times New Roman"/>
        <family val="1"/>
        <charset val="238"/>
      </rPr>
      <t>Zero</t>
    </r>
    <r>
      <rPr>
        <sz val="10"/>
        <color indexed="8"/>
        <rFont val="Times New Roman"/>
        <family val="1"/>
        <charset val="238"/>
      </rPr>
      <t xml:space="preserve"> (0)</t>
    </r>
  </si>
  <si>
    <t>magnitude not zero, but less than 0,5 of a unit</t>
  </si>
  <si>
    <t>(0,0)</t>
  </si>
  <si>
    <t>zjawisko istniało w wielkości mniejszej od 0,05</t>
  </si>
  <si>
    <t>magnitude not zero, but less than 0,05 of a unit</t>
  </si>
  <si>
    <t>Kropka (.)</t>
  </si>
  <si>
    <t>zupełny brak informacji lub brak informacji wiarygodnych</t>
  </si>
  <si>
    <r>
      <rPr>
        <i/>
        <sz val="10"/>
        <color indexed="8"/>
        <rFont val="Times New Roman"/>
        <family val="1"/>
        <charset val="238"/>
      </rPr>
      <t>Dot</t>
    </r>
    <r>
      <rPr>
        <sz val="10"/>
        <color indexed="8"/>
        <rFont val="Times New Roman"/>
        <family val="1"/>
        <charset val="238"/>
      </rPr>
      <t xml:space="preserve"> (.)</t>
    </r>
  </si>
  <si>
    <t>data not available or not reliable</t>
  </si>
  <si>
    <t>Znak x</t>
  </si>
  <si>
    <t>wypełnienie pozycji jest niemożliwe lub niecelowe</t>
  </si>
  <si>
    <r>
      <rPr>
        <i/>
        <sz val="10"/>
        <color indexed="8"/>
        <rFont val="Times New Roman"/>
        <family val="1"/>
        <charset val="238"/>
      </rPr>
      <t>Symbol</t>
    </r>
    <r>
      <rPr>
        <sz val="10"/>
        <color indexed="8"/>
        <rFont val="Times New Roman"/>
        <family val="1"/>
        <charset val="238"/>
      </rPr>
      <t xml:space="preserve"> x</t>
    </r>
  </si>
  <si>
    <t>not applicable</t>
  </si>
  <si>
    <t>Znak #</t>
  </si>
  <si>
    <t>dane nie mogą być opublikowane ze względu na konieczność zachowania tejemnicy statystycznej</t>
  </si>
  <si>
    <r>
      <t>Symbol</t>
    </r>
    <r>
      <rPr>
        <sz val="10"/>
        <color indexed="8"/>
        <rFont val="Times New Roman"/>
        <family val="1"/>
        <charset val="238"/>
      </rPr>
      <t xml:space="preserve"> #</t>
    </r>
  </si>
  <si>
    <t>data may not be published due to the necessity of maintaining statistical confidentiality</t>
  </si>
  <si>
    <t>"w tym"</t>
  </si>
  <si>
    <t>oznacza, że nie podaje się wszystkich składników sumy</t>
  </si>
  <si>
    <r>
      <t>"</t>
    </r>
    <r>
      <rPr>
        <i/>
        <sz val="10"/>
        <color indexed="8"/>
        <rFont val="Times New Roman"/>
        <family val="1"/>
        <charset val="238"/>
      </rPr>
      <t>of which</t>
    </r>
    <r>
      <rPr>
        <sz val="10"/>
        <color indexed="8"/>
        <rFont val="Times New Roman"/>
        <family val="1"/>
        <charset val="238"/>
      </rPr>
      <t>"</t>
    </r>
  </si>
  <si>
    <t>indicates that not all elements of the sum are given</t>
  </si>
  <si>
    <r>
      <rPr>
        <i/>
        <sz val="10"/>
        <rFont val="Times New Roman"/>
        <family val="1"/>
        <charset val="238"/>
      </rPr>
      <t>a</t>
    </r>
    <r>
      <rPr>
        <sz val="10"/>
        <rFont val="Times New Roman"/>
        <family val="1"/>
        <charset val="238"/>
      </rPr>
      <t xml:space="preserve"> Aktywnych badawczo.</t>
    </r>
  </si>
  <si>
    <r>
      <t xml:space="preserve">Sektory  </t>
    </r>
    <r>
      <rPr>
        <i/>
        <sz val="10"/>
        <rFont val="Times New Roman"/>
        <family val="1"/>
        <charset val="238"/>
      </rPr>
      <t xml:space="preserve"> 
Sectors</t>
    </r>
  </si>
  <si>
    <r>
      <t>Liczba podmiotów</t>
    </r>
    <r>
      <rPr>
        <i/>
        <vertAlign val="superscript"/>
        <sz val="10"/>
        <rFont val="Times New Roman"/>
        <family val="1"/>
        <charset val="238"/>
      </rPr>
      <t>a</t>
    </r>
    <r>
      <rPr>
        <sz val="10"/>
        <rFont val="Times New Roman"/>
        <family val="1"/>
        <charset val="238"/>
      </rPr>
      <t xml:space="preserve">  
</t>
    </r>
    <r>
      <rPr>
        <i/>
        <sz val="10"/>
        <rFont val="Times New Roman"/>
        <family val="1"/>
        <charset val="238"/>
      </rPr>
      <t xml:space="preserve"> Number of entities</t>
    </r>
    <r>
      <rPr>
        <i/>
        <vertAlign val="superscript"/>
        <sz val="10"/>
        <rFont val="Times New Roman"/>
        <family val="1"/>
        <charset val="238"/>
      </rPr>
      <t>a</t>
    </r>
  </si>
  <si>
    <r>
      <t xml:space="preserve">Nakłady     </t>
    </r>
    <r>
      <rPr>
        <i/>
        <sz val="10"/>
        <rFont val="Times New Roman"/>
        <family val="1"/>
        <charset val="238"/>
      </rPr>
      <t>Expenditure</t>
    </r>
  </si>
  <si>
    <r>
      <t xml:space="preserve">ogółem   
</t>
    </r>
    <r>
      <rPr>
        <i/>
        <sz val="10"/>
        <rFont val="Times New Roman"/>
        <family val="1"/>
        <charset val="238"/>
      </rPr>
      <t>grand total</t>
    </r>
  </si>
  <si>
    <r>
      <t xml:space="preserve">inwestycyjne na środki trwałe
</t>
    </r>
    <r>
      <rPr>
        <i/>
        <sz val="10"/>
        <rFont val="Times New Roman"/>
        <family val="1"/>
        <charset val="238"/>
      </rPr>
      <t>capital on fixed assets</t>
    </r>
  </si>
  <si>
    <r>
      <t xml:space="preserve">w tym osobowe </t>
    </r>
    <r>
      <rPr>
        <i/>
        <sz val="10"/>
        <rFont val="Times New Roman"/>
        <family val="1"/>
        <charset val="238"/>
      </rPr>
      <t xml:space="preserve"> 
 of which labour costs </t>
    </r>
  </si>
  <si>
    <r>
      <t xml:space="preserve">Sektory  
</t>
    </r>
    <r>
      <rPr>
        <i/>
        <sz val="10"/>
        <rFont val="Times New Roman"/>
        <family val="1"/>
        <charset val="238"/>
      </rPr>
      <t xml:space="preserve">Sectors </t>
    </r>
  </si>
  <si>
    <r>
      <t xml:space="preserve">Nakłady bieżące  
</t>
    </r>
    <r>
      <rPr>
        <i/>
        <sz val="10"/>
        <rFont val="Times New Roman"/>
        <family val="1"/>
        <charset val="238"/>
      </rPr>
      <t xml:space="preserve"> Current expenditures</t>
    </r>
  </si>
  <si>
    <r>
      <t xml:space="preserve">badania podstawowe 
</t>
    </r>
    <r>
      <rPr>
        <i/>
        <sz val="10"/>
        <rFont val="Times New Roman"/>
        <family val="1"/>
        <charset val="238"/>
      </rPr>
      <t xml:space="preserve"> basic research</t>
    </r>
  </si>
  <si>
    <r>
      <t>badania stosowane</t>
    </r>
    <r>
      <rPr>
        <i/>
        <vertAlign val="superscript"/>
        <sz val="10"/>
        <rFont val="Times New Roman"/>
        <family val="1"/>
        <charset val="238"/>
      </rPr>
      <t>a</t>
    </r>
    <r>
      <rPr>
        <sz val="10"/>
        <rFont val="Times New Roman"/>
        <family val="1"/>
        <charset val="238"/>
      </rPr>
      <t xml:space="preserve">   
</t>
    </r>
    <r>
      <rPr>
        <i/>
        <sz val="10"/>
        <rFont val="Times New Roman"/>
        <family val="1"/>
        <charset val="238"/>
      </rPr>
      <t>applied research</t>
    </r>
    <r>
      <rPr>
        <i/>
        <vertAlign val="superscript"/>
        <sz val="10"/>
        <rFont val="Times New Roman"/>
        <family val="1"/>
        <charset val="238"/>
      </rPr>
      <t>a</t>
    </r>
  </si>
  <si>
    <r>
      <t xml:space="preserve">prace rozwojowe   
</t>
    </r>
    <r>
      <rPr>
        <i/>
        <sz val="10"/>
        <rFont val="Times New Roman"/>
        <family val="1"/>
        <charset val="238"/>
      </rPr>
      <t>experimental development</t>
    </r>
  </si>
  <si>
    <r>
      <t>w tys. zł</t>
    </r>
    <r>
      <rPr>
        <i/>
        <sz val="10"/>
        <rFont val="Times New Roman"/>
        <family val="1"/>
        <charset val="238"/>
      </rPr>
      <t xml:space="preserve">     in thous. zl</t>
    </r>
  </si>
  <si>
    <r>
      <rPr>
        <i/>
        <sz val="10"/>
        <rFont val="Times New Roman"/>
        <family val="1"/>
        <charset val="238"/>
      </rPr>
      <t>a</t>
    </r>
    <r>
      <rPr>
        <sz val="10"/>
        <rFont val="Times New Roman"/>
        <family val="1"/>
        <charset val="238"/>
      </rPr>
      <t xml:space="preserve"> Od 2011 r. łącznie z nakładami na badania przemysłowe.</t>
    </r>
  </si>
  <si>
    <r>
      <t>Sektory</t>
    </r>
    <r>
      <rPr>
        <i/>
        <sz val="10"/>
        <rFont val="Times New Roman"/>
        <family val="1"/>
        <charset val="238"/>
      </rPr>
      <t xml:space="preserve">  
Sectors</t>
    </r>
  </si>
  <si>
    <r>
      <t xml:space="preserve">Ogółem  
</t>
    </r>
    <r>
      <rPr>
        <i/>
        <sz val="10"/>
        <rFont val="Times New Roman"/>
        <family val="1"/>
        <charset val="238"/>
      </rPr>
      <t>Grand total</t>
    </r>
  </si>
  <si>
    <r>
      <t xml:space="preserve">w tym zakup aparatury naukowo-badawczej  </t>
    </r>
    <r>
      <rPr>
        <i/>
        <sz val="10"/>
        <rFont val="Times New Roman"/>
        <family val="1"/>
        <charset val="238"/>
      </rPr>
      <t xml:space="preserve">
of which purchase of research equipment</t>
    </r>
  </si>
  <si>
    <r>
      <t xml:space="preserve">w tys. zł     </t>
    </r>
    <r>
      <rPr>
        <i/>
        <sz val="10"/>
        <rFont val="Times New Roman"/>
        <family val="1"/>
        <charset val="238"/>
      </rPr>
      <t>in thous. zl</t>
    </r>
  </si>
  <si>
    <r>
      <rPr>
        <i/>
        <vertAlign val="superscript"/>
        <sz val="10"/>
        <rFont val="Times New Roman"/>
        <family val="1"/>
        <charset val="238"/>
      </rPr>
      <t xml:space="preserve">a </t>
    </r>
    <r>
      <rPr>
        <sz val="10"/>
        <rFont val="Times New Roman"/>
        <family val="1"/>
        <charset val="238"/>
      </rPr>
      <t>Posiadających aparaturę.</t>
    </r>
  </si>
  <si>
    <r>
      <t xml:space="preserve">Sektory  
</t>
    </r>
    <r>
      <rPr>
        <i/>
        <sz val="10"/>
        <rFont val="Times New Roman"/>
        <family val="1"/>
        <charset val="238"/>
      </rPr>
      <t>Sectors</t>
    </r>
  </si>
  <si>
    <r>
      <t>Liczba podmiotów</t>
    </r>
    <r>
      <rPr>
        <i/>
        <vertAlign val="superscript"/>
        <sz val="10"/>
        <rFont val="Times New Roman"/>
        <family val="1"/>
        <charset val="238"/>
      </rPr>
      <t>a</t>
    </r>
    <r>
      <rPr>
        <sz val="10"/>
        <rFont val="Times New Roman"/>
        <family val="1"/>
        <charset val="238"/>
      </rPr>
      <t xml:space="preserve"> </t>
    </r>
    <r>
      <rPr>
        <i/>
        <vertAlign val="superscript"/>
        <sz val="10"/>
        <rFont val="Times New Roman"/>
        <family val="1"/>
        <charset val="238"/>
      </rPr>
      <t xml:space="preserve"> 
</t>
    </r>
    <r>
      <rPr>
        <i/>
        <sz val="10"/>
        <rFont val="Times New Roman"/>
        <family val="1"/>
        <charset val="238"/>
      </rPr>
      <t>Number of entities</t>
    </r>
    <r>
      <rPr>
        <i/>
        <vertAlign val="superscript"/>
        <sz val="10"/>
        <rFont val="Times New Roman"/>
        <family val="1"/>
        <charset val="238"/>
      </rPr>
      <t>a</t>
    </r>
    <r>
      <rPr>
        <i/>
        <sz val="10"/>
        <rFont val="Times New Roman"/>
        <family val="1"/>
        <charset val="238"/>
      </rPr>
      <t xml:space="preserve"> </t>
    </r>
  </si>
  <si>
    <r>
      <t xml:space="preserve">Nabyta w ciągu roku  
</t>
    </r>
    <r>
      <rPr>
        <i/>
        <sz val="10"/>
        <rFont val="Times New Roman"/>
        <family val="1"/>
        <charset val="238"/>
      </rPr>
      <t>Acquired during the year</t>
    </r>
  </si>
  <si>
    <r>
      <t xml:space="preserve">Stan w dniu 31 XII  
</t>
    </r>
    <r>
      <rPr>
        <i/>
        <sz val="10"/>
        <rFont val="Times New Roman"/>
        <family val="1"/>
        <charset val="238"/>
      </rPr>
      <t>As of 31 XII</t>
    </r>
  </si>
  <si>
    <r>
      <t xml:space="preserve">w tym zakupiona  
</t>
    </r>
    <r>
      <rPr>
        <i/>
        <sz val="10"/>
        <rFont val="Times New Roman"/>
        <family val="1"/>
        <charset val="238"/>
      </rPr>
      <t>of which purchased</t>
    </r>
  </si>
  <si>
    <r>
      <t xml:space="preserve">stopień zużycia w %  
</t>
    </r>
    <r>
      <rPr>
        <i/>
        <sz val="10"/>
        <rFont val="Times New Roman"/>
        <family val="1"/>
        <charset val="238"/>
      </rPr>
      <t>degree of consumption in %</t>
    </r>
  </si>
  <si>
    <r>
      <t xml:space="preserve">Sektory wykonawcze
</t>
    </r>
    <r>
      <rPr>
        <i/>
        <sz val="10"/>
        <rFont val="Times New Roman"/>
        <family val="1"/>
        <charset val="238"/>
      </rPr>
      <t>Sectors of performance</t>
    </r>
  </si>
  <si>
    <r>
      <t xml:space="preserve">Ogółem </t>
    </r>
    <r>
      <rPr>
        <i/>
        <sz val="10"/>
        <rFont val="Times New Roman"/>
        <family val="1"/>
        <charset val="238"/>
      </rPr>
      <t xml:space="preserve"> 
Total</t>
    </r>
  </si>
  <si>
    <r>
      <t xml:space="preserve">Sektor finansujący   </t>
    </r>
    <r>
      <rPr>
        <i/>
        <sz val="10"/>
        <rFont val="Times New Roman"/>
        <family val="1"/>
        <charset val="238"/>
      </rPr>
      <t>Founding</t>
    </r>
    <r>
      <rPr>
        <sz val="10"/>
        <rFont val="Times New Roman"/>
        <family val="1"/>
        <charset val="238"/>
      </rPr>
      <t xml:space="preserve"> s</t>
    </r>
    <r>
      <rPr>
        <i/>
        <sz val="10"/>
        <rFont val="Times New Roman"/>
        <family val="1"/>
        <charset val="238"/>
      </rPr>
      <t>ector</t>
    </r>
  </si>
  <si>
    <r>
      <t xml:space="preserve">rządowy  
</t>
    </r>
    <r>
      <rPr>
        <i/>
        <sz val="10"/>
        <rFont val="Times New Roman"/>
        <family val="1"/>
        <charset val="238"/>
      </rPr>
      <t>government</t>
    </r>
  </si>
  <si>
    <r>
      <t xml:space="preserve">przedsiębiorstw </t>
    </r>
    <r>
      <rPr>
        <i/>
        <sz val="10"/>
        <rFont val="Times New Roman"/>
        <family val="1"/>
        <charset val="238"/>
      </rPr>
      <t>business enterprise</t>
    </r>
  </si>
  <si>
    <r>
      <t xml:space="preserve">szkolnictwa wyższego  
</t>
    </r>
    <r>
      <rPr>
        <i/>
        <sz val="10"/>
        <rFont val="Times New Roman"/>
        <family val="1"/>
        <charset val="238"/>
      </rPr>
      <t>higher education institutions</t>
    </r>
  </si>
  <si>
    <r>
      <t xml:space="preserve">prywatnych instytucji niekomercyjnych  
</t>
    </r>
    <r>
      <rPr>
        <i/>
        <sz val="10"/>
        <rFont val="Times New Roman"/>
        <family val="1"/>
        <charset val="238"/>
      </rPr>
      <t>private non-profit</t>
    </r>
  </si>
  <si>
    <r>
      <t xml:space="preserve">zagranica  
</t>
    </r>
    <r>
      <rPr>
        <i/>
        <sz val="10"/>
        <rFont val="Times New Roman"/>
        <family val="1"/>
        <charset val="238"/>
      </rPr>
      <t>abroad</t>
    </r>
  </si>
  <si>
    <r>
      <t>a</t>
    </r>
    <r>
      <rPr>
        <sz val="10"/>
        <rFont val="Times New Roman"/>
        <family val="1"/>
        <charset val="238"/>
      </rPr>
      <t xml:space="preserve"> Korzystających ze środków z zagranicy lub budżetowych przeznaczonych na projekty współfinansowane ze środków UE.</t>
    </r>
  </si>
  <si>
    <r>
      <t xml:space="preserve"> Środki zagraniczne     </t>
    </r>
    <r>
      <rPr>
        <i/>
        <sz val="10"/>
        <rFont val="Times New Roman"/>
        <family val="1"/>
        <charset val="238"/>
      </rPr>
      <t>External funds</t>
    </r>
  </si>
  <si>
    <r>
      <t xml:space="preserve">Środki z KE i budżetowe przeznaczone na projekty współfinansowane ze środków UE  
</t>
    </r>
    <r>
      <rPr>
        <i/>
        <sz val="10"/>
        <rFont val="Times New Roman"/>
        <family val="1"/>
        <charset val="238"/>
      </rPr>
      <t>EC and budgetary funds earmarked for projects co-financed from the EU funds</t>
    </r>
  </si>
  <si>
    <r>
      <t xml:space="preserve">ogółem  
</t>
    </r>
    <r>
      <rPr>
        <i/>
        <sz val="10"/>
        <rFont val="Times New Roman"/>
        <family val="1"/>
        <charset val="238"/>
      </rPr>
      <t>total</t>
    </r>
  </si>
  <si>
    <r>
      <t xml:space="preserve">w tym pochodzące z </t>
    </r>
    <r>
      <rPr>
        <i/>
        <sz val="10"/>
        <rFont val="Times New Roman"/>
        <family val="1"/>
        <charset val="238"/>
      </rPr>
      <t>of which</t>
    </r>
    <r>
      <rPr>
        <sz val="10"/>
        <rFont val="Times New Roman"/>
        <family val="1"/>
        <charset val="238"/>
      </rPr>
      <t xml:space="preserve"> </t>
    </r>
    <r>
      <rPr>
        <i/>
        <sz val="10"/>
        <rFont val="Times New Roman"/>
        <family val="1"/>
        <charset val="238"/>
      </rPr>
      <t>from</t>
    </r>
  </si>
  <si>
    <r>
      <t xml:space="preserve">Komisji Europejskiej </t>
    </r>
    <r>
      <rPr>
        <i/>
        <sz val="10"/>
        <rFont val="Times New Roman"/>
        <family val="1"/>
        <charset val="238"/>
      </rPr>
      <t xml:space="preserve"> 
European Commission</t>
    </r>
  </si>
  <si>
    <r>
      <t xml:space="preserve">przedsiębiorstw  
</t>
    </r>
    <r>
      <rPr>
        <i/>
        <sz val="10"/>
        <rFont val="Times New Roman"/>
        <family val="1"/>
        <charset val="238"/>
      </rPr>
      <t>enterprises</t>
    </r>
  </si>
  <si>
    <r>
      <t xml:space="preserve">w tys. zł </t>
    </r>
    <r>
      <rPr>
        <i/>
        <sz val="10"/>
        <rFont val="Times New Roman"/>
        <family val="1"/>
        <charset val="238"/>
      </rPr>
      <t xml:space="preserve">    in thous. zl</t>
    </r>
  </si>
  <si>
    <r>
      <t xml:space="preserve">przyrodnicze  
</t>
    </r>
    <r>
      <rPr>
        <i/>
        <sz val="10"/>
        <rFont val="Times New Roman"/>
        <family val="1"/>
        <charset val="238"/>
      </rPr>
      <t>natural</t>
    </r>
  </si>
  <si>
    <r>
      <t xml:space="preserve">rolnicze  
</t>
    </r>
    <r>
      <rPr>
        <i/>
        <sz val="10"/>
        <rFont val="Times New Roman"/>
        <family val="1"/>
        <charset val="238"/>
      </rPr>
      <t>agricultural</t>
    </r>
  </si>
  <si>
    <r>
      <t xml:space="preserve">społeczne  
</t>
    </r>
    <r>
      <rPr>
        <i/>
        <sz val="10"/>
        <rFont val="Times New Roman"/>
        <family val="1"/>
        <charset val="238"/>
      </rPr>
      <t>social</t>
    </r>
  </si>
  <si>
    <r>
      <t xml:space="preserve">humanistyczne  
</t>
    </r>
    <r>
      <rPr>
        <i/>
        <sz val="10"/>
        <rFont val="Times New Roman"/>
        <family val="1"/>
        <charset val="238"/>
      </rPr>
      <t>humanities</t>
    </r>
  </si>
  <si>
    <r>
      <t xml:space="preserve"> Wyszczególnienie
</t>
    </r>
    <r>
      <rPr>
        <i/>
        <sz val="10"/>
        <rFont val="Times New Roman"/>
        <family val="1"/>
        <charset val="238"/>
      </rPr>
      <t>Specification</t>
    </r>
  </si>
  <si>
    <r>
      <t xml:space="preserve">ogółem 
</t>
    </r>
    <r>
      <rPr>
        <i/>
        <sz val="10"/>
        <rFont val="Times New Roman"/>
        <family val="1"/>
        <charset val="238"/>
      </rPr>
      <t>grand total</t>
    </r>
  </si>
  <si>
    <r>
      <rPr>
        <i/>
        <sz val="10"/>
        <rFont val="Times New Roman"/>
        <family val="1"/>
        <charset val="238"/>
      </rPr>
      <t>Human health and social work activities</t>
    </r>
    <r>
      <rPr>
        <i/>
        <sz val="10"/>
        <color indexed="10"/>
        <rFont val="Times New Roman"/>
        <family val="1"/>
        <charset val="238"/>
      </rPr>
      <t xml:space="preserve"> </t>
    </r>
    <r>
      <rPr>
        <i/>
        <sz val="10"/>
        <rFont val="Times New Roman"/>
        <family val="1"/>
        <charset val="238"/>
      </rPr>
      <t>(Q)</t>
    </r>
  </si>
  <si>
    <r>
      <rPr>
        <i/>
        <sz val="10"/>
        <rFont val="Times New Roman"/>
        <family val="1"/>
        <charset val="238"/>
      </rPr>
      <t>a</t>
    </r>
    <r>
      <rPr>
        <sz val="10"/>
        <rFont val="Times New Roman"/>
        <family val="1"/>
        <charset val="238"/>
      </rPr>
      <t xml:space="preserve"> Środki pochodzące z jednostek rządowych i samorządowych (łącznie ze środkami pochodzącymi bezpośrednio z budżetu państwa i budżetów jednostek samorządu terytorialnego).</t>
    </r>
  </si>
  <si>
    <r>
      <t xml:space="preserve">  Wyszczególnienie 
</t>
    </r>
    <r>
      <rPr>
        <i/>
        <sz val="10"/>
        <rFont val="Times New Roman"/>
        <family val="1"/>
        <charset val="238"/>
      </rPr>
      <t>Specification</t>
    </r>
  </si>
  <si>
    <r>
      <t xml:space="preserve">Ogółem 
</t>
    </r>
    <r>
      <rPr>
        <i/>
        <sz val="10"/>
        <rFont val="Times New Roman"/>
        <family val="1"/>
        <charset val="238"/>
      </rPr>
      <t>Grand total</t>
    </r>
  </si>
  <si>
    <r>
      <t xml:space="preserve">Z ogółem środki     </t>
    </r>
    <r>
      <rPr>
        <i/>
        <sz val="10"/>
        <rFont val="Times New Roman"/>
        <family val="1"/>
        <charset val="238"/>
      </rPr>
      <t>Of total funds</t>
    </r>
  </si>
  <si>
    <r>
      <t>sektora rządowego</t>
    </r>
    <r>
      <rPr>
        <i/>
        <vertAlign val="superscript"/>
        <sz val="10"/>
        <rFont val="Times New Roman"/>
        <family val="1"/>
        <charset val="238"/>
      </rPr>
      <t>a</t>
    </r>
    <r>
      <rPr>
        <sz val="10"/>
        <rFont val="Times New Roman"/>
        <family val="1"/>
        <charset val="238"/>
      </rPr>
      <t xml:space="preserve">  
</t>
    </r>
    <r>
      <rPr>
        <i/>
        <sz val="10"/>
        <rFont val="Times New Roman"/>
        <family val="1"/>
        <charset val="238"/>
      </rPr>
      <t>government sector</t>
    </r>
    <r>
      <rPr>
        <i/>
        <vertAlign val="superscript"/>
        <sz val="10"/>
        <rFont val="Times New Roman"/>
        <family val="1"/>
        <charset val="238"/>
      </rPr>
      <t>a</t>
    </r>
  </si>
  <si>
    <r>
      <t xml:space="preserve">przedsiębiorstw krajowych i zagranicznych 
</t>
    </r>
    <r>
      <rPr>
        <i/>
        <sz val="10"/>
        <rFont val="Times New Roman"/>
        <family val="1"/>
        <charset val="238"/>
      </rPr>
      <t>domestic and foregin business enterprises</t>
    </r>
  </si>
  <si>
    <r>
      <t xml:space="preserve">KE i budżetowe przeznaczone na projekty współfinansowane ze środków UE  
</t>
    </r>
    <r>
      <rPr>
        <i/>
        <sz val="10"/>
        <rFont val="Times New Roman"/>
        <family val="1"/>
        <charset val="238"/>
      </rPr>
      <t>EC and budgetary funds earmarked for projects co-financed from the EU funds</t>
    </r>
  </si>
  <si>
    <r>
      <rPr>
        <sz val="10"/>
        <rFont val="Times New Roman"/>
        <family val="1"/>
        <charset val="238"/>
      </rPr>
      <t>w tym środki własne</t>
    </r>
    <r>
      <rPr>
        <i/>
        <sz val="10"/>
        <rFont val="Times New Roman"/>
        <family val="1"/>
        <charset val="238"/>
      </rPr>
      <t xml:space="preserve"> </t>
    </r>
    <r>
      <rPr>
        <sz val="10"/>
        <rFont val="Times New Roman"/>
        <family val="1"/>
        <charset val="238"/>
      </rPr>
      <t>sektora przedsiębiorstw</t>
    </r>
    <r>
      <rPr>
        <i/>
        <sz val="10"/>
        <rFont val="Times New Roman"/>
        <family val="1"/>
        <charset val="238"/>
      </rPr>
      <t xml:space="preserve">
of which business enterprise sector own funds</t>
    </r>
  </si>
  <si>
    <r>
      <t xml:space="preserve"> Wyszczególnienie  
</t>
    </r>
    <r>
      <rPr>
        <i/>
        <sz val="10"/>
        <rFont val="Times New Roman"/>
        <family val="1"/>
        <charset val="238"/>
      </rPr>
      <t>Specification</t>
    </r>
  </si>
  <si>
    <r>
      <t xml:space="preserve">Kierunki działalności  
</t>
    </r>
    <r>
      <rPr>
        <i/>
        <sz val="10"/>
        <rFont val="Times New Roman"/>
        <family val="1"/>
        <charset val="238"/>
      </rPr>
      <t>Orientation of activity</t>
    </r>
    <r>
      <rPr>
        <sz val="10"/>
        <rFont val="Times New Roman"/>
        <family val="1"/>
        <charset val="238"/>
      </rPr>
      <t xml:space="preserve">   </t>
    </r>
  </si>
  <si>
    <r>
      <t xml:space="preserve">Z sektora </t>
    </r>
    <r>
      <rPr>
        <i/>
        <sz val="10"/>
        <rFont val="Times New Roman"/>
        <family val="1"/>
        <charset val="238"/>
      </rPr>
      <t>From sector</t>
    </r>
  </si>
  <si>
    <r>
      <rPr>
        <b/>
        <i/>
        <sz val="10"/>
        <rFont val="Times New Roman"/>
        <family val="1"/>
        <charset val="238"/>
      </rPr>
      <t>Total</t>
    </r>
    <r>
      <rPr>
        <b/>
        <sz val="10"/>
        <rFont val="Times New Roman"/>
        <family val="1"/>
        <charset val="238"/>
      </rPr>
      <t xml:space="preserve">         </t>
    </r>
  </si>
  <si>
    <r>
      <t xml:space="preserve">  </t>
    </r>
    <r>
      <rPr>
        <i/>
        <sz val="10"/>
        <rFont val="Times New Roman"/>
        <family val="1"/>
        <charset val="238"/>
      </rPr>
      <t xml:space="preserve"> of which to manufacturing (C)     </t>
    </r>
  </si>
  <si>
    <r>
      <t xml:space="preserve">Rodzaje instytucji 
</t>
    </r>
    <r>
      <rPr>
        <i/>
        <sz val="10"/>
        <rFont val="Times New Roman"/>
        <family val="1"/>
        <charset val="238"/>
      </rPr>
      <t>Type of institutions</t>
    </r>
  </si>
  <si>
    <r>
      <t>Liczba podmiotów</t>
    </r>
    <r>
      <rPr>
        <i/>
        <vertAlign val="superscript"/>
        <sz val="10"/>
        <rFont val="Times New Roman"/>
        <family val="1"/>
        <charset val="238"/>
      </rPr>
      <t>a</t>
    </r>
    <r>
      <rPr>
        <sz val="10"/>
        <rFont val="Times New Roman"/>
        <family val="1"/>
        <charset val="238"/>
      </rPr>
      <t xml:space="preserve">  
 </t>
    </r>
    <r>
      <rPr>
        <i/>
        <sz val="10"/>
        <rFont val="Times New Roman"/>
        <family val="1"/>
        <charset val="238"/>
      </rPr>
      <t>Number of entities</t>
    </r>
    <r>
      <rPr>
        <i/>
        <vertAlign val="superscript"/>
        <sz val="10"/>
        <rFont val="Times New Roman"/>
        <family val="1"/>
        <charset val="238"/>
      </rPr>
      <t>a</t>
    </r>
  </si>
  <si>
    <r>
      <t xml:space="preserve"> ogółem 
</t>
    </r>
    <r>
      <rPr>
        <i/>
        <sz val="10"/>
        <rFont val="Times New Roman"/>
        <family val="1"/>
        <charset val="238"/>
      </rPr>
      <t>grand total</t>
    </r>
  </si>
  <si>
    <r>
      <t xml:space="preserve"> Rodzaje instytucji 
</t>
    </r>
    <r>
      <rPr>
        <i/>
        <sz val="10"/>
        <rFont val="Times New Roman"/>
        <family val="1"/>
        <charset val="238"/>
      </rPr>
      <t>Type of institutions</t>
    </r>
  </si>
  <si>
    <r>
      <t xml:space="preserve">razem 
</t>
    </r>
    <r>
      <rPr>
        <i/>
        <sz val="10"/>
        <rFont val="Times New Roman"/>
        <family val="1"/>
        <charset val="238"/>
      </rPr>
      <t>total</t>
    </r>
  </si>
  <si>
    <r>
      <t xml:space="preserve">w tym zakup aparatury naukowo-badawczej 
</t>
    </r>
    <r>
      <rPr>
        <i/>
        <sz val="10"/>
        <rFont val="Times New Roman"/>
        <family val="1"/>
        <charset val="238"/>
      </rPr>
      <t>of which purchase of research equipment</t>
    </r>
  </si>
  <si>
    <r>
      <t>a</t>
    </r>
    <r>
      <rPr>
        <sz val="10"/>
        <rFont val="Times New Roman"/>
        <family val="1"/>
        <charset val="238"/>
      </rPr>
      <t xml:space="preserve"> Posiadających aparaturę.</t>
    </r>
  </si>
  <si>
    <r>
      <t>Liczba podmiotów</t>
    </r>
    <r>
      <rPr>
        <i/>
        <vertAlign val="superscript"/>
        <sz val="10"/>
        <rFont val="Times New Roman"/>
        <family val="1"/>
        <charset val="238"/>
      </rPr>
      <t xml:space="preserve">a  
</t>
    </r>
    <r>
      <rPr>
        <i/>
        <sz val="10"/>
        <rFont val="Times New Roman"/>
        <family val="1"/>
        <charset val="238"/>
      </rPr>
      <t>Number of entities</t>
    </r>
    <r>
      <rPr>
        <i/>
        <vertAlign val="superscript"/>
        <sz val="10"/>
        <rFont val="Times New Roman"/>
        <family val="1"/>
        <charset val="238"/>
      </rPr>
      <t>a</t>
    </r>
  </si>
  <si>
    <r>
      <t xml:space="preserve">Sektor finansujący  </t>
    </r>
    <r>
      <rPr>
        <i/>
        <sz val="10"/>
        <rFont val="Times New Roman"/>
        <family val="1"/>
        <charset val="238"/>
      </rPr>
      <t>Founding sector</t>
    </r>
  </si>
  <si>
    <r>
      <t xml:space="preserve">a </t>
    </r>
    <r>
      <rPr>
        <sz val="10"/>
        <rFont val="Times New Roman"/>
        <family val="1"/>
        <charset val="238"/>
      </rPr>
      <t xml:space="preserve">Aktywnych badawczo. </t>
    </r>
    <r>
      <rPr>
        <i/>
        <sz val="10"/>
        <rFont val="Times New Roman"/>
        <family val="1"/>
        <charset val="238"/>
      </rPr>
      <t>b</t>
    </r>
    <r>
      <rPr>
        <sz val="10"/>
        <rFont val="Times New Roman"/>
        <family val="1"/>
        <charset val="238"/>
      </rPr>
      <t xml:space="preserve"> Łącznie z Katolickim Uniwersytetem Lubelskim – KUL (uczelnia kościelna - niepubliczna).  </t>
    </r>
    <r>
      <rPr>
        <i/>
        <sz val="10"/>
        <rFont val="Times New Roman"/>
        <family val="1"/>
        <charset val="238"/>
      </rPr>
      <t>c</t>
    </r>
    <r>
      <rPr>
        <sz val="10"/>
        <rFont val="Times New Roman"/>
        <family val="1"/>
        <charset val="238"/>
      </rPr>
      <t xml:space="preserve"> Niepubliczne i publiczne (łącznie z Chrześcijańską Akademią Teologiczną w Warszawie).  </t>
    </r>
    <r>
      <rPr>
        <i/>
        <sz val="10"/>
        <rFont val="Times New Roman"/>
        <family val="1"/>
        <charset val="238"/>
      </rPr>
      <t>d</t>
    </r>
    <r>
      <rPr>
        <sz val="10"/>
        <rFont val="Times New Roman"/>
        <family val="1"/>
        <charset val="238"/>
      </rPr>
      <t xml:space="preserve">  Bez Katolickiego Uniwesytetu Lubelskiego – KUL (sklasyfikowanego jako uniwersytet) oraz bez niepublicznych wyższych szkół teologicznych.</t>
    </r>
  </si>
  <si>
    <r>
      <t xml:space="preserve">Rodzaje szkół wyższych/instytucji 
</t>
    </r>
    <r>
      <rPr>
        <i/>
        <sz val="10"/>
        <rFont val="Times New Roman"/>
        <family val="1"/>
        <charset val="238"/>
      </rPr>
      <t>Type of higher education institutions</t>
    </r>
  </si>
  <si>
    <r>
      <t>Nakłady</t>
    </r>
    <r>
      <rPr>
        <i/>
        <sz val="10"/>
        <rFont val="Times New Roman"/>
        <family val="1"/>
        <charset val="238"/>
      </rPr>
      <t xml:space="preserve">   Expenditure</t>
    </r>
  </si>
  <si>
    <r>
      <t xml:space="preserve">bieżące </t>
    </r>
    <r>
      <rPr>
        <i/>
        <sz val="10"/>
        <rFont val="Times New Roman"/>
        <family val="1"/>
        <charset val="238"/>
      </rPr>
      <t xml:space="preserve">  current </t>
    </r>
  </si>
  <si>
    <r>
      <t xml:space="preserve">w tys. zł   </t>
    </r>
    <r>
      <rPr>
        <i/>
        <sz val="10"/>
        <rFont val="Times New Roman"/>
        <family val="1"/>
        <charset val="238"/>
      </rPr>
      <t>in thous. zl</t>
    </r>
  </si>
  <si>
    <r>
      <t>Uniwersytety</t>
    </r>
    <r>
      <rPr>
        <i/>
        <vertAlign val="superscript"/>
        <sz val="10"/>
        <rFont val="Times New Roman"/>
        <family val="1"/>
        <charset val="238"/>
      </rPr>
      <t>b</t>
    </r>
  </si>
  <si>
    <r>
      <t>Univeristies</t>
    </r>
    <r>
      <rPr>
        <i/>
        <vertAlign val="superscript"/>
        <sz val="10"/>
        <rFont val="Times New Roman"/>
        <family val="1"/>
        <charset val="238"/>
      </rPr>
      <t>b</t>
    </r>
  </si>
  <si>
    <r>
      <t>Wyższe szkoły teologiczne i kościelne</t>
    </r>
    <r>
      <rPr>
        <i/>
        <vertAlign val="superscript"/>
        <sz val="10"/>
        <rFont val="Times New Roman"/>
        <family val="1"/>
        <charset val="238"/>
      </rPr>
      <t>c</t>
    </r>
  </si>
  <si>
    <r>
      <t>Theological and ecclesiastical academies</t>
    </r>
    <r>
      <rPr>
        <i/>
        <vertAlign val="superscript"/>
        <sz val="10"/>
        <rFont val="Times New Roman"/>
        <family val="1"/>
        <charset val="238"/>
      </rPr>
      <t>c</t>
    </r>
  </si>
  <si>
    <r>
      <t>Wyższe szkoły niepubliczne</t>
    </r>
    <r>
      <rPr>
        <i/>
        <vertAlign val="superscript"/>
        <sz val="10"/>
        <rFont val="Times New Roman"/>
        <family val="1"/>
        <charset val="238"/>
      </rPr>
      <t>d</t>
    </r>
  </si>
  <si>
    <r>
      <t>Non-public higher education institutions</t>
    </r>
    <r>
      <rPr>
        <i/>
        <vertAlign val="superscript"/>
        <sz val="10"/>
        <rFont val="Times New Roman"/>
        <family val="1"/>
        <charset val="238"/>
      </rPr>
      <t>d</t>
    </r>
  </si>
  <si>
    <r>
      <t>Uniwersytety</t>
    </r>
    <r>
      <rPr>
        <i/>
        <vertAlign val="superscript"/>
        <sz val="10"/>
        <rFont val="Times New Roman"/>
        <family val="1"/>
        <charset val="238"/>
      </rPr>
      <t>a</t>
    </r>
  </si>
  <si>
    <r>
      <t>Univeristies</t>
    </r>
    <r>
      <rPr>
        <i/>
        <vertAlign val="superscript"/>
        <sz val="10"/>
        <rFont val="Times New Roman"/>
        <family val="1"/>
        <charset val="238"/>
      </rPr>
      <t>a</t>
    </r>
  </si>
  <si>
    <r>
      <t>Wyższe szkoły niepubliczne</t>
    </r>
    <r>
      <rPr>
        <i/>
        <vertAlign val="superscript"/>
        <sz val="10"/>
        <rFont val="Times New Roman"/>
        <family val="1"/>
        <charset val="238"/>
      </rPr>
      <t>c</t>
    </r>
  </si>
  <si>
    <r>
      <t>Non-public higher education institutions</t>
    </r>
    <r>
      <rPr>
        <i/>
        <vertAlign val="superscript"/>
        <sz val="10"/>
        <rFont val="Times New Roman"/>
        <family val="1"/>
        <charset val="238"/>
      </rPr>
      <t>c</t>
    </r>
  </si>
  <si>
    <r>
      <t xml:space="preserve">a </t>
    </r>
    <r>
      <rPr>
        <sz val="10"/>
        <rFont val="Times New Roman"/>
        <family val="1"/>
        <charset val="238"/>
      </rPr>
      <t xml:space="preserve">Posiadających aparaturę.   </t>
    </r>
    <r>
      <rPr>
        <i/>
        <sz val="10"/>
        <rFont val="Times New Roman"/>
        <family val="1"/>
        <charset val="238"/>
      </rPr>
      <t>b</t>
    </r>
    <r>
      <rPr>
        <sz val="10"/>
        <rFont val="Times New Roman"/>
        <family val="1"/>
        <charset val="238"/>
      </rPr>
      <t xml:space="preserve"> Łącznie z Katolickim Uniwersytetem Lubelskim – KUL (uczelnia kościelna - niepubliczna).  </t>
    </r>
    <r>
      <rPr>
        <i/>
        <sz val="10"/>
        <rFont val="Times New Roman"/>
        <family val="1"/>
        <charset val="238"/>
      </rPr>
      <t>c</t>
    </r>
    <r>
      <rPr>
        <sz val="10"/>
        <rFont val="Times New Roman"/>
        <family val="1"/>
        <charset val="238"/>
      </rPr>
      <t xml:space="preserve"> Bez Katolickiego Uniwesytetu Lubelskiego – KUL (sklasyfikowanego jako uniwersytet) oraz bez niepublicznych wyższych szkół teologicznych.</t>
    </r>
  </si>
  <si>
    <r>
      <t>Liczba podmiotów</t>
    </r>
    <r>
      <rPr>
        <i/>
        <vertAlign val="superscript"/>
        <sz val="10"/>
        <rFont val="Times New Roman"/>
        <family val="1"/>
        <charset val="238"/>
      </rPr>
      <t xml:space="preserve">a 
</t>
    </r>
    <r>
      <rPr>
        <i/>
        <sz val="10"/>
        <rFont val="Times New Roman"/>
        <family val="1"/>
        <charset val="238"/>
      </rPr>
      <t>Number of entities</t>
    </r>
    <r>
      <rPr>
        <i/>
        <vertAlign val="superscript"/>
        <sz val="10"/>
        <rFont val="Times New Roman"/>
        <family val="1"/>
        <charset val="238"/>
      </rPr>
      <t>a</t>
    </r>
  </si>
  <si>
    <r>
      <t xml:space="preserve">Nabyta w ciągu roku 
</t>
    </r>
    <r>
      <rPr>
        <i/>
        <sz val="10"/>
        <rFont val="Times New Roman"/>
        <family val="1"/>
        <charset val="238"/>
      </rPr>
      <t>Acquired during the year</t>
    </r>
  </si>
  <si>
    <r>
      <t xml:space="preserve">stopień zużycia w % 
</t>
    </r>
    <r>
      <rPr>
        <i/>
        <sz val="10"/>
        <rFont val="Times New Roman"/>
        <family val="1"/>
        <charset val="238"/>
      </rPr>
      <t>degree of consumption in %</t>
    </r>
  </si>
  <si>
    <r>
      <t xml:space="preserve">w tys. zł </t>
    </r>
    <r>
      <rPr>
        <i/>
        <sz val="10"/>
        <rFont val="Times New Roman"/>
        <family val="1"/>
        <charset val="238"/>
      </rPr>
      <t xml:space="preserve">  in thous. zl</t>
    </r>
  </si>
  <si>
    <r>
      <t xml:space="preserve">Sektor finansujący  </t>
    </r>
    <r>
      <rPr>
        <i/>
        <sz val="10"/>
        <rFont val="Times New Roman"/>
        <family val="1"/>
        <charset val="238"/>
      </rPr>
      <t>Founding</t>
    </r>
    <r>
      <rPr>
        <sz val="10"/>
        <rFont val="Times New Roman"/>
        <family val="1"/>
        <charset val="238"/>
      </rPr>
      <t xml:space="preserve"> s</t>
    </r>
    <r>
      <rPr>
        <i/>
        <sz val="10"/>
        <rFont val="Times New Roman"/>
        <family val="1"/>
        <charset val="238"/>
      </rPr>
      <t>ector</t>
    </r>
  </si>
  <si>
    <r>
      <t>a</t>
    </r>
    <r>
      <rPr>
        <sz val="10"/>
        <rFont val="Times New Roman"/>
        <family val="1"/>
        <charset val="238"/>
      </rPr>
      <t xml:space="preserve"> Korzystających ze środków z zagranicy lub budżetowych przeznaczonych na projekty wspólfinansowane ze środków UE.  </t>
    </r>
    <r>
      <rPr>
        <i/>
        <sz val="10"/>
        <rFont val="Times New Roman"/>
        <family val="1"/>
        <charset val="238"/>
      </rPr>
      <t>b</t>
    </r>
    <r>
      <rPr>
        <sz val="10"/>
        <rFont val="Times New Roman"/>
        <family val="1"/>
        <charset val="238"/>
      </rPr>
      <t xml:space="preserve"> Łącznie z Katolickim Uniwersytetem Lubelskim – KUL (uczelnia kościelna - niepubliczna).  </t>
    </r>
    <r>
      <rPr>
        <i/>
        <sz val="10"/>
        <rFont val="Times New Roman"/>
        <family val="1"/>
        <charset val="238"/>
      </rPr>
      <t>c</t>
    </r>
    <r>
      <rPr>
        <sz val="10"/>
        <rFont val="Times New Roman"/>
        <family val="1"/>
        <charset val="238"/>
      </rPr>
      <t xml:space="preserve">  Bez Katolickiego Uniwesytetu Lubelskiego – KUL (sklasyfikowanego jako uniwersytet) oraz bez niepublicznych wyższych szkół teologicznych </t>
    </r>
  </si>
  <si>
    <r>
      <t xml:space="preserve">PAN i instytutów badawczych 
</t>
    </r>
    <r>
      <rPr>
        <i/>
        <sz val="10"/>
        <rFont val="Times New Roman"/>
        <family val="1"/>
        <charset val="238"/>
      </rPr>
      <t>PAS and branch R&amp;D units</t>
    </r>
  </si>
  <si>
    <r>
      <t>Universities</t>
    </r>
    <r>
      <rPr>
        <i/>
        <vertAlign val="superscript"/>
        <sz val="10"/>
        <rFont val="Times New Roman"/>
        <family val="1"/>
        <charset val="238"/>
      </rPr>
      <t>a</t>
    </r>
  </si>
  <si>
    <r>
      <t xml:space="preserve">Województwa 
</t>
    </r>
    <r>
      <rPr>
        <i/>
        <sz val="10"/>
        <rFont val="Times New Roman"/>
        <family val="1"/>
        <charset val="238"/>
      </rPr>
      <t>Voivodships</t>
    </r>
  </si>
  <si>
    <r>
      <t>Nakłady</t>
    </r>
    <r>
      <rPr>
        <i/>
        <sz val="10"/>
        <rFont val="Times New Roman"/>
        <family val="1"/>
        <charset val="238"/>
      </rPr>
      <t xml:space="preserve">      Expenditures</t>
    </r>
  </si>
  <si>
    <r>
      <t>w przemyśle</t>
    </r>
    <r>
      <rPr>
        <i/>
        <sz val="10"/>
        <rFont val="Times New Roman"/>
        <family val="1"/>
        <charset val="238"/>
      </rPr>
      <t xml:space="preserve">     
in industry</t>
    </r>
  </si>
  <si>
    <r>
      <t xml:space="preserve">w tym w dziale 72 
</t>
    </r>
    <r>
      <rPr>
        <i/>
        <sz val="10"/>
        <rFont val="Times New Roman"/>
        <family val="1"/>
        <charset val="238"/>
      </rPr>
      <t>of which in division 72</t>
    </r>
  </si>
  <si>
    <r>
      <t>Nakłady</t>
    </r>
    <r>
      <rPr>
        <i/>
        <sz val="10"/>
        <rFont val="Times New Roman"/>
        <family val="1"/>
        <charset val="238"/>
      </rPr>
      <t xml:space="preserve">     Expenditures</t>
    </r>
  </si>
  <si>
    <r>
      <t xml:space="preserve">ogółem
</t>
    </r>
    <r>
      <rPr>
        <i/>
        <sz val="10"/>
        <rFont val="Times New Roman"/>
        <family val="1"/>
        <charset val="238"/>
      </rPr>
      <t>grand total</t>
    </r>
  </si>
  <si>
    <r>
      <t xml:space="preserve">razem </t>
    </r>
    <r>
      <rPr>
        <i/>
        <sz val="10"/>
        <rFont val="Times New Roman"/>
        <family val="1"/>
        <charset val="238"/>
      </rPr>
      <t xml:space="preserve">
total</t>
    </r>
  </si>
  <si>
    <r>
      <rPr>
        <i/>
        <sz val="10"/>
        <rFont val="Times New Roman"/>
        <family val="1"/>
        <charset val="238"/>
      </rPr>
      <t>a</t>
    </r>
    <r>
      <rPr>
        <sz val="10"/>
        <rFont val="Times New Roman"/>
        <family val="1"/>
        <charset val="238"/>
      </rPr>
      <t xml:space="preserve"> Łącznie z nakładami na badania przemysłowe.</t>
    </r>
  </si>
  <si>
    <r>
      <t>Województwa</t>
    </r>
    <r>
      <rPr>
        <i/>
        <sz val="10"/>
        <rFont val="Times New Roman"/>
        <family val="1"/>
        <charset val="238"/>
      </rPr>
      <t xml:space="preserve"> 
Voivodships</t>
    </r>
  </si>
  <si>
    <r>
      <t>Z ogółem finansowane ze środków</t>
    </r>
    <r>
      <rPr>
        <i/>
        <sz val="10"/>
        <rFont val="Times New Roman"/>
        <family val="1"/>
        <charset val="238"/>
      </rPr>
      <t xml:space="preserve">     Of grand total source of funds</t>
    </r>
  </si>
  <si>
    <r>
      <t xml:space="preserve">przedsiębiorstw krajowych i zagranicznych
</t>
    </r>
    <r>
      <rPr>
        <i/>
        <sz val="10"/>
        <rFont val="Times New Roman"/>
        <family val="1"/>
        <charset val="238"/>
      </rPr>
      <t>domestic and foreign business enterprises</t>
    </r>
  </si>
  <si>
    <r>
      <t xml:space="preserve">własne pozostałych sektorów
</t>
    </r>
    <r>
      <rPr>
        <i/>
        <sz val="10"/>
        <rFont val="Times New Roman"/>
        <family val="1"/>
        <charset val="238"/>
      </rPr>
      <t>other sectors own funds</t>
    </r>
  </si>
  <si>
    <r>
      <t xml:space="preserve"> Województwa 
</t>
    </r>
    <r>
      <rPr>
        <i/>
        <sz val="10"/>
        <rFont val="Times New Roman"/>
        <family val="1"/>
        <charset val="238"/>
      </rPr>
      <t>Voivodships</t>
    </r>
  </si>
  <si>
    <r>
      <t xml:space="preserve">Stan w dniu 31 XII </t>
    </r>
    <r>
      <rPr>
        <i/>
        <sz val="10"/>
        <rFont val="Times New Roman"/>
        <family val="1"/>
        <charset val="238"/>
      </rPr>
      <t xml:space="preserve">    As of 31 XII</t>
    </r>
  </si>
  <si>
    <r>
      <t xml:space="preserve">SEKTOR/PODGRUPA =100 </t>
    </r>
    <r>
      <rPr>
        <i/>
        <sz val="10"/>
        <rFont val="Times New Roman"/>
        <family val="1"/>
        <charset val="238"/>
      </rPr>
      <t>SECTOR/SUBGROUP = 100</t>
    </r>
  </si>
  <si>
    <r>
      <t xml:space="preserve">W TYS. ZŁ  </t>
    </r>
    <r>
      <rPr>
        <i/>
        <sz val="10"/>
        <rFont val="Times New Roman"/>
        <family val="1"/>
        <charset val="238"/>
      </rPr>
      <t>IN THOUS. ZL</t>
    </r>
  </si>
  <si>
    <t>Industry</t>
  </si>
  <si>
    <r>
      <t xml:space="preserve">Przeznaczone na 
</t>
    </r>
    <r>
      <rPr>
        <i/>
        <sz val="10"/>
        <rFont val="Times New Roman"/>
        <family val="1"/>
        <charset val="238"/>
      </rPr>
      <t xml:space="preserve"> Earmarked for</t>
    </r>
  </si>
  <si>
    <r>
      <t xml:space="preserve">OGÓŁEM = 100 </t>
    </r>
    <r>
      <rPr>
        <i/>
        <sz val="10"/>
        <rFont val="Times New Roman"/>
        <family val="1"/>
        <charset val="238"/>
      </rPr>
      <t>TOTAL = 100</t>
    </r>
  </si>
  <si>
    <r>
      <t xml:space="preserve">w tym pochodzące z 
</t>
    </r>
    <r>
      <rPr>
        <i/>
        <sz val="10"/>
        <rFont val="Times New Roman"/>
        <family val="1"/>
        <charset val="238"/>
      </rPr>
      <t>of which</t>
    </r>
    <r>
      <rPr>
        <sz val="10"/>
        <rFont val="Times New Roman"/>
        <family val="1"/>
        <charset val="238"/>
      </rPr>
      <t xml:space="preserve"> </t>
    </r>
    <r>
      <rPr>
        <i/>
        <sz val="10"/>
        <rFont val="Times New Roman"/>
        <family val="1"/>
        <charset val="238"/>
      </rPr>
      <t>from</t>
    </r>
  </si>
  <si>
    <r>
      <t xml:space="preserve">SEKCJA/DZIAŁ =100 </t>
    </r>
    <r>
      <rPr>
        <i/>
        <sz val="10"/>
        <rFont val="Times New Roman"/>
        <family val="1"/>
        <charset val="238"/>
      </rPr>
      <t>SECTION/DIVISION =100</t>
    </r>
  </si>
  <si>
    <r>
      <t>RODZAJ INSTYTUCJI = 100</t>
    </r>
    <r>
      <rPr>
        <i/>
        <sz val="10"/>
        <rFont val="Times New Roman"/>
        <family val="1"/>
        <charset val="238"/>
      </rPr>
      <t xml:space="preserve"> TYPE OF INSTITUTION = 100</t>
    </r>
  </si>
  <si>
    <r>
      <t>bieżące</t>
    </r>
    <r>
      <rPr>
        <i/>
        <sz val="10"/>
        <rFont val="Times New Roman"/>
        <family val="1"/>
        <charset val="238"/>
      </rPr>
      <t xml:space="preserve"> 
current </t>
    </r>
  </si>
  <si>
    <r>
      <t xml:space="preserve">bieżące   
</t>
    </r>
    <r>
      <rPr>
        <i/>
        <sz val="10"/>
        <rFont val="Times New Roman"/>
        <family val="1"/>
        <charset val="238"/>
      </rPr>
      <t xml:space="preserve">current </t>
    </r>
  </si>
  <si>
    <r>
      <t xml:space="preserve">Nakłady bieżące  
 </t>
    </r>
    <r>
      <rPr>
        <i/>
        <sz val="10"/>
        <rFont val="Times New Roman"/>
        <family val="1"/>
        <charset val="238"/>
      </rPr>
      <t>Current expenditures</t>
    </r>
  </si>
  <si>
    <r>
      <t xml:space="preserve">RODZAJ INSTYTUCJI = 100 </t>
    </r>
    <r>
      <rPr>
        <i/>
        <sz val="10"/>
        <rFont val="Times New Roman"/>
        <family val="1"/>
        <charset val="238"/>
      </rPr>
      <t>TYPE OF INSTITUTION = 100</t>
    </r>
  </si>
  <si>
    <r>
      <rPr>
        <sz val="10"/>
        <rFont val="Times New Roman"/>
        <family val="1"/>
        <charset val="238"/>
      </rPr>
      <t>w tys. zł</t>
    </r>
    <r>
      <rPr>
        <i/>
        <sz val="10"/>
        <rFont val="Times New Roman"/>
        <family val="1"/>
        <charset val="238"/>
      </rPr>
      <t xml:space="preserve"> in thous. zl</t>
    </r>
  </si>
  <si>
    <r>
      <t xml:space="preserve">SEKTOR = 100 </t>
    </r>
    <r>
      <rPr>
        <i/>
        <sz val="10"/>
        <rFont val="Times New Roman"/>
        <family val="1"/>
        <charset val="238"/>
      </rPr>
      <t>SECTOR = 100</t>
    </r>
  </si>
  <si>
    <t>Maritime universities, academies of the Ministry of National Defence and Ministry of the Interior</t>
  </si>
  <si>
    <r>
      <t xml:space="preserve">a </t>
    </r>
    <r>
      <rPr>
        <sz val="10"/>
        <rFont val="Times New Roman"/>
        <family val="1"/>
        <charset val="238"/>
      </rPr>
      <t xml:space="preserve">Łącznie z Katolickim Uniwersytetem Lubelskim – KUL (uczelnia kościelna - niepubliczna).  </t>
    </r>
    <r>
      <rPr>
        <i/>
        <sz val="10"/>
        <rFont val="Times New Roman"/>
        <family val="1"/>
        <charset val="238"/>
      </rPr>
      <t>b</t>
    </r>
    <r>
      <rPr>
        <sz val="10"/>
        <rFont val="Times New Roman"/>
        <family val="1"/>
        <charset val="238"/>
      </rPr>
      <t xml:space="preserve">  Bez Katolickiego Uniwesytetu Lubelskiego – KUL (sklasyfikowanego jako uniwersytet) oraz bez niepublicznych wyższych szkół teologicznych.</t>
    </r>
  </si>
  <si>
    <r>
      <t>Wyższe szkoły niepubliczne</t>
    </r>
    <r>
      <rPr>
        <i/>
        <vertAlign val="superscript"/>
        <sz val="10"/>
        <rFont val="Times New Roman"/>
        <family val="1"/>
        <charset val="238"/>
      </rPr>
      <t>b</t>
    </r>
  </si>
  <si>
    <r>
      <t>Non-public higher education institutions</t>
    </r>
    <r>
      <rPr>
        <i/>
        <vertAlign val="superscript"/>
        <sz val="10"/>
        <rFont val="Times New Roman"/>
        <family val="1"/>
        <charset val="238"/>
      </rPr>
      <t>b</t>
    </r>
  </si>
  <si>
    <r>
      <t xml:space="preserve"> Rodzaje szkół wyższych/instytucji 
</t>
    </r>
    <r>
      <rPr>
        <i/>
        <sz val="10"/>
        <rFont val="Times New Roman"/>
        <family val="1"/>
        <charset val="238"/>
      </rPr>
      <t>Type of higher education institutions</t>
    </r>
  </si>
  <si>
    <r>
      <t xml:space="preserve">Rodzaje szkół wyższych/instytucji  
</t>
    </r>
    <r>
      <rPr>
        <i/>
        <sz val="10"/>
        <rFont val="Times New Roman"/>
        <family val="1"/>
        <charset val="238"/>
      </rPr>
      <t>Type of higher education institutions</t>
    </r>
  </si>
  <si>
    <r>
      <t xml:space="preserve"> Rodzaje szkół wyższych/instytucji  
</t>
    </r>
    <r>
      <rPr>
        <i/>
        <sz val="10"/>
        <rFont val="Times New Roman"/>
        <family val="1"/>
        <charset val="238"/>
      </rPr>
      <t>Type of higher education institutions</t>
    </r>
  </si>
  <si>
    <r>
      <t>a</t>
    </r>
    <r>
      <rPr>
        <sz val="10"/>
        <rFont val="Times New Roman"/>
        <family val="1"/>
        <charset val="238"/>
      </rPr>
      <t xml:space="preserve"> Łącznie z Katolickim Uniwersytetem Lubelskim – KUL (uczelnia kościelna - niepubliczna).  </t>
    </r>
    <r>
      <rPr>
        <i/>
        <sz val="10"/>
        <rFont val="Times New Roman"/>
        <family val="1"/>
        <charset val="238"/>
      </rPr>
      <t>b</t>
    </r>
    <r>
      <rPr>
        <sz val="10"/>
        <rFont val="Times New Roman"/>
        <family val="1"/>
        <charset val="238"/>
      </rPr>
      <t xml:space="preserve">  Bez Katolickiego Uniwesytetu Lubelskiego – KUL (sklasyfikowanego jako uniwersytet) oraz bez niepublicznych wyższych szkół teologicznych.</t>
    </r>
  </si>
  <si>
    <r>
      <t xml:space="preserve">W tym finansowane ze środków     </t>
    </r>
    <r>
      <rPr>
        <i/>
        <sz val="10"/>
        <rFont val="Times New Roman"/>
        <family val="1"/>
        <charset val="238"/>
      </rPr>
      <t>Of which financed from</t>
    </r>
  </si>
  <si>
    <r>
      <t xml:space="preserve">WOJEWÓDZTWO=100 </t>
    </r>
    <r>
      <rPr>
        <i/>
        <sz val="10"/>
        <rFont val="Times New Roman"/>
        <family val="1"/>
        <charset val="238"/>
      </rPr>
      <t>VOIVODSHIP=100</t>
    </r>
  </si>
  <si>
    <r>
      <t xml:space="preserve">POLSKA =100 </t>
    </r>
    <r>
      <rPr>
        <i/>
        <sz val="10"/>
        <rFont val="Times New Roman"/>
        <family val="1"/>
        <charset val="238"/>
      </rPr>
      <t>POLAND =100</t>
    </r>
  </si>
  <si>
    <r>
      <t xml:space="preserve">RODZAJ PRZEDSIĘBIORSTWA =100 </t>
    </r>
    <r>
      <rPr>
        <i/>
        <sz val="10"/>
        <rFont val="Times New Roman"/>
        <family val="1"/>
        <charset val="238"/>
      </rPr>
      <t>TYPE OF ENTERPRISE =100</t>
    </r>
  </si>
  <si>
    <r>
      <t xml:space="preserve">RODZAJ PRZEDSIĘBIORSTWA = 100 </t>
    </r>
    <r>
      <rPr>
        <i/>
        <sz val="10"/>
        <rFont val="Times New Roman"/>
        <family val="1"/>
        <charset val="238"/>
      </rPr>
      <t>TYPE OF ENTERPRISE = 100</t>
    </r>
  </si>
  <si>
    <t>w tym:</t>
  </si>
  <si>
    <t>of which:</t>
  </si>
  <si>
    <r>
      <t xml:space="preserve">a With research and development activity. b Including Catholic University of Lublin </t>
    </r>
    <r>
      <rPr>
        <sz val="10"/>
        <rFont val="Times New Roman"/>
        <family val="1"/>
        <charset val="238"/>
      </rPr>
      <t>–</t>
    </r>
    <r>
      <rPr>
        <i/>
        <sz val="10"/>
        <rFont val="Times New Roman"/>
        <family val="1"/>
        <charset val="238"/>
      </rPr>
      <t xml:space="preserve"> KUL (ecclesiastical, non-public university).  c Public and non-public (including Chistian Academy of Theology in Warsaw).  d  Excluding Catholic University of Lublin – KUL (classified as university) and other non-public theological academies.</t>
    </r>
  </si>
  <si>
    <r>
      <t>Wyższe szkoły niepubliczne</t>
    </r>
    <r>
      <rPr>
        <vertAlign val="superscript"/>
        <sz val="10"/>
        <rFont val="Times New Roman"/>
        <family val="1"/>
        <charset val="238"/>
      </rPr>
      <t>c</t>
    </r>
  </si>
  <si>
    <r>
      <t xml:space="preserve">a </t>
    </r>
    <r>
      <rPr>
        <sz val="10"/>
        <rFont val="Times New Roman"/>
        <family val="1"/>
        <charset val="238"/>
      </rPr>
      <t xml:space="preserve">Od 2011 r. łącznie z nakładami na badania przemysłowe. </t>
    </r>
    <r>
      <rPr>
        <i/>
        <sz val="10"/>
        <rFont val="Times New Roman"/>
        <family val="1"/>
        <charset val="238"/>
      </rPr>
      <t>b</t>
    </r>
    <r>
      <rPr>
        <sz val="10"/>
        <rFont val="Times New Roman"/>
        <family val="1"/>
        <charset val="238"/>
      </rPr>
      <t xml:space="preserve"> Łącznie z Katolickim Uniwersytetem Lubelskim – KUL (uczelnia kościelna - niepubliczna).  </t>
    </r>
    <r>
      <rPr>
        <i/>
        <sz val="10"/>
        <rFont val="Times New Roman"/>
        <family val="1"/>
        <charset val="238"/>
      </rPr>
      <t>c</t>
    </r>
    <r>
      <rPr>
        <sz val="10"/>
        <rFont val="Times New Roman"/>
        <family val="1"/>
        <charset val="238"/>
      </rPr>
      <t xml:space="preserve"> </t>
    </r>
    <r>
      <rPr>
        <sz val="10"/>
        <rFont val="Times New Roman"/>
        <family val="1"/>
        <charset val="238"/>
      </rPr>
      <t>Bez Katolickiego Uniwesytetu Lubelskiego – KUL (sklasyfikowanego jako uniwersytet) oraz bez niepublicznych wyższych szkół teologicznych.</t>
    </r>
  </si>
  <si>
    <r>
      <t xml:space="preserve">a Since 2011 including expenditures on industrial research. b Including Catholic University of Lublin </t>
    </r>
    <r>
      <rPr>
        <sz val="10"/>
        <rFont val="Times New Roman"/>
        <family val="1"/>
        <charset val="238"/>
      </rPr>
      <t>–</t>
    </r>
    <r>
      <rPr>
        <i/>
        <sz val="10"/>
        <rFont val="Times New Roman"/>
        <family val="1"/>
        <charset val="238"/>
      </rPr>
      <t xml:space="preserve"> KUL (ecclesiastical, non-public university).  c Excluding Catholic University of Lublin – KUL (classified as university). and other non-public theological academies.</t>
    </r>
  </si>
  <si>
    <t>a Including Catholic University of Lublin – KUL (ecclesiastical, non-public university). b  Excluding Catholic University of Lublin – KUL (classified as university) and other non-public theological academies.</t>
  </si>
  <si>
    <r>
      <t xml:space="preserve">a Possesing equipment.  b Including Catholic University of Lublin </t>
    </r>
    <r>
      <rPr>
        <sz val="10"/>
        <rFont val="Times New Roman"/>
        <family val="1"/>
        <charset val="238"/>
      </rPr>
      <t>–</t>
    </r>
    <r>
      <rPr>
        <i/>
        <sz val="10"/>
        <rFont val="Times New Roman"/>
        <family val="1"/>
        <charset val="238"/>
      </rPr>
      <t xml:space="preserve"> KUL (ecclesiastical, non-public university).  c  Excluding Catholic University of Lublin – KUL (classified as university) and other non-public theological academies.</t>
    </r>
  </si>
  <si>
    <r>
      <t xml:space="preserve">a Including Catholic University of Lublin </t>
    </r>
    <r>
      <rPr>
        <sz val="10"/>
        <rFont val="Times New Roman"/>
        <family val="1"/>
        <charset val="238"/>
      </rPr>
      <t>–</t>
    </r>
    <r>
      <rPr>
        <i/>
        <sz val="10"/>
        <rFont val="Times New Roman"/>
        <family val="1"/>
        <charset val="238"/>
      </rPr>
      <t xml:space="preserve"> KUL (ecclesiastical, non-public university).  b Excluding Catholic University of Lublin – KUL (classified as university) and other non-public theological academies.</t>
    </r>
  </si>
  <si>
    <r>
      <t>Liczba podmiotów</t>
    </r>
    <r>
      <rPr>
        <i/>
        <vertAlign val="superscript"/>
        <sz val="10"/>
        <rFont val="Times New Roman"/>
        <family val="1"/>
        <charset val="238"/>
      </rPr>
      <t>a</t>
    </r>
    <r>
      <rPr>
        <sz val="10"/>
        <rFont val="Times New Roman"/>
        <family val="1"/>
        <charset val="238"/>
      </rPr>
      <t xml:space="preserve">  
</t>
    </r>
    <r>
      <rPr>
        <i/>
        <sz val="10"/>
        <rFont val="Times New Roman"/>
        <family val="1"/>
        <charset val="238"/>
      </rPr>
      <t>Number of entities</t>
    </r>
    <r>
      <rPr>
        <i/>
        <vertAlign val="superscript"/>
        <sz val="10"/>
        <rFont val="Times New Roman"/>
        <family val="1"/>
        <charset val="238"/>
      </rPr>
      <t>a</t>
    </r>
  </si>
  <si>
    <r>
      <t xml:space="preserve">RODZAJ SZKOŁY/ INSTYTUCJI =100 </t>
    </r>
    <r>
      <rPr>
        <i/>
        <sz val="10"/>
        <rFont val="Times New Roman"/>
        <family val="1"/>
        <charset val="238"/>
      </rPr>
      <t>TYPE OF HIGHER EDUCATION INSTITUTION = 100</t>
    </r>
  </si>
  <si>
    <t>Intramural expenditures on R&amp;D in HES by main type of costs</t>
  </si>
  <si>
    <r>
      <t>Liczba podmiotów</t>
    </r>
    <r>
      <rPr>
        <i/>
        <vertAlign val="superscript"/>
        <sz val="10"/>
        <rFont val="Times New Roman"/>
        <family val="1"/>
        <charset val="238"/>
      </rPr>
      <t>a</t>
    </r>
    <r>
      <rPr>
        <i/>
        <sz val="10"/>
        <rFont val="Times New Roman"/>
        <family val="1"/>
        <charset val="238"/>
      </rPr>
      <t xml:space="preserve"> </t>
    </r>
    <r>
      <rPr>
        <sz val="10"/>
        <rFont val="Times New Roman"/>
        <family val="1"/>
        <charset val="238"/>
      </rPr>
      <t xml:space="preserve"> 
</t>
    </r>
    <r>
      <rPr>
        <i/>
        <sz val="10"/>
        <rFont val="Times New Roman"/>
        <family val="1"/>
        <charset val="238"/>
      </rPr>
      <t xml:space="preserve"> Number of entities</t>
    </r>
    <r>
      <rPr>
        <i/>
        <vertAlign val="superscript"/>
        <sz val="10"/>
        <rFont val="Times New Roman"/>
        <family val="1"/>
        <charset val="238"/>
      </rPr>
      <t>a</t>
    </r>
  </si>
  <si>
    <r>
      <t xml:space="preserve">SEKTOR/PODGRUPA =100  </t>
    </r>
    <r>
      <rPr>
        <i/>
        <sz val="10"/>
        <rFont val="Times New Roman"/>
        <family val="1"/>
        <charset val="238"/>
      </rPr>
      <t>SECTOR/SUBGROUP = 100</t>
    </r>
  </si>
  <si>
    <r>
      <t xml:space="preserve">Dziedziny nauki i techniki     </t>
    </r>
    <r>
      <rPr>
        <i/>
        <sz val="10"/>
        <rFont val="Times New Roman"/>
        <family val="1"/>
        <charset val="238"/>
      </rPr>
      <t>Field of science and technology</t>
    </r>
  </si>
  <si>
    <r>
      <t xml:space="preserve">przedsiębiorstw 
</t>
    </r>
    <r>
      <rPr>
        <i/>
        <sz val="10"/>
        <rFont val="Times New Roman"/>
        <family val="1"/>
        <charset val="238"/>
      </rPr>
      <t>business enterprise (BES)</t>
    </r>
  </si>
  <si>
    <r>
      <t xml:space="preserve">szkolnictwa wyższego 
</t>
    </r>
    <r>
      <rPr>
        <i/>
        <sz val="10"/>
        <rFont val="Times New Roman"/>
        <family val="1"/>
        <charset val="238"/>
      </rPr>
      <t>higher education (HES)</t>
    </r>
  </si>
  <si>
    <r>
      <t xml:space="preserve">Nakłady     
</t>
    </r>
    <r>
      <rPr>
        <i/>
        <sz val="10"/>
        <rFont val="Times New Roman"/>
        <family val="1"/>
        <charset val="238"/>
      </rPr>
      <t>Expenditure</t>
    </r>
  </si>
  <si>
    <t>Minister of Infrastructure and Development</t>
  </si>
  <si>
    <t>Ministrowi Infrastruktury i Rozwoju</t>
  </si>
  <si>
    <r>
      <t>Dziedziny nauki i techniki</t>
    </r>
    <r>
      <rPr>
        <i/>
        <sz val="10"/>
        <rFont val="Times New Roman"/>
        <family val="1"/>
        <charset val="238"/>
      </rPr>
      <t xml:space="preserve">     Fields of science and technology</t>
    </r>
  </si>
  <si>
    <r>
      <t>Dziedziny nauki i techniki</t>
    </r>
    <r>
      <rPr>
        <i/>
        <sz val="10"/>
        <rFont val="Times New Roman"/>
        <family val="1"/>
        <charset val="238"/>
      </rPr>
      <t xml:space="preserve">    Fields of science and technology</t>
    </r>
  </si>
  <si>
    <t>Current intramural expenditures on R&amp;D by type of R&amp;D activity and sectors of performance</t>
  </si>
  <si>
    <t xml:space="preserve">Tabl. 21. Bieżące nakłady wewnętrzne na działalność B+R w sektorze szkolnictwa wyższego według rodzajów badań </t>
  </si>
  <si>
    <t>Current intramural expenditures on R&amp;D in HES by type of R&amp;D activity</t>
  </si>
  <si>
    <t>Tabl. 14. Bieżące nakłady wewnętrzne na działalność B+R w instytucjach rządowych i samorządowych według rodzajów badań</t>
  </si>
  <si>
    <t>Current intramural expenditures on R&amp;D in government and local government institutions by type of R&amp;D activity</t>
  </si>
  <si>
    <r>
      <t xml:space="preserve">Nakłady wewnętrzne 
</t>
    </r>
    <r>
      <rPr>
        <i/>
        <sz val="10"/>
        <rFont val="Times New Roman"/>
        <family val="1"/>
        <charset val="238"/>
      </rPr>
      <t xml:space="preserve"> Intramural expenditures</t>
    </r>
  </si>
  <si>
    <r>
      <t xml:space="preserve">w tym  nakłady bieżące </t>
    </r>
    <r>
      <rPr>
        <i/>
        <sz val="10"/>
        <rFont val="Times New Roman"/>
        <family val="1"/>
        <charset val="238"/>
      </rPr>
      <t>of which current expenditures</t>
    </r>
  </si>
  <si>
    <t>Uniwersytety medyczne</t>
  </si>
  <si>
    <t xml:space="preserve">Bieżące nakłady wewnętrzne na działalność B+R według rodzajów badań i sektorów wykonawczych </t>
  </si>
  <si>
    <t>Tabl. 5. Nakłady wewnętrzne na działalność B+R według źródeł finansowania oraz sektorów wykonawczych</t>
  </si>
  <si>
    <t>Intramural expenditures on R&amp;D by funding sources and sectors of performance</t>
  </si>
  <si>
    <t>Nakłady wewnętrzne na działalność B+R według źródeł finansowania oraz sektorów wykonawczych</t>
  </si>
  <si>
    <t>Intramural expenditures on R&amp;D  by funding sources and sectors of performance</t>
  </si>
  <si>
    <t>Środki zagraniczne na działalność B+R według źródeł ich pochodzenia oraz budżetowe przeznaczone na projekty współfinansowane ze środków UE według sektorów wykonawczych w 2013 r.</t>
  </si>
  <si>
    <t>Intramural expenditures on research and development in BES and dedicated to BES</t>
  </si>
  <si>
    <t>1.3. Nakłady na działalność badawczą i rozwojową w instytucjach rządowych i samorządowych</t>
  </si>
  <si>
    <t>Bieżące nakłady wewnętrzne na działalność B+R w instytucjach rządowych i samorządowych  według rodzajów badań</t>
  </si>
  <si>
    <t>Tabl. 17. Nakłady wewnętrzne na działalność B+R według źródeł finansowania w instytucjach rządowych i samorządowych</t>
  </si>
  <si>
    <t>Intramular expenditures on R&amp;D by funding sources in government and local government institutions</t>
  </si>
  <si>
    <t>Nakłady wewnętrzne na działalność B+R według źródeł finansowania w instytucjach rządowych 
i samorządowych</t>
  </si>
  <si>
    <t xml:space="preserve">Bieżące nakłady wewnętrzne na działalność B+R w sektorze szkolnictwa wyższego  według rodzajów badań </t>
  </si>
  <si>
    <r>
      <rPr>
        <i/>
        <sz val="10"/>
        <rFont val="Times New Roman"/>
        <family val="1"/>
        <charset val="238"/>
      </rPr>
      <t>a</t>
    </r>
    <r>
      <rPr>
        <sz val="10"/>
        <rFont val="Times New Roman"/>
        <family val="1"/>
        <charset val="238"/>
      </rPr>
      <t xml:space="preserve"> Zgodnie z Rozporządzeniem Wykonawczym Komisji (UE) nr 995/2012 z dnia 26 października 2012 r. statystyki dotyczące działalności badawczo-rozwojowej na poziomie regionalnym od roku 2012 są opracowywane na podstawie danych jednostek lokalnych.</t>
    </r>
  </si>
  <si>
    <r>
      <rPr>
        <i/>
        <sz val="10"/>
        <rFont val="Times New Roman"/>
        <family val="1"/>
        <charset val="238"/>
      </rPr>
      <t>a</t>
    </r>
    <r>
      <rPr>
        <sz val="10"/>
        <rFont val="Times New Roman"/>
        <family val="1"/>
        <charset val="238"/>
      </rPr>
      <t xml:space="preserve"> </t>
    </r>
    <r>
      <rPr>
        <i/>
        <sz val="10"/>
        <rFont val="Times New Roman"/>
        <family val="1"/>
        <charset val="238"/>
      </rPr>
      <t>According to Commission Implementing Regulation (EU) No 995/2012 of 26 October 2012 statistics on Research and Development at regional level from 2012 have been compiled on the basis of local units data.</t>
    </r>
  </si>
  <si>
    <t>Nakłady wewnętrzne na działalność B+R w województwach w sektorach wykonawczych w 2013 r.</t>
  </si>
  <si>
    <r>
      <t xml:space="preserve">Dziedziny nauki i techniki </t>
    </r>
    <r>
      <rPr>
        <i/>
        <sz val="10"/>
        <rFont val="Times New Roman"/>
        <family val="1"/>
        <charset val="238"/>
      </rPr>
      <t xml:space="preserve">   Fields of science and technology</t>
    </r>
  </si>
  <si>
    <r>
      <rPr>
        <b/>
        <sz val="10"/>
        <color rgb="FF663300"/>
        <rFont val="Times New Roman"/>
        <family val="1"/>
        <charset val="238"/>
      </rPr>
      <t>1.2.</t>
    </r>
    <r>
      <rPr>
        <b/>
        <i/>
        <sz val="10"/>
        <color rgb="FF663300"/>
        <rFont val="Times New Roman"/>
        <family val="1"/>
        <charset val="238"/>
      </rPr>
      <t> </t>
    </r>
    <r>
      <rPr>
        <b/>
        <sz val="10"/>
        <color rgb="FF663300"/>
        <rFont val="Times New Roman"/>
        <family val="1"/>
        <charset val="238"/>
      </rPr>
      <t>Nakłady wewnętrzne na działalność badawczą i rozwojową w sektorze przedsiębiorstw oraz dedykowane sektorowi przedsiębiorstw</t>
    </r>
  </si>
  <si>
    <r>
      <t>Expenditures on research and development by voivodships</t>
    </r>
    <r>
      <rPr>
        <b/>
        <i/>
        <vertAlign val="superscript"/>
        <sz val="10"/>
        <color rgb="FF663300"/>
        <rFont val="Times New Roman"/>
        <family val="1"/>
        <charset val="238"/>
      </rPr>
      <t>a</t>
    </r>
  </si>
  <si>
    <r>
      <t>1.5. Nakłady na działalność badawczą i rozwojową według województwa</t>
    </r>
    <r>
      <rPr>
        <b/>
        <i/>
        <vertAlign val="superscript"/>
        <sz val="10"/>
        <color rgb="FF663300"/>
        <rFont val="Times New Roman"/>
        <family val="1"/>
        <charset val="238"/>
      </rPr>
      <t>a</t>
    </r>
  </si>
  <si>
    <r>
      <t xml:space="preserve">1.1. Nakłady na działalność badawczą i rozwojową w sektorach wykonawczych według </t>
    </r>
    <r>
      <rPr>
        <b/>
        <i/>
        <sz val="10"/>
        <color rgb="FF663300"/>
        <rFont val="Times New Roman"/>
        <family val="1"/>
        <charset val="238"/>
      </rPr>
      <t>Podręcznika Frascati</t>
    </r>
    <r>
      <rPr>
        <b/>
        <sz val="10"/>
        <color rgb="FF663300"/>
        <rFont val="Times New Roman"/>
        <family val="1"/>
        <charset val="238"/>
      </rPr>
      <t xml:space="preserve"> </t>
    </r>
  </si>
  <si>
    <t>Dział I</t>
  </si>
  <si>
    <t>Nakłady na działalność badawczą i rozwojową</t>
  </si>
  <si>
    <t>Expenditures on research and development</t>
  </si>
  <si>
    <t>Aparatura naukowo-badawcza zaliczona do środków trwałych w instytucji rządowych i samorządowych</t>
  </si>
  <si>
    <r>
      <rPr>
        <i/>
        <vertAlign val="superscript"/>
        <sz val="10"/>
        <rFont val="Times New Roman"/>
        <family val="1"/>
        <charset val="238"/>
      </rPr>
      <t xml:space="preserve">a </t>
    </r>
    <r>
      <rPr>
        <i/>
        <sz val="10"/>
        <rFont val="Times New Roman"/>
        <family val="1"/>
        <charset val="238"/>
      </rPr>
      <t>Possessing equipment.</t>
    </r>
  </si>
  <si>
    <r>
      <rPr>
        <sz val="10"/>
        <rFont val="Times New Roman"/>
        <family val="1"/>
        <charset val="238"/>
      </rPr>
      <t>Tabl. 7. Nakłady wewnętrzne na działalność B + R  według dziedzin nauki i techniki oraz sektorów wykonawczych</t>
    </r>
    <r>
      <rPr>
        <i/>
        <sz val="10"/>
        <rFont val="Times New Roman"/>
        <family val="1"/>
        <charset val="238"/>
      </rPr>
      <t xml:space="preserve"> </t>
    </r>
    <r>
      <rPr>
        <sz val="10"/>
        <rFont val="Times New Roman"/>
        <family val="1"/>
        <charset val="238"/>
      </rPr>
      <t>w 2014 r.</t>
    </r>
  </si>
  <si>
    <t>Intramural expenditures on R&amp;D by field of science and technology and sectors of performance in 2014</t>
  </si>
  <si>
    <t>External funds on R&amp;D by sources of funds and budgetary funds earmarked for projects co-financed from the EU funds by sectors of performance in 2014</t>
  </si>
  <si>
    <t>Tabl. 6. Środki zagraniczne na działalność B+R według źródeł ich pochodzenia oraz budżetowe przeznaczone na projekty współfinansowane ze środków UE według sektorów wykonawczych w 2014 r.</t>
  </si>
  <si>
    <t xml:space="preserve"> -</t>
  </si>
  <si>
    <t>Tabl. 10. Nakłady wewnętrzne na działalność B+R  w 2014 r. w sektorze przedsiębiorstw według głównych kategorii nakładów, klas wielkości oraz sektorów własności</t>
  </si>
  <si>
    <t>Intramural expenditures on R&amp;D in 2014 in BES by main type of costs, size class and ownership sectors</t>
  </si>
  <si>
    <t>Tabl. 24. Nakłady wewnętrzne na działalność B+R według źródeł finansowania w sektorze szkolnictwa wyższego w 2014 r.</t>
  </si>
  <si>
    <t>Intramural expenditures on R&amp;D by funding sources in HES in 2014</t>
  </si>
  <si>
    <t>External funds on R&amp;D by sources of funds and budgetary funds earmarked for projects co-financed from the EU funds in HES in 2014</t>
  </si>
  <si>
    <t>Intramural expenditures on R&amp;D in HES in 2014 by field of science and technology</t>
  </si>
  <si>
    <t>Tabl. 27. Nakłady wewnętrzne na działalność B+R w sektorze szkolnictwa wyższego w 2014 r.  według dziedzin nauki i techniki</t>
  </si>
  <si>
    <t xml:space="preserve">        -</t>
  </si>
  <si>
    <t xml:space="preserve">              -</t>
  </si>
  <si>
    <t xml:space="preserve">     -</t>
  </si>
  <si>
    <t>Nakłady wewnętrzne na działalność B + R  według dziedzin nauki i techniki oraz sektorów wykonawczych w 2014 r.</t>
  </si>
  <si>
    <t>Tabl. 26. Nakłady wewnętrzne na działalność B+R w 2014 r. wynikające z dotacji oraz ze współpracy między podmiotami w sektorze szkolnictwa wyższego</t>
  </si>
  <si>
    <t>Intramural expenditures on R&amp;D in 2014 as a result of grants and cooperation between entities in HES</t>
  </si>
  <si>
    <t>Tabl. 11. Nakłady wewnętrzne na działalność B+R w 2014 r. w sektorze przedsiębiorstw według źródeł finansowania, klas wielkości oraz sektorów własności</t>
  </si>
  <si>
    <t>Intramural expenditures on R&amp;D in 2014 in BES by funding sources, size class and ownership sectors</t>
  </si>
  <si>
    <t>Nakłady wewnętrzne na działalność B+R w 2014 r. wynikające z dotacji oraz ze współpracy między podmiotami w sektorze szkolnictwa wyższego</t>
  </si>
  <si>
    <t>Środki zagraniczne na działalność B+R według źródeł ich pochodzenia oraz budżetowe przeznaczone na projekty współfinansowane ze środków UE w sektorze szkolnictwa wyższego w 2014 r.</t>
  </si>
  <si>
    <t>Nakłady wewnętrzne na działalność B+R w sektorze szkolnictwa wyższego w 2014 r.  według dziedzin nauki i techniki</t>
  </si>
  <si>
    <t>Nakłady wewnętrzne na działalność B+R według źródeł finansowania w sektorze szkolnictwa wyższego w 2014 r.</t>
  </si>
  <si>
    <t>External funds on R&amp;D by sources of funds and budgetary funds earmarked for projects co-financed from the EU funds in government and local government institutions in 2014</t>
  </si>
  <si>
    <t>Intramular expenditures on R&amp;D by field of science and technology in government and local government institutions in 2014</t>
  </si>
  <si>
    <t>Nakłady wewnętrzne na działalność B+R według dziedzin nauki i techniki w instytucjach rządowych 
i samorządowych w 2014 r.</t>
  </si>
  <si>
    <t>Środki zagraniczne na działalność B+R według źródeł ich pochodzenia oraz budżetowe przeznaczone na projekty współfinansowane ze środków UE w instytucjach rządowych i samorządowych w 2014 r.</t>
  </si>
  <si>
    <t>Nakłady wewnętrzne na działalność B+R w 2014 r. w sektorze przedsiębiorstw według źródeł finansowania i sekcji/działów PKD</t>
  </si>
  <si>
    <t>Intramural expenditures on R&amp;D in 2014 in BES by sources of funds and  NACE sections/divisions</t>
  </si>
  <si>
    <t>Nakłady wewnętrzne na działalność B+R  w 2014 r. w sektorze przedsiębiorstw według głównych kategorii nakładów, klas wielkości oraz sektorów własności</t>
  </si>
  <si>
    <t>Nakłady wewnętrzne na działalność B+R w 2014 r. w sektorze przedsiębiorstw według źródeł finansowania, klas wielkości oraz sektorów własności</t>
  </si>
  <si>
    <t>Nakłady wewnętrzne na działalność B+R w 2014 r. według sektorów wykonawczych oraz sekcji/działów PKD, którym badania były dedykowane</t>
  </si>
  <si>
    <t>Intramural expenditres on R&amp;D in 2014 by sectors of performance and NACE sections/divisions to which R&amp;D was dedicated</t>
  </si>
  <si>
    <t>Tabl. 28. Nakłady wewnętrzne na działalność B+R w województwach w sektorach wykonawczych w 2014 r.</t>
  </si>
  <si>
    <t>Intramural expenditures on R&amp;D in voivodships by sectors of performance in 2014</t>
  </si>
  <si>
    <t>Nakłady wewnętrzne na działalność B+R w sektorze przedsiębiorstw według województw w 2014 r.</t>
  </si>
  <si>
    <t>Intramural expenditures on R&amp;D in BES by voivodships in 2014</t>
  </si>
  <si>
    <t>Nakłady wewnętrzne na działalność B+R w województwach według głównych kategorii nakładów w 2014 r.</t>
  </si>
  <si>
    <t>Intramural expenditures on R&amp;D in voivodships by main type of costs in 2014</t>
  </si>
  <si>
    <t>Nakłady wewnętrzne na działalność B+R według województw i rodzajów badań w 2014 r.</t>
  </si>
  <si>
    <t>Intramural expenditures on R&amp;D by voivodships and type of R&amp;D activity in 2014</t>
  </si>
  <si>
    <t>Nakłady wewnętrzne na działalność B+R w województwach według źródeł finansowania w 2014 r.</t>
  </si>
  <si>
    <t>Intramural expenditures on R&amp;D in voivodships by funding sources in 2014</t>
  </si>
  <si>
    <t>Nakłady wewnętrzne na działalność B+R wynikające z dotacji oraz nakładu własnego instytucji regionalnych według województw w 2014 r.</t>
  </si>
  <si>
    <t>Intramural expenditures on R&amp;D as a result of grants and own expenditures of regional institutions by voivodships in 2014</t>
  </si>
  <si>
    <t>Aparatura naukowo-badawcza zaliczona do środków trwałych według województw w 2014 r.</t>
  </si>
  <si>
    <t>Research equipment classified as fixed assets by voivodships in 2014</t>
  </si>
  <si>
    <t>Nakłady wewnętrzne na działalność B + R według dziedzin nauki i techniki w województwach w 2014 r.</t>
  </si>
  <si>
    <t>Intramural expenditures on R&amp;D by field of science and technology by voivodships in 2014</t>
  </si>
  <si>
    <t>Tabl. 29. Nakłady wewnętrzne na działalność B+R w sektorze przedsiębiorstw według województw w 2014 r.</t>
  </si>
  <si>
    <t>Tabl. 30. Nakłady wewnętrzne na działalność B+R w województwach według głównych kategorii nakładów w 2014 r.</t>
  </si>
  <si>
    <t>Tabl. 31. Nakłady wewnętrzne na działalność B+R według województw i rodzajów badań w 2014 r.</t>
  </si>
  <si>
    <t xml:space="preserve">               Intramural expenditures on R&amp;D by voivodships and type of R&amp;D activity in 2014</t>
  </si>
  <si>
    <t>Tabl. 32. Nakłady wewnętrzne na działalność B+R w województwach według źródeł finansowania w 2014 r.</t>
  </si>
  <si>
    <t>Intramural expenditures on R&amp;D in voivodships by funding source in 2014</t>
  </si>
  <si>
    <t>Tabl. 33. Nakłady wewnętrzne na działalność B+R wynikające z dotacji oraz nakładu własnego instytucji regionalnych według województw w 2014 r.</t>
  </si>
  <si>
    <t>Tabl. 34. Aparatura naukowo-badawcza zaliczona do środków trwałych według województw w 2014 r.</t>
  </si>
  <si>
    <t>Tabl. 35. Nakłady wewnętrzne na działalność B + R według dziedzin nauki i techniki w województwach w 2014 r.</t>
  </si>
  <si>
    <t>Tabl. 18. Środki zagraniczne na działalność B+R według źródeł ich pochodzenia oraz budżetowe przeznaczone na projekty współfinansowane ze środków UE w instytucjach rządowych i samorządowych w 2014 r.</t>
  </si>
  <si>
    <t>Tabl. 19. Nakłady wewnętrzne na działalność B+R według dziedzin nauki i techniki w instytucjach rządowych i samorządowych w 2014 r.</t>
  </si>
  <si>
    <t>Tabl. 9. Nakłady wewnętrzne na działalność B+R w 2014 r. w sektorze przedsiębiorstw według źródeł finansowania i sekcji/działów PKD</t>
  </si>
  <si>
    <t xml:space="preserve">Tabl. 2. Nakłady wewnętrzne na działalność B+R według rodzajów badań i sektorów wykonawczych </t>
  </si>
  <si>
    <r>
      <rPr>
        <sz val="10"/>
        <rFont val="Times New Roman"/>
        <family val="1"/>
        <charset val="238"/>
      </rPr>
      <t xml:space="preserve">w tym nakłady bieżące </t>
    </r>
    <r>
      <rPr>
        <i/>
        <sz val="10"/>
        <rFont val="Times New Roman"/>
        <family val="1"/>
        <charset val="238"/>
      </rPr>
      <t>of which current expenditure</t>
    </r>
  </si>
  <si>
    <t xml:space="preserve">O g ó ł e m                                                                   </t>
  </si>
  <si>
    <t xml:space="preserve">Instytuty naukowe PAN                                  </t>
  </si>
  <si>
    <t xml:space="preserve">Instytuty badawcze                                               </t>
  </si>
  <si>
    <t xml:space="preserve"> w tym Państwowe Instytuty Badawcze                </t>
  </si>
  <si>
    <t xml:space="preserve">Publiczne szkoły wyższe                                              </t>
  </si>
  <si>
    <t xml:space="preserve">Pozostałe instytucje                                                    </t>
  </si>
  <si>
    <t xml:space="preserve">Z ogółem podległe:                                                       </t>
  </si>
  <si>
    <t>Tabl. 12. Nakłady wewnętrzne na działalność B+R w 2014 r. według sektorów wykonawczych oraz sekcji/działów PKD, którym badania były dedykowane</t>
  </si>
  <si>
    <t xml:space="preserve">   Intramural expenditres on R&amp;D in 2014 by sectors of performance and  NACE sections/divisions to which R&amp;D was dedicated</t>
  </si>
  <si>
    <r>
      <t xml:space="preserve">Nakłady wewnętrzne  
</t>
    </r>
    <r>
      <rPr>
        <i/>
        <sz val="10"/>
        <rFont val="Times New Roman"/>
        <family val="1"/>
        <charset val="238"/>
      </rPr>
      <t xml:space="preserve"> Current expenditures</t>
    </r>
  </si>
  <si>
    <t xml:space="preserve">O g ó ł e m                                                         </t>
  </si>
  <si>
    <t xml:space="preserve">Instytuty naukowe PAN                                </t>
  </si>
  <si>
    <t xml:space="preserve">Instytuty badawcze                                        </t>
  </si>
  <si>
    <t xml:space="preserve"> w tym Państwowe Instytuty Badawcze   </t>
  </si>
  <si>
    <t xml:space="preserve">Publiczne szkoły wyższe                               </t>
  </si>
  <si>
    <t xml:space="preserve">Pozostałe instytucje                                        </t>
  </si>
  <si>
    <r>
      <t xml:space="preserve">Rodzaje instytucji 
</t>
    </r>
    <r>
      <rPr>
        <i/>
        <sz val="10"/>
        <color theme="1"/>
        <rFont val="Times New Roman"/>
        <family val="1"/>
        <charset val="238"/>
      </rPr>
      <t>Type of institutions</t>
    </r>
  </si>
  <si>
    <r>
      <t>Liczba podmiotów</t>
    </r>
    <r>
      <rPr>
        <i/>
        <vertAlign val="superscript"/>
        <sz val="10"/>
        <color theme="1"/>
        <rFont val="Times New Roman"/>
        <family val="1"/>
        <charset val="238"/>
      </rPr>
      <t>a</t>
    </r>
    <r>
      <rPr>
        <sz val="10"/>
        <color theme="1"/>
        <rFont val="Times New Roman"/>
        <family val="1"/>
        <charset val="238"/>
      </rPr>
      <t xml:space="preserve">  
</t>
    </r>
    <r>
      <rPr>
        <i/>
        <sz val="10"/>
        <color theme="1"/>
        <rFont val="Times New Roman"/>
        <family val="1"/>
        <charset val="238"/>
      </rPr>
      <t>Number of entities</t>
    </r>
    <r>
      <rPr>
        <i/>
        <vertAlign val="superscript"/>
        <sz val="10"/>
        <color theme="1"/>
        <rFont val="Times New Roman"/>
        <family val="1"/>
        <charset val="238"/>
      </rPr>
      <t>a</t>
    </r>
  </si>
  <si>
    <r>
      <t xml:space="preserve"> Środki zagraniczne     </t>
    </r>
    <r>
      <rPr>
        <i/>
        <sz val="10"/>
        <color theme="1"/>
        <rFont val="Times New Roman"/>
        <family val="1"/>
        <charset val="238"/>
      </rPr>
      <t>External funds</t>
    </r>
  </si>
  <si>
    <r>
      <t xml:space="preserve">Środki z KE i budżetowe przeznaczone na projekty współfinansowane ze środków UE  
</t>
    </r>
    <r>
      <rPr>
        <i/>
        <sz val="10"/>
        <color theme="1"/>
        <rFont val="Times New Roman"/>
        <family val="1"/>
        <charset val="238"/>
      </rPr>
      <t>EC and budgetary funds earmarked for projects co-financed from the EU funds</t>
    </r>
  </si>
  <si>
    <r>
      <t xml:space="preserve">ogółem  
</t>
    </r>
    <r>
      <rPr>
        <i/>
        <sz val="10"/>
        <color theme="1"/>
        <rFont val="Times New Roman"/>
        <family val="1"/>
        <charset val="238"/>
      </rPr>
      <t>total</t>
    </r>
  </si>
  <si>
    <r>
      <t xml:space="preserve">w tym pochodzące z 
</t>
    </r>
    <r>
      <rPr>
        <i/>
        <sz val="10"/>
        <color theme="1"/>
        <rFont val="Times New Roman"/>
        <family val="1"/>
        <charset val="238"/>
      </rPr>
      <t>of which</t>
    </r>
    <r>
      <rPr>
        <sz val="10"/>
        <color theme="1"/>
        <rFont val="Times New Roman"/>
        <family val="1"/>
        <charset val="238"/>
      </rPr>
      <t xml:space="preserve"> </t>
    </r>
    <r>
      <rPr>
        <i/>
        <sz val="10"/>
        <color theme="1"/>
        <rFont val="Times New Roman"/>
        <family val="1"/>
        <charset val="238"/>
      </rPr>
      <t>from</t>
    </r>
  </si>
  <si>
    <r>
      <t xml:space="preserve">Komisji Europejskiej </t>
    </r>
    <r>
      <rPr>
        <i/>
        <sz val="10"/>
        <color theme="1"/>
        <rFont val="Times New Roman"/>
        <family val="1"/>
        <charset val="238"/>
      </rPr>
      <t xml:space="preserve"> 
European Commission</t>
    </r>
  </si>
  <si>
    <r>
      <t xml:space="preserve">przedsiębiorstw  
</t>
    </r>
    <r>
      <rPr>
        <i/>
        <sz val="10"/>
        <color theme="1"/>
        <rFont val="Times New Roman"/>
        <family val="1"/>
        <charset val="238"/>
      </rPr>
      <t>enterprises</t>
    </r>
  </si>
  <si>
    <r>
      <t xml:space="preserve">w tys. zł </t>
    </r>
    <r>
      <rPr>
        <i/>
        <sz val="10"/>
        <color theme="1"/>
        <rFont val="Times New Roman"/>
        <family val="1"/>
        <charset val="238"/>
      </rPr>
      <t xml:space="preserve">    in thous. zl</t>
    </r>
  </si>
  <si>
    <r>
      <t xml:space="preserve">RODZAJ INSTYTUCJI = 100 </t>
    </r>
    <r>
      <rPr>
        <i/>
        <sz val="10"/>
        <color theme="1"/>
        <rFont val="Times New Roman"/>
        <family val="1"/>
        <charset val="238"/>
      </rPr>
      <t>TYPE OF INSTITUTION = 100</t>
    </r>
  </si>
  <si>
    <r>
      <rPr>
        <i/>
        <sz val="10"/>
        <color indexed="8"/>
        <rFont val="Times New Roman"/>
        <family val="1"/>
        <charset val="238"/>
      </rPr>
      <t>a</t>
    </r>
    <r>
      <rPr>
        <sz val="10"/>
        <color indexed="8"/>
        <rFont val="Times New Roman"/>
        <family val="1"/>
        <charset val="238"/>
      </rPr>
      <t xml:space="preserve"> Z uwagi na konieczność zachowania tajemnicy statystycznej, informacje dotyczące sektora rządowego i sektora prywatnych instytucji niekomercyjnych prezentowane są łącznie.</t>
    </r>
  </si>
  <si>
    <t>a Due to the necessity to maintain statistical confidentiality, information regarding the government sector and the private non-profit sector is presented jointly.</t>
  </si>
  <si>
    <r>
      <t>Rządowy i prywatnych instytucji niekomercyjnych</t>
    </r>
    <r>
      <rPr>
        <i/>
        <vertAlign val="superscript"/>
        <sz val="10"/>
        <rFont val="Times New Roman"/>
        <family val="1"/>
        <charset val="238"/>
      </rPr>
      <t>a</t>
    </r>
  </si>
  <si>
    <r>
      <t>Government and private non-profit</t>
    </r>
    <r>
      <rPr>
        <i/>
        <vertAlign val="superscript"/>
        <sz val="10"/>
        <rFont val="Times New Roman"/>
        <family val="1"/>
        <charset val="238"/>
      </rPr>
      <t>a</t>
    </r>
  </si>
  <si>
    <r>
      <t xml:space="preserve">Budynki i lokale, obiekty inżynierii lądowej i wodnej 
oraz grunty </t>
    </r>
    <r>
      <rPr>
        <i/>
        <sz val="10"/>
        <rFont val="Times New Roman"/>
        <family val="1"/>
        <charset val="238"/>
      </rPr>
      <t xml:space="preserve"> 
Buildings and premises, civil engineering works and lands</t>
    </r>
  </si>
  <si>
    <r>
      <t xml:space="preserve">Maszyny i urządzenia techniczne 
oraz środki transportu  
</t>
    </r>
    <r>
      <rPr>
        <i/>
        <sz val="10"/>
        <rFont val="Times New Roman"/>
        <family val="1"/>
        <charset val="238"/>
      </rPr>
      <t>Machinery, technical equipment and means of transport</t>
    </r>
  </si>
  <si>
    <r>
      <t xml:space="preserve">wartość brutto 
(ceny bieżące)  
</t>
    </r>
    <r>
      <rPr>
        <i/>
        <sz val="10"/>
        <rFont val="Times New Roman"/>
        <family val="1"/>
        <charset val="238"/>
      </rPr>
      <t>gross value (current prices)</t>
    </r>
  </si>
  <si>
    <r>
      <t xml:space="preserve">przedsiębiorstw 
</t>
    </r>
    <r>
      <rPr>
        <i/>
        <sz val="10"/>
        <rFont val="Times New Roman"/>
        <family val="1"/>
        <charset val="238"/>
      </rPr>
      <t>business enterprise</t>
    </r>
  </si>
  <si>
    <r>
      <t xml:space="preserve">inżynieryjne  
i techniczne  
</t>
    </r>
    <r>
      <rPr>
        <i/>
        <sz val="10"/>
        <rFont val="Times New Roman"/>
        <family val="1"/>
        <charset val="238"/>
      </rPr>
      <t>engineering and technical</t>
    </r>
  </si>
  <si>
    <t>jednostki sektora rządowego 
i samorządowego</t>
  </si>
  <si>
    <r>
      <t xml:space="preserve">KE i budżetowe przeznaczone na projekty współfinansowane 
ze środków UE  
</t>
    </r>
    <r>
      <rPr>
        <i/>
        <sz val="10"/>
        <rFont val="Times New Roman"/>
        <family val="1"/>
        <charset val="238"/>
      </rPr>
      <t>EC and budgetary funds earmarked for projects co-financed from the EU funds</t>
    </r>
  </si>
  <si>
    <r>
      <t xml:space="preserve">przedsiębiorstw krajowych 
i zagranicznych 
</t>
    </r>
    <r>
      <rPr>
        <i/>
        <sz val="10"/>
        <rFont val="Times New Roman"/>
        <family val="1"/>
        <charset val="238"/>
      </rPr>
      <t>domestic and foregin business enterprises</t>
    </r>
  </si>
  <si>
    <r>
      <t xml:space="preserve">Maszyny i urządzenia techniczne 
oraz środki transportu 
</t>
    </r>
    <r>
      <rPr>
        <i/>
        <sz val="10"/>
        <rFont val="Times New Roman"/>
        <family val="1"/>
        <charset val="238"/>
      </rPr>
      <t>Machinery, technical and means of transport</t>
    </r>
  </si>
  <si>
    <r>
      <t>Budynki i lokale, obiekty inżynierii lądowej i wodnej 
oraz grunty</t>
    </r>
    <r>
      <rPr>
        <i/>
        <sz val="10"/>
        <rFont val="Times New Roman"/>
        <family val="1"/>
        <charset val="238"/>
      </rPr>
      <t xml:space="preserve"> 
Buildings and premises, civil engineering works and lands</t>
    </r>
  </si>
  <si>
    <t>inżynieryjne 
i techniczne</t>
  </si>
  <si>
    <t>Tabl. 25. Środki zagraniczne na działalność B+R według źródeł ich pochodzenia oraz budżetowe przeznaczone na projekty współfinansowane ze środków UE w sektorze szkolnictwa 
               wyższego w 2014 r.</t>
  </si>
  <si>
    <r>
      <t xml:space="preserve">przedsiębiorstw krajowych 
i zagranicznych 
</t>
    </r>
    <r>
      <rPr>
        <i/>
        <sz val="10"/>
        <rFont val="Times New Roman"/>
        <family val="1"/>
        <charset val="238"/>
      </rPr>
      <t>domestic and foreign</t>
    </r>
    <r>
      <rPr>
        <sz val="10"/>
        <rFont val="Times New Roman"/>
        <family val="1"/>
        <charset val="238"/>
      </rPr>
      <t xml:space="preserve"> </t>
    </r>
    <r>
      <rPr>
        <i/>
        <sz val="10"/>
        <rFont val="Times New Roman"/>
        <family val="1"/>
        <charset val="238"/>
      </rPr>
      <t xml:space="preserve">business enterprises </t>
    </r>
  </si>
  <si>
    <r>
      <t xml:space="preserve">bezpośrednio 
z budżetu
 </t>
    </r>
    <r>
      <rPr>
        <i/>
        <sz val="10"/>
        <rFont val="Times New Roman"/>
        <family val="1"/>
        <charset val="238"/>
      </rPr>
      <t>directly from goverment</t>
    </r>
  </si>
  <si>
    <r>
      <t xml:space="preserve">KE i budżetowe przeznaczone 
na projekty współfinansowane 
ze środków UE  
</t>
    </r>
    <r>
      <rPr>
        <i/>
        <sz val="10"/>
        <rFont val="Times New Roman"/>
        <family val="1"/>
        <charset val="238"/>
      </rPr>
      <t>EC and government funds for projects co-financed from EU funds</t>
    </r>
  </si>
  <si>
    <r>
      <t xml:space="preserve">bezpośrednio 
z budżetu 
</t>
    </r>
    <r>
      <rPr>
        <i/>
        <sz val="10"/>
        <rFont val="Times New Roman"/>
        <family val="1"/>
        <charset val="238"/>
      </rPr>
      <t>directly from government</t>
    </r>
  </si>
  <si>
    <r>
      <t xml:space="preserve">stopień zużycia w % 
</t>
    </r>
    <r>
      <rPr>
        <i/>
        <sz val="10"/>
        <rFont val="Times New Roman"/>
        <family val="1"/>
        <charset val="238"/>
      </rPr>
      <t>degree of consumption 
in %</t>
    </r>
  </si>
  <si>
    <t>Nakłady wewnętrzne na działalność B+R według źródeł finansowania 
w sektorze szkolnictwa wyższego w 2014 r.</t>
  </si>
  <si>
    <t>Środki zagraniczne na działalność B+R według źródeł ich pochodzenia oraz budżetowe przeznaczone na projekty współfinansowane ze środków UE 
w sektorze szkolnictwa wyższego w 2014 r.</t>
  </si>
  <si>
    <t>Nakłady wewnętrzne na działalność B+R w 2014 r. wynikające z dotacji 
oraz ze współpracy między podmiotami w sektorze szkolnictwa wyższego</t>
  </si>
  <si>
    <t>Nakłady wewnętrzne na działalność B+R w sektorze szkolnictwa wyższego 
w 2014 r.  według dziedzin nauki i techniki</t>
  </si>
  <si>
    <t>Intramural expenditures on R&amp;D in HES in 2014 by field of science 
and technology</t>
  </si>
  <si>
    <r>
      <t xml:space="preserve">Stan w dniu 31 XII 
</t>
    </r>
    <r>
      <rPr>
        <i/>
        <sz val="10"/>
        <rFont val="Times New Roman"/>
        <family val="1"/>
        <charset val="238"/>
      </rPr>
      <t>As of 31 XII</t>
    </r>
  </si>
  <si>
    <r>
      <t xml:space="preserve">a Using foreign funds or government funds for projects co-financed from EU funds.  b Including Catholic University of Lublin </t>
    </r>
    <r>
      <rPr>
        <sz val="10"/>
        <rFont val="Times New Roman"/>
        <family val="1"/>
        <charset val="238"/>
      </rPr>
      <t>–</t>
    </r>
    <r>
      <rPr>
        <i/>
        <sz val="10"/>
        <rFont val="Times New Roman"/>
        <family val="1"/>
        <charset val="238"/>
      </rPr>
      <t xml:space="preserve"> KUL (ecclesiastical, non-public university).  
c Excluding Catholic University of Lublin </t>
    </r>
    <r>
      <rPr>
        <sz val="10"/>
        <rFont val="Times New Roman"/>
        <family val="1"/>
        <charset val="238"/>
      </rPr>
      <t>–</t>
    </r>
    <r>
      <rPr>
        <i/>
        <sz val="10"/>
        <rFont val="Times New Roman"/>
        <family val="1"/>
        <charset val="238"/>
      </rPr>
      <t xml:space="preserve"> KUL (classified as university) and other non-public theological academies.</t>
    </r>
  </si>
  <si>
    <r>
      <t>rządowego i prywatnych instytucji niekomercyjnych</t>
    </r>
    <r>
      <rPr>
        <i/>
        <vertAlign val="superscript"/>
        <sz val="10"/>
        <rFont val="Times New Roman"/>
        <family val="1"/>
        <charset val="238"/>
      </rPr>
      <t>a</t>
    </r>
    <r>
      <rPr>
        <sz val="10"/>
        <rFont val="Times New Roman"/>
        <family val="1"/>
        <charset val="238"/>
      </rPr>
      <t xml:space="preserve"> </t>
    </r>
    <r>
      <rPr>
        <i/>
        <sz val="10"/>
        <rFont val="Times New Roman"/>
        <family val="1"/>
        <charset val="238"/>
      </rPr>
      <t>government and private non-profit (GOV and PNP)</t>
    </r>
    <r>
      <rPr>
        <i/>
        <vertAlign val="superscript"/>
        <sz val="10"/>
        <rFont val="Times New Roman"/>
        <family val="1"/>
        <charset val="238"/>
      </rPr>
      <t>a</t>
    </r>
  </si>
  <si>
    <t>a Z uwagi na konieczność zachowania tajemnicy statystycznej, informacje dotyczące sektora rządowego i sektora prywatnych instytucji niekomercyjnych prezentowane 
są łącznie.</t>
  </si>
  <si>
    <t>a Z uwagi na konieczność zachowania tajemnicy statystycznej, informacje dotyczące sektora rządowego i sektora prywatnych instytucji niekomercyjnych 
prezentowane są łącznie.</t>
  </si>
  <si>
    <t>a Due to the necessity to maintain statistical confidentiality, information regarding the government sector and the private non-profit sector is presented 
jointly.</t>
  </si>
  <si>
    <t>Wytwarzanie i przetwarzanie koksu i produktów rafinacji ropy naftowej (19), Produkcja chemikaliów i wyrobów chemicznych (20), Produkcja podstawowych substancji farmaceutycznych oraz leków i pozostałych wyrobów farmaceutycznych (21), Produkcja wyrobów z gumy 
i tworzyw sztucznych (22), Produkcja wyrobów z pozostałych mineralnych surowców niemetalicznych (23)</t>
  </si>
  <si>
    <t>Produkcja metali (24), Produkcja metalowych wyrobów gotowych, 
z wyłączeniem ma-szyn i urządzeń (25), Produkcja komputerów, wyrobów elektronicznych i optycznych (26), Produkcja urządzeń elektrycznych (27), Produkcja maszyn i urządzeń, gdzie indziej niesklasyfikowana (28)</t>
  </si>
  <si>
    <t>cooperating foundations and societies</t>
  </si>
  <si>
    <r>
      <t>Budynki i lokale, obiekty inżynierii lądowej 
i wodnej oraz grunty</t>
    </r>
    <r>
      <rPr>
        <i/>
        <sz val="10"/>
        <rFont val="Times New Roman"/>
        <family val="1"/>
        <charset val="238"/>
      </rPr>
      <t xml:space="preserve"> 
Buildings and premises, civil engineering works and lands</t>
    </r>
  </si>
  <si>
    <r>
      <t xml:space="preserve">razem
</t>
    </r>
    <r>
      <rPr>
        <i/>
        <sz val="10"/>
        <rFont val="Times New Roman"/>
        <family val="1"/>
        <charset val="238"/>
      </rPr>
      <t>total</t>
    </r>
  </si>
  <si>
    <r>
      <t>ogółem</t>
    </r>
    <r>
      <rPr>
        <i/>
        <sz val="10"/>
        <rFont val="Times New Roman"/>
        <family val="1"/>
        <charset val="238"/>
      </rPr>
      <t xml:space="preserve">
total</t>
    </r>
  </si>
  <si>
    <r>
      <t xml:space="preserve">Sektory
</t>
    </r>
    <r>
      <rPr>
        <i/>
        <sz val="10"/>
        <rFont val="Times New Roman"/>
        <family val="1"/>
        <charset val="238"/>
      </rPr>
      <t>Sectors</t>
    </r>
  </si>
  <si>
    <r>
      <t xml:space="preserve">w tym osobowe
</t>
    </r>
    <r>
      <rPr>
        <i/>
        <sz val="10"/>
        <rFont val="Times New Roman"/>
        <family val="1"/>
        <charset val="238"/>
      </rPr>
      <t xml:space="preserve">of which labour costs </t>
    </r>
  </si>
  <si>
    <r>
      <t xml:space="preserve">bieżące 
</t>
    </r>
    <r>
      <rPr>
        <i/>
        <sz val="10"/>
        <rFont val="Times New Roman"/>
        <family val="1"/>
        <charset val="238"/>
      </rPr>
      <t>current</t>
    </r>
    <r>
      <rPr>
        <sz val="10"/>
        <rFont val="Times New Roman"/>
        <family val="1"/>
        <charset val="238"/>
      </rPr>
      <t xml:space="preserve"> </t>
    </r>
  </si>
  <si>
    <r>
      <rPr>
        <sz val="10"/>
        <rFont val="Times New Roman"/>
        <family val="1"/>
        <charset val="238"/>
      </rPr>
      <t>razem</t>
    </r>
    <r>
      <rPr>
        <i/>
        <sz val="10"/>
        <rFont val="Times New Roman"/>
        <family val="1"/>
        <charset val="238"/>
      </rPr>
      <t xml:space="preserve">
total</t>
    </r>
  </si>
  <si>
    <r>
      <t>bieżące</t>
    </r>
    <r>
      <rPr>
        <i/>
        <sz val="10"/>
        <rFont val="Times New Roman"/>
        <family val="1"/>
        <charset val="238"/>
      </rPr>
      <t xml:space="preserve">
current </t>
    </r>
  </si>
  <si>
    <r>
      <t xml:space="preserve">Z ogółem środki
</t>
    </r>
    <r>
      <rPr>
        <i/>
        <sz val="10"/>
        <rFont val="Times New Roman"/>
        <family val="1"/>
        <charset val="238"/>
      </rPr>
      <t>Of total funds</t>
    </r>
  </si>
  <si>
    <r>
      <t>badania stosowane</t>
    </r>
    <r>
      <rPr>
        <i/>
        <vertAlign val="superscript"/>
        <sz val="10"/>
        <rFont val="Times New Roman"/>
        <family val="1"/>
        <charset val="238"/>
      </rPr>
      <t xml:space="preserve">a
</t>
    </r>
    <r>
      <rPr>
        <i/>
        <sz val="10"/>
        <rFont val="Times New Roman"/>
        <family val="1"/>
        <charset val="238"/>
      </rPr>
      <t>applied research</t>
    </r>
    <r>
      <rPr>
        <i/>
        <vertAlign val="superscript"/>
        <sz val="10"/>
        <rFont val="Times New Roman"/>
        <family val="1"/>
        <charset val="238"/>
      </rPr>
      <t>a</t>
    </r>
  </si>
  <si>
    <r>
      <t xml:space="preserve">badania podstawowe
</t>
    </r>
    <r>
      <rPr>
        <i/>
        <sz val="10"/>
        <rFont val="Times New Roman"/>
        <family val="1"/>
        <charset val="238"/>
      </rPr>
      <t>basic research</t>
    </r>
  </si>
  <si>
    <r>
      <t xml:space="preserve">Maszyny i urządzenia techniczne oraz środki transportu
</t>
    </r>
    <r>
      <rPr>
        <i/>
        <sz val="10"/>
        <rFont val="Times New Roman"/>
        <family val="1"/>
        <charset val="238"/>
      </rPr>
      <t>Machinery, technical and means of transport</t>
    </r>
  </si>
  <si>
    <r>
      <rPr>
        <sz val="10"/>
        <rFont val="Times New Roman"/>
        <family val="1"/>
        <charset val="238"/>
      </rPr>
      <t xml:space="preserve">razem
</t>
    </r>
    <r>
      <rPr>
        <i/>
        <sz val="10"/>
        <rFont val="Times New Roman"/>
        <family val="1"/>
        <charset val="238"/>
      </rPr>
      <t>total</t>
    </r>
  </si>
  <si>
    <r>
      <t>badania stosowane</t>
    </r>
    <r>
      <rPr>
        <i/>
        <vertAlign val="superscript"/>
        <sz val="10"/>
        <rFont val="Times New Roman"/>
        <family val="1"/>
        <charset val="238"/>
      </rPr>
      <t>a</t>
    </r>
    <r>
      <rPr>
        <sz val="10"/>
        <rFont val="Times New Roman"/>
        <family val="1"/>
        <charset val="238"/>
      </rPr>
      <t xml:space="preserve">
</t>
    </r>
    <r>
      <rPr>
        <i/>
        <sz val="10"/>
        <rFont val="Times New Roman"/>
        <family val="1"/>
        <charset val="238"/>
      </rPr>
      <t>applied research</t>
    </r>
    <r>
      <rPr>
        <i/>
        <vertAlign val="superscript"/>
        <sz val="10"/>
        <rFont val="Times New Roman"/>
        <family val="1"/>
        <charset val="238"/>
      </rPr>
      <t>a</t>
    </r>
  </si>
  <si>
    <t>1.5. Nakłady na działalność badawczą i rozwojową według województwa</t>
  </si>
  <si>
    <t>Expenditures on research and development by voivodships</t>
  </si>
  <si>
    <t>Minister of Interior</t>
  </si>
  <si>
    <t>medyczne 
i o zdrowiu</t>
  </si>
  <si>
    <r>
      <t xml:space="preserve">medyczne
i o zdrowiu  
</t>
    </r>
    <r>
      <rPr>
        <i/>
        <sz val="10"/>
        <rFont val="Times New Roman"/>
        <family val="1"/>
        <charset val="238"/>
      </rPr>
      <t>medical and health sciences</t>
    </r>
  </si>
  <si>
    <r>
      <t xml:space="preserve">Przeznaczone na
</t>
    </r>
    <r>
      <rPr>
        <i/>
        <sz val="10"/>
        <rFont val="Times New Roman"/>
        <family val="1"/>
        <charset val="238"/>
      </rPr>
      <t>Earmarked for</t>
    </r>
  </si>
  <si>
    <r>
      <t xml:space="preserve">Nabyta w ciągu roku
</t>
    </r>
    <r>
      <rPr>
        <i/>
        <sz val="10"/>
        <rFont val="Times New Roman"/>
        <family val="1"/>
        <charset val="238"/>
      </rPr>
      <t>Acquired during the year</t>
    </r>
  </si>
  <si>
    <r>
      <t xml:space="preserve">ogółem
</t>
    </r>
    <r>
      <rPr>
        <i/>
        <sz val="10"/>
        <rFont val="Times New Roman"/>
        <family val="1"/>
        <charset val="238"/>
      </rPr>
      <t>total</t>
    </r>
  </si>
  <si>
    <r>
      <t xml:space="preserve">Stan w dniu 31 XII
</t>
    </r>
    <r>
      <rPr>
        <i/>
        <sz val="10"/>
        <rFont val="Times New Roman"/>
        <family val="1"/>
        <charset val="238"/>
      </rPr>
      <t>As of 31 XII</t>
    </r>
  </si>
  <si>
    <r>
      <t xml:space="preserve">w tym zakupiona
</t>
    </r>
    <r>
      <rPr>
        <i/>
        <sz val="10"/>
        <rFont val="Times New Roman"/>
        <family val="1"/>
        <charset val="238"/>
      </rPr>
      <t>of which purchased</t>
    </r>
  </si>
  <si>
    <r>
      <t xml:space="preserve">wartość brutto (ceny bieżące)
</t>
    </r>
    <r>
      <rPr>
        <i/>
        <sz val="10"/>
        <rFont val="Times New Roman"/>
        <family val="1"/>
        <charset val="238"/>
      </rPr>
      <t>gross value (current prices)</t>
    </r>
  </si>
  <si>
    <r>
      <t xml:space="preserve">stopień zużycia w %
</t>
    </r>
    <r>
      <rPr>
        <i/>
        <sz val="10"/>
        <rFont val="Times New Roman"/>
        <family val="1"/>
        <charset val="238"/>
      </rPr>
      <t>degree of consumption in %</t>
    </r>
  </si>
  <si>
    <r>
      <t xml:space="preserve">w tym osobowe
</t>
    </r>
    <r>
      <rPr>
        <i/>
        <sz val="10"/>
        <rFont val="Times New Roman"/>
        <family val="1"/>
        <charset val="238"/>
      </rPr>
      <t>of which labour costs</t>
    </r>
  </si>
  <si>
    <r>
      <t xml:space="preserve">prace rozwojowe
</t>
    </r>
    <r>
      <rPr>
        <i/>
        <sz val="10"/>
        <rFont val="Times New Roman"/>
        <family val="1"/>
        <charset val="238"/>
      </rPr>
      <t>experimental development</t>
    </r>
  </si>
  <si>
    <r>
      <t xml:space="preserve"> Z ogółem przeznaczone na
</t>
    </r>
    <r>
      <rPr>
        <i/>
        <sz val="10"/>
        <rFont val="Times New Roman"/>
        <family val="1"/>
        <charset val="238"/>
      </rPr>
      <t>Of total earmarked for</t>
    </r>
  </si>
  <si>
    <r>
      <t xml:space="preserve">wartość brutto
(ceny bieżące)
</t>
    </r>
    <r>
      <rPr>
        <i/>
        <sz val="10"/>
        <rFont val="Times New Roman"/>
        <family val="1"/>
        <charset val="238"/>
      </rPr>
      <t>gross value
(current prices)</t>
    </r>
  </si>
  <si>
    <r>
      <t xml:space="preserve">w tym innych niż środki własne
</t>
    </r>
    <r>
      <rPr>
        <i/>
        <sz val="10"/>
        <rFont val="Times New Roman"/>
        <family val="1"/>
        <charset val="238"/>
      </rPr>
      <t>of which other than own funds</t>
    </r>
  </si>
  <si>
    <r>
      <t xml:space="preserve">przyrodnicze
</t>
    </r>
    <r>
      <rPr>
        <i/>
        <sz val="10"/>
        <rFont val="Times New Roman"/>
        <family val="1"/>
        <charset val="238"/>
      </rPr>
      <t>natural</t>
    </r>
  </si>
  <si>
    <r>
      <t xml:space="preserve">inżynieryjne 
i techniczne
</t>
    </r>
    <r>
      <rPr>
        <i/>
        <sz val="10"/>
        <rFont val="Times New Roman"/>
        <family val="1"/>
        <charset val="238"/>
      </rPr>
      <t>engineering and technical</t>
    </r>
  </si>
  <si>
    <r>
      <t xml:space="preserve">medyczne 
i o zdrowiu
</t>
    </r>
    <r>
      <rPr>
        <i/>
        <sz val="10"/>
        <rFont val="Times New Roman"/>
        <family val="1"/>
        <charset val="238"/>
      </rPr>
      <t>medical and health sciences</t>
    </r>
  </si>
  <si>
    <r>
      <t xml:space="preserve">rolnicze
</t>
    </r>
    <r>
      <rPr>
        <i/>
        <sz val="10"/>
        <rFont val="Times New Roman"/>
        <family val="1"/>
        <charset val="238"/>
      </rPr>
      <t>agricultural</t>
    </r>
  </si>
  <si>
    <r>
      <t xml:space="preserve">społeczne
</t>
    </r>
    <r>
      <rPr>
        <i/>
        <sz val="10"/>
        <rFont val="Times New Roman"/>
        <family val="1"/>
        <charset val="238"/>
      </rPr>
      <t>social</t>
    </r>
  </si>
  <si>
    <r>
      <t xml:space="preserve">humanistyczne
</t>
    </r>
    <r>
      <rPr>
        <i/>
        <sz val="10"/>
        <rFont val="Times New Roman"/>
        <family val="1"/>
        <charset val="238"/>
      </rPr>
      <t>humanities</t>
    </r>
  </si>
  <si>
    <r>
      <t xml:space="preserve">Ogółem
</t>
    </r>
    <r>
      <rPr>
        <i/>
        <sz val="10"/>
        <rFont val="Times New Roman"/>
        <family val="1"/>
        <charset val="238"/>
      </rPr>
      <t>Total</t>
    </r>
  </si>
  <si>
    <r>
      <t xml:space="preserve">Sektor przedsiębiorstw
</t>
    </r>
    <r>
      <rPr>
        <i/>
        <sz val="10"/>
        <rFont val="Times New Roman"/>
        <family val="1"/>
        <charset val="238"/>
      </rPr>
      <t>Business enterprise sector</t>
    </r>
  </si>
  <si>
    <r>
      <t>Rządowego i prywatnych instytucji niekomercyjnych</t>
    </r>
    <r>
      <rPr>
        <i/>
        <vertAlign val="superscript"/>
        <sz val="10"/>
        <rFont val="Times New Roman"/>
        <family val="1"/>
        <charset val="238"/>
      </rPr>
      <t xml:space="preserve">a
</t>
    </r>
    <r>
      <rPr>
        <i/>
        <sz val="10"/>
        <rFont val="Times New Roman"/>
        <family val="1"/>
        <charset val="238"/>
      </rPr>
      <t>Government and private non-profit (GOV and PNP)</t>
    </r>
    <r>
      <rPr>
        <i/>
        <vertAlign val="superscript"/>
        <sz val="10"/>
        <rFont val="Times New Roman"/>
        <family val="1"/>
        <charset val="238"/>
      </rPr>
      <t>a</t>
    </r>
  </si>
  <si>
    <r>
      <t xml:space="preserve">Sektor szkolnictwa wyższego
</t>
    </r>
    <r>
      <rPr>
        <i/>
        <sz val="10"/>
        <rFont val="Times New Roman"/>
        <family val="1"/>
        <charset val="238"/>
      </rPr>
      <t>Higher education sector</t>
    </r>
  </si>
  <si>
    <r>
      <t xml:space="preserve">w tym w działach
</t>
    </r>
    <r>
      <rPr>
        <i/>
        <sz val="10"/>
        <rFont val="Times New Roman"/>
        <family val="1"/>
        <charset val="238"/>
      </rPr>
      <t>of which in divisions</t>
    </r>
  </si>
  <si>
    <r>
      <t xml:space="preserve">w pozostałych sekcjach
</t>
    </r>
    <r>
      <rPr>
        <i/>
        <sz val="10"/>
        <rFont val="Times New Roman"/>
        <family val="1"/>
        <charset val="238"/>
      </rPr>
      <t>in remaining sections</t>
    </r>
  </si>
  <si>
    <r>
      <t xml:space="preserve"> Przeznaczone na
</t>
    </r>
    <r>
      <rPr>
        <i/>
        <sz val="10"/>
        <rFont val="Times New Roman"/>
        <family val="1"/>
        <charset val="238"/>
      </rPr>
      <t>Earmarked for</t>
    </r>
  </si>
  <si>
    <r>
      <t xml:space="preserve">inżynieryjne 
i techniczne
</t>
    </r>
    <r>
      <rPr>
        <i/>
        <sz val="10"/>
        <rFont val="Times New Roman"/>
        <family val="1"/>
        <charset val="238"/>
      </rPr>
      <t>engineering 
and technical</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</si>
</sst>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z_ł_-;\-* #,##0.00\ _z_ł_-;_-* &quot;-&quot;??\ _z_ł_-;_-@_-"/>
    <numFmt numFmtId="164" formatCode="#,##0.0"/>
    <numFmt numFmtId="165" formatCode="0.0"/>
    <numFmt numFmtId="166" formatCode="0.0000"/>
    <numFmt numFmtId="167" formatCode="0.0;0.0;\-"/>
    <numFmt numFmtId="168" formatCode="_-* #,##0.0\ _z_ł_-;\-* #,##0.0\ _z_ł_-;_-* &quot;-&quot;??\ _z_ł_-;_-@_-"/>
    <numFmt numFmtId="169" formatCode="_(* #,##0.00_);_(* \(#,##0.00\);_(* &quot;-&quot;??_);_(@_)"/>
    <numFmt numFmtId="170" formatCode="_-* #,##0.0\ _z_ł_-;\-* #,##0.0\ _z_ł_-;_-* &quot;-&quot;?\ _z_ł_-;_-@_-"/>
  </numFmts>
  <fonts count="35" x14ac:knownFonts="1">
    <font>
      <sz val="11"/>
      <color theme="1"/>
      <name val="Calibri"/>
      <family val="2"/>
      <charset val="238"/>
      <scheme val="minor"/>
    </font>
    <font>
      <sz val="10"/>
      <name val="Arial CE"/>
      <charset val="238"/>
    </font>
    <font>
      <sz val="10"/>
      <name val="Arial"/>
      <family val="2"/>
      <charset val="238"/>
    </font>
    <font>
      <i/>
      <sz val="10"/>
      <color indexed="8"/>
      <name val="Times New Roman"/>
      <family val="1"/>
      <charset val="238"/>
    </font>
    <font>
      <sz val="10"/>
      <color indexed="8"/>
      <name val="Times New Roman"/>
      <family val="1"/>
      <charset val="238"/>
    </font>
    <font>
      <i/>
      <sz val="10"/>
      <name val="Times New Roman"/>
      <family val="1"/>
      <charset val="238"/>
    </font>
    <font>
      <sz val="10"/>
      <name val="Times New Roman"/>
      <family val="1"/>
      <charset val="238"/>
    </font>
    <font>
      <u/>
      <sz val="10"/>
      <name val="Times New Roman"/>
      <family val="1"/>
      <charset val="238"/>
    </font>
    <font>
      <i/>
      <u/>
      <sz val="10"/>
      <name val="Times New Roman"/>
      <family val="1"/>
      <charset val="238"/>
    </font>
    <font>
      <i/>
      <vertAlign val="superscript"/>
      <sz val="10"/>
      <name val="Times New Roman"/>
      <family val="1"/>
      <charset val="238"/>
    </font>
    <font>
      <b/>
      <sz val="10"/>
      <name val="Times New Roman"/>
      <family val="1"/>
      <charset val="238"/>
    </font>
    <font>
      <b/>
      <i/>
      <sz val="10"/>
      <name val="Times New Roman"/>
      <family val="1"/>
      <charset val="238"/>
    </font>
    <font>
      <vertAlign val="superscript"/>
      <sz val="10"/>
      <name val="Times New Roman"/>
      <family val="1"/>
      <charset val="238"/>
    </font>
    <font>
      <i/>
      <sz val="10"/>
      <color indexed="10"/>
      <name val="Times New Roman"/>
      <family val="1"/>
      <charset val="238"/>
    </font>
    <font>
      <sz val="11"/>
      <color theme="1"/>
      <name val="Calibri"/>
      <family val="2"/>
      <charset val="238"/>
      <scheme val="minor"/>
    </font>
    <font>
      <u/>
      <sz val="11"/>
      <color theme="10"/>
      <name val="Calibri"/>
      <family val="2"/>
      <charset val="238"/>
    </font>
    <font>
      <sz val="12"/>
      <color theme="1"/>
      <name val="Cambria"/>
      <family val="1"/>
      <charset val="238"/>
    </font>
    <font>
      <sz val="11"/>
      <color theme="1"/>
      <name val="Cambria"/>
      <family val="1"/>
      <charset val="238"/>
      <scheme val="major"/>
    </font>
    <font>
      <i/>
      <sz val="11"/>
      <color theme="1"/>
      <name val="Cambria"/>
      <family val="1"/>
      <charset val="238"/>
      <scheme val="major"/>
    </font>
    <font>
      <sz val="10"/>
      <color theme="1"/>
      <name val="Times New Roman"/>
      <family val="1"/>
      <charset val="238"/>
    </font>
    <font>
      <i/>
      <sz val="10"/>
      <color theme="1"/>
      <name val="Times New Roman"/>
      <family val="1"/>
      <charset val="238"/>
    </font>
    <font>
      <b/>
      <sz val="10"/>
      <color theme="1"/>
      <name val="Times New Roman"/>
      <family val="1"/>
      <charset val="238"/>
    </font>
    <font>
      <i/>
      <sz val="10"/>
      <color rgb="FFFF0000"/>
      <name val="Times New Roman"/>
      <family val="1"/>
      <charset val="238"/>
    </font>
    <font>
      <sz val="11"/>
      <color theme="1"/>
      <name val="Times New Roman"/>
      <family val="1"/>
      <charset val="238"/>
    </font>
    <font>
      <i/>
      <sz val="11"/>
      <color theme="1"/>
      <name val="Times New Roman"/>
      <family val="1"/>
      <charset val="238"/>
    </font>
    <font>
      <b/>
      <sz val="10"/>
      <color rgb="FF663300"/>
      <name val="Times New Roman"/>
      <family val="1"/>
      <charset val="238"/>
    </font>
    <font>
      <b/>
      <i/>
      <sz val="10"/>
      <color rgb="FF663300"/>
      <name val="Times New Roman"/>
      <family val="1"/>
      <charset val="238"/>
    </font>
    <font>
      <b/>
      <i/>
      <vertAlign val="superscript"/>
      <sz val="10"/>
      <color rgb="FF663300"/>
      <name val="Times New Roman"/>
      <family val="1"/>
      <charset val="238"/>
    </font>
    <font>
      <sz val="10"/>
      <color theme="1"/>
      <name val="Calibri"/>
      <family val="2"/>
      <charset val="238"/>
      <scheme val="minor"/>
    </font>
    <font>
      <sz val="10"/>
      <color rgb="FFFF0000"/>
      <name val="Times New Roman"/>
      <family val="1"/>
      <charset val="238"/>
    </font>
    <font>
      <sz val="9"/>
      <name val="Calibri"/>
      <family val="2"/>
      <charset val="238"/>
    </font>
    <font>
      <b/>
      <sz val="10"/>
      <color theme="6" tint="-0.249977111117893"/>
      <name val="Times New Roman"/>
      <family val="1"/>
      <charset val="238"/>
    </font>
    <font>
      <sz val="10"/>
      <color theme="6" tint="-0.249977111117893"/>
      <name val="Times New Roman"/>
      <family val="1"/>
      <charset val="238"/>
    </font>
    <font>
      <i/>
      <vertAlign val="superscript"/>
      <sz val="10"/>
      <color theme="1"/>
      <name val="Times New Roman"/>
      <family val="1"/>
      <charset val="238"/>
    </font>
    <font>
      <b/>
      <i/>
      <sz val="10"/>
      <color theme="1"/>
      <name val="Times New Roman"/>
      <family val="1"/>
      <charset val="238"/>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6">
    <xf numFmtId="0" fontId="0" fillId="0" borderId="0"/>
    <xf numFmtId="0" fontId="1" fillId="0" borderId="0"/>
    <xf numFmtId="43" fontId="14" fillId="0" borderId="0" applyFont="0" applyFill="0" applyBorder="0" applyAlignment="0" applyProtection="0"/>
    <xf numFmtId="169" fontId="2" fillId="0" borderId="0" applyFont="0" applyFill="0" applyBorder="0" applyAlignment="0" applyProtection="0"/>
    <xf numFmtId="0" fontId="15" fillId="0" borderId="0" applyNumberFormat="0" applyFill="0" applyBorder="0" applyAlignment="0" applyProtection="0">
      <alignment vertical="top"/>
      <protection locked="0"/>
    </xf>
    <xf numFmtId="0" fontId="2" fillId="0" borderId="0"/>
  </cellStyleXfs>
  <cellXfs count="648">
    <xf numFmtId="0" fontId="0" fillId="0" borderId="0" xfId="0"/>
    <xf numFmtId="0" fontId="16" fillId="0" borderId="0" xfId="0" applyFont="1"/>
    <xf numFmtId="0" fontId="17" fillId="0" borderId="0" xfId="0" applyFont="1" applyAlignment="1">
      <alignment horizontal="left" vertical="top"/>
    </xf>
    <xf numFmtId="0" fontId="17" fillId="0" borderId="0" xfId="0" applyFont="1"/>
    <xf numFmtId="0" fontId="18" fillId="0" borderId="0" xfId="0" applyFont="1" applyAlignment="1">
      <alignment horizontal="left" vertical="top"/>
    </xf>
    <xf numFmtId="0" fontId="19" fillId="0" borderId="0" xfId="0" applyFont="1"/>
    <xf numFmtId="0" fontId="20" fillId="0" borderId="0" xfId="0" applyFont="1"/>
    <xf numFmtId="0" fontId="19" fillId="0" borderId="0" xfId="0" quotePrefix="1" applyFont="1" applyAlignment="1">
      <alignment horizontal="left"/>
    </xf>
    <xf numFmtId="0" fontId="6" fillId="0" borderId="0" xfId="0" applyFont="1"/>
    <xf numFmtId="0" fontId="5" fillId="0" borderId="0" xfId="0" applyFont="1"/>
    <xf numFmtId="0" fontId="6" fillId="0" borderId="0" xfId="0" applyFont="1" applyAlignment="1">
      <alignment vertical="top"/>
    </xf>
    <xf numFmtId="0" fontId="5" fillId="0" borderId="0" xfId="0" applyFont="1" applyFill="1" applyBorder="1" applyAlignment="1">
      <alignment vertical="center" wrapText="1"/>
    </xf>
    <xf numFmtId="0" fontId="6" fillId="2" borderId="3" xfId="0" applyFont="1" applyFill="1" applyBorder="1" applyAlignment="1">
      <alignment horizontal="center" vertical="center" wrapText="1"/>
    </xf>
    <xf numFmtId="164" fontId="10" fillId="0" borderId="4" xfId="0" applyNumberFormat="1" applyFont="1" applyFill="1" applyBorder="1" applyAlignment="1">
      <alignment horizontal="right" vertical="center" wrapText="1"/>
    </xf>
    <xf numFmtId="164" fontId="10" fillId="0" borderId="5" xfId="0" applyNumberFormat="1" applyFont="1" applyFill="1" applyBorder="1" applyAlignment="1">
      <alignment horizontal="right" vertical="center" wrapText="1"/>
    </xf>
    <xf numFmtId="0" fontId="6" fillId="0" borderId="6" xfId="0" applyFont="1" applyFill="1" applyBorder="1" applyAlignment="1">
      <alignment vertical="center" wrapText="1"/>
    </xf>
    <xf numFmtId="0" fontId="6" fillId="0" borderId="4" xfId="0" applyFont="1" applyFill="1" applyBorder="1" applyAlignment="1">
      <alignment vertical="center" wrapText="1"/>
    </xf>
    <xf numFmtId="3" fontId="6" fillId="0" borderId="4" xfId="0" applyNumberFormat="1" applyFont="1" applyFill="1" applyBorder="1" applyAlignment="1">
      <alignment vertical="center" wrapText="1"/>
    </xf>
    <xf numFmtId="164" fontId="6" fillId="0" borderId="4" xfId="0" applyNumberFormat="1" applyFont="1" applyFill="1" applyBorder="1" applyAlignment="1">
      <alignment horizontal="right" vertical="center" wrapText="1"/>
    </xf>
    <xf numFmtId="164" fontId="6" fillId="0" borderId="5" xfId="0" applyNumberFormat="1" applyFont="1" applyFill="1" applyBorder="1" applyAlignment="1">
      <alignment horizontal="right" vertical="center" wrapText="1"/>
    </xf>
    <xf numFmtId="0" fontId="5" fillId="0" borderId="6" xfId="0" applyFont="1" applyFill="1" applyBorder="1" applyAlignment="1">
      <alignment vertical="center" wrapText="1"/>
    </xf>
    <xf numFmtId="0" fontId="5" fillId="0" borderId="4" xfId="0" applyFont="1" applyFill="1" applyBorder="1" applyAlignment="1">
      <alignment vertical="center" wrapText="1"/>
    </xf>
    <xf numFmtId="3" fontId="5" fillId="0" borderId="4" xfId="0" applyNumberFormat="1" applyFont="1" applyFill="1" applyBorder="1" applyAlignment="1">
      <alignment vertical="center" wrapText="1"/>
    </xf>
    <xf numFmtId="0" fontId="6" fillId="0" borderId="6" xfId="0" applyFont="1" applyFill="1" applyBorder="1" applyAlignment="1">
      <alignment horizontal="left" vertical="center" wrapText="1" indent="1"/>
    </xf>
    <xf numFmtId="0" fontId="5" fillId="0" borderId="6" xfId="0" applyFont="1" applyFill="1" applyBorder="1" applyAlignment="1">
      <alignment horizontal="left" vertical="center" wrapText="1" indent="1"/>
    </xf>
    <xf numFmtId="0" fontId="6" fillId="0" borderId="6" xfId="0" applyFont="1" applyFill="1" applyBorder="1" applyAlignment="1">
      <alignment horizontal="left" vertical="center" wrapText="1" indent="2"/>
    </xf>
    <xf numFmtId="0" fontId="5" fillId="0" borderId="6" xfId="0" applyFont="1" applyFill="1" applyBorder="1" applyAlignment="1">
      <alignment horizontal="left" vertical="center" wrapText="1" indent="2"/>
    </xf>
    <xf numFmtId="0" fontId="10" fillId="0" borderId="6" xfId="0" applyFont="1" applyFill="1" applyBorder="1" applyAlignment="1">
      <alignment vertical="center" wrapText="1"/>
    </xf>
    <xf numFmtId="0" fontId="6" fillId="0" borderId="4" xfId="0" applyFont="1" applyFill="1" applyBorder="1" applyAlignment="1">
      <alignment horizontal="right" vertical="center" wrapText="1"/>
    </xf>
    <xf numFmtId="165" fontId="6" fillId="0" borderId="4" xfId="0" applyNumberFormat="1" applyFont="1" applyFill="1" applyBorder="1" applyAlignment="1">
      <alignment horizontal="right" vertical="center" wrapText="1"/>
    </xf>
    <xf numFmtId="165" fontId="6" fillId="0" borderId="5" xfId="0" applyNumberFormat="1" applyFont="1" applyFill="1" applyBorder="1" applyAlignment="1">
      <alignment horizontal="right" vertical="center" wrapText="1"/>
    </xf>
    <xf numFmtId="0" fontId="11" fillId="0" borderId="6" xfId="0" applyFont="1" applyFill="1" applyBorder="1" applyAlignment="1">
      <alignment vertical="center" wrapText="1"/>
    </xf>
    <xf numFmtId="0" fontId="10" fillId="0" borderId="4" xfId="0" applyFont="1" applyFill="1" applyBorder="1" applyAlignment="1">
      <alignment horizontal="right" vertical="center" wrapText="1"/>
    </xf>
    <xf numFmtId="165" fontId="10" fillId="0" borderId="4" xfId="0" applyNumberFormat="1" applyFont="1" applyFill="1" applyBorder="1" applyAlignment="1">
      <alignment horizontal="right" vertical="center" wrapText="1"/>
    </xf>
    <xf numFmtId="165" fontId="10" fillId="0" borderId="5" xfId="0" applyNumberFormat="1" applyFont="1" applyFill="1" applyBorder="1" applyAlignment="1">
      <alignment horizontal="right" vertical="center" wrapText="1"/>
    </xf>
    <xf numFmtId="0" fontId="11" fillId="0" borderId="4" xfId="0" applyFont="1" applyFill="1" applyBorder="1" applyAlignment="1">
      <alignment vertical="center" wrapText="1"/>
    </xf>
    <xf numFmtId="165" fontId="6" fillId="0" borderId="4" xfId="0" applyNumberFormat="1" applyFont="1" applyFill="1" applyBorder="1" applyAlignment="1">
      <alignment vertical="center" wrapText="1"/>
    </xf>
    <xf numFmtId="165" fontId="5" fillId="0" borderId="4" xfId="0" applyNumberFormat="1" applyFont="1" applyFill="1" applyBorder="1" applyAlignment="1">
      <alignment vertical="center" wrapText="1"/>
    </xf>
    <xf numFmtId="0" fontId="6" fillId="0" borderId="5" xfId="0" applyFont="1" applyFill="1" applyBorder="1" applyAlignment="1">
      <alignment horizontal="right" vertical="center" wrapText="1"/>
    </xf>
    <xf numFmtId="0" fontId="6" fillId="0" borderId="0" xfId="0" applyFont="1" applyFill="1" applyBorder="1" applyAlignment="1">
      <alignment horizontal="right" vertical="center" wrapText="1"/>
    </xf>
    <xf numFmtId="0" fontId="10" fillId="0" borderId="0" xfId="0" applyFont="1" applyFill="1" applyBorder="1" applyAlignment="1">
      <alignment vertical="center" wrapText="1"/>
    </xf>
    <xf numFmtId="0" fontId="11" fillId="0" borderId="0" xfId="0" applyFont="1" applyFill="1" applyBorder="1" applyAlignment="1">
      <alignment vertical="center" wrapText="1"/>
    </xf>
    <xf numFmtId="0" fontId="6" fillId="0" borderId="0" xfId="0" applyFont="1" applyFill="1" applyBorder="1" applyAlignment="1">
      <alignment vertical="top" wrapText="1"/>
    </xf>
    <xf numFmtId="0" fontId="6" fillId="0" borderId="0" xfId="0" applyFont="1" applyFill="1" applyBorder="1" applyAlignment="1">
      <alignment vertical="center" wrapText="1"/>
    </xf>
    <xf numFmtId="164" fontId="6" fillId="0" borderId="4" xfId="0" applyNumberFormat="1" applyFont="1" applyFill="1" applyBorder="1" applyAlignment="1">
      <alignment vertical="center" wrapText="1"/>
    </xf>
    <xf numFmtId="165" fontId="6" fillId="0" borderId="4" xfId="0" applyNumberFormat="1" applyFont="1" applyFill="1" applyBorder="1" applyAlignment="1">
      <alignment horizontal="right" vertical="center" wrapText="1" shrinkToFit="1"/>
    </xf>
    <xf numFmtId="3" fontId="5" fillId="0" borderId="0" xfId="0" applyNumberFormat="1" applyFont="1" applyFill="1" applyBorder="1" applyAlignment="1">
      <alignment vertical="center" wrapText="1"/>
    </xf>
    <xf numFmtId="164" fontId="6" fillId="0" borderId="0" xfId="0" applyNumberFormat="1" applyFont="1" applyFill="1" applyBorder="1" applyAlignment="1">
      <alignment horizontal="right" vertical="center" wrapText="1"/>
    </xf>
    <xf numFmtId="0" fontId="6" fillId="0" borderId="0" xfId="0" applyFont="1" applyFill="1" applyBorder="1" applyAlignment="1">
      <alignment vertical="center"/>
    </xf>
    <xf numFmtId="0" fontId="5" fillId="0" borderId="0" xfId="0" applyFont="1" applyFill="1" applyBorder="1" applyAlignment="1">
      <alignment vertical="center"/>
    </xf>
    <xf numFmtId="0" fontId="6" fillId="2" borderId="7" xfId="0" applyFont="1" applyFill="1" applyBorder="1" applyAlignment="1">
      <alignment horizontal="center" vertical="center" wrapText="1"/>
    </xf>
    <xf numFmtId="0" fontId="21" fillId="0" borderId="0" xfId="0" applyFont="1"/>
    <xf numFmtId="165" fontId="6" fillId="0" borderId="4" xfId="0" applyNumberFormat="1" applyFont="1" applyFill="1" applyBorder="1" applyAlignment="1" applyProtection="1">
      <alignment vertical="center" wrapText="1"/>
      <protection locked="0"/>
    </xf>
    <xf numFmtId="0" fontId="10" fillId="0" borderId="0" xfId="0" applyFont="1" applyFill="1" applyBorder="1" applyAlignment="1">
      <alignment vertical="top" wrapText="1"/>
    </xf>
    <xf numFmtId="0" fontId="6" fillId="0" borderId="16" xfId="0" applyFont="1" applyFill="1" applyBorder="1" applyAlignment="1">
      <alignment horizontal="center" vertical="center" wrapText="1"/>
    </xf>
    <xf numFmtId="0" fontId="6" fillId="0" borderId="17" xfId="0" applyFont="1" applyFill="1" applyBorder="1" applyAlignment="1">
      <alignment horizontal="right" vertical="center" wrapText="1"/>
    </xf>
    <xf numFmtId="164" fontId="6" fillId="0" borderId="17" xfId="0" applyNumberFormat="1" applyFont="1" applyFill="1" applyBorder="1" applyAlignment="1">
      <alignment horizontal="right" vertical="center" wrapText="1"/>
    </xf>
    <xf numFmtId="164" fontId="6" fillId="0" borderId="18" xfId="0" applyNumberFormat="1" applyFont="1" applyFill="1" applyBorder="1" applyAlignment="1">
      <alignment horizontal="right" vertical="center" wrapText="1"/>
    </xf>
    <xf numFmtId="0" fontId="10" fillId="0" borderId="17" xfId="0" applyFont="1" applyFill="1" applyBorder="1" applyAlignment="1">
      <alignment horizontal="right" vertical="center" wrapText="1"/>
    </xf>
    <xf numFmtId="164" fontId="10" fillId="0" borderId="17" xfId="0" applyNumberFormat="1" applyFont="1" applyFill="1" applyBorder="1" applyAlignment="1">
      <alignment horizontal="right" vertical="center" wrapText="1"/>
    </xf>
    <xf numFmtId="164" fontId="10" fillId="0" borderId="18" xfId="0" applyNumberFormat="1" applyFont="1" applyFill="1" applyBorder="1" applyAlignment="1">
      <alignment horizontal="right" vertical="center" wrapText="1"/>
    </xf>
    <xf numFmtId="165" fontId="10" fillId="0" borderId="17" xfId="0" applyNumberFormat="1" applyFont="1" applyFill="1" applyBorder="1" applyAlignment="1">
      <alignment horizontal="right" vertical="center" wrapText="1"/>
    </xf>
    <xf numFmtId="165" fontId="10" fillId="0" borderId="18" xfId="0" applyNumberFormat="1" applyFont="1" applyFill="1" applyBorder="1" applyAlignment="1">
      <alignment horizontal="right" vertical="center" wrapText="1"/>
    </xf>
    <xf numFmtId="0" fontId="10" fillId="0" borderId="18" xfId="0" applyFont="1" applyFill="1" applyBorder="1" applyAlignment="1">
      <alignment horizontal="right" vertical="center" wrapText="1"/>
    </xf>
    <xf numFmtId="165" fontId="6" fillId="0" borderId="17" xfId="0" applyNumberFormat="1" applyFont="1" applyFill="1" applyBorder="1" applyAlignment="1">
      <alignment horizontal="right" vertical="center" wrapText="1"/>
    </xf>
    <xf numFmtId="165" fontId="6" fillId="0" borderId="18" xfId="0" applyNumberFormat="1" applyFont="1" applyFill="1" applyBorder="1" applyAlignment="1">
      <alignment horizontal="right" vertical="center" wrapText="1"/>
    </xf>
    <xf numFmtId="0" fontId="6" fillId="0" borderId="18" xfId="0" applyFont="1" applyFill="1" applyBorder="1" applyAlignment="1">
      <alignment horizontal="right" vertical="center" wrapText="1"/>
    </xf>
    <xf numFmtId="165" fontId="6" fillId="0" borderId="18" xfId="0" applyNumberFormat="1" applyFont="1" applyFill="1" applyBorder="1" applyAlignment="1" applyProtection="1">
      <alignment horizontal="right" vertical="center" wrapText="1"/>
    </xf>
    <xf numFmtId="0" fontId="6" fillId="0" borderId="18" xfId="0" applyFont="1" applyFill="1" applyBorder="1" applyAlignment="1" applyProtection="1">
      <alignment horizontal="right" vertical="center" wrapText="1"/>
    </xf>
    <xf numFmtId="0" fontId="19" fillId="0" borderId="0" xfId="0" applyFont="1" applyFill="1" applyBorder="1"/>
    <xf numFmtId="0" fontId="10" fillId="0" borderId="19" xfId="0" applyFont="1" applyFill="1" applyBorder="1" applyAlignment="1">
      <alignment vertical="center" wrapText="1"/>
    </xf>
    <xf numFmtId="0" fontId="6" fillId="0" borderId="21" xfId="0" applyFont="1" applyFill="1" applyBorder="1" applyAlignment="1">
      <alignment vertical="center" wrapText="1"/>
    </xf>
    <xf numFmtId="0" fontId="6" fillId="0" borderId="0" xfId="0" applyFont="1" applyBorder="1" applyAlignment="1">
      <alignment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10" fillId="0" borderId="9" xfId="0" applyFont="1" applyBorder="1" applyAlignment="1">
      <alignment vertical="center" wrapText="1"/>
    </xf>
    <xf numFmtId="164" fontId="10" fillId="0" borderId="1" xfId="0" applyNumberFormat="1" applyFont="1" applyBorder="1" applyAlignment="1">
      <alignment horizontal="right" vertical="center" wrapText="1"/>
    </xf>
    <xf numFmtId="164" fontId="10" fillId="0" borderId="7" xfId="0" applyNumberFormat="1" applyFont="1" applyBorder="1" applyAlignment="1">
      <alignment horizontal="right" vertical="center" wrapText="1"/>
    </xf>
    <xf numFmtId="0" fontId="11" fillId="0" borderId="6" xfId="0" applyFont="1" applyBorder="1" applyAlignment="1">
      <alignment vertical="center" wrapText="1"/>
    </xf>
    <xf numFmtId="164" fontId="10" fillId="0" borderId="4" xfId="0" applyNumberFormat="1" applyFont="1" applyBorder="1" applyAlignment="1">
      <alignment horizontal="right" vertical="center" wrapText="1"/>
    </xf>
    <xf numFmtId="164" fontId="10" fillId="0" borderId="5" xfId="0" applyNumberFormat="1" applyFont="1" applyBorder="1" applyAlignment="1">
      <alignment horizontal="right" vertical="center" wrapText="1"/>
    </xf>
    <xf numFmtId="164" fontId="6" fillId="0" borderId="4" xfId="0" applyNumberFormat="1" applyFont="1" applyBorder="1" applyAlignment="1">
      <alignment horizontal="right" vertical="center" wrapText="1"/>
    </xf>
    <xf numFmtId="164" fontId="6" fillId="0" borderId="5" xfId="0" applyNumberFormat="1" applyFont="1" applyBorder="1" applyAlignment="1">
      <alignment horizontal="right" vertical="center" wrapText="1"/>
    </xf>
    <xf numFmtId="0" fontId="10" fillId="0" borderId="6" xfId="0" applyFont="1" applyBorder="1" applyAlignment="1">
      <alignment vertical="center" wrapText="1"/>
    </xf>
    <xf numFmtId="165" fontId="10" fillId="0" borderId="4" xfId="0" applyNumberFormat="1" applyFont="1" applyBorder="1" applyAlignment="1">
      <alignment horizontal="right" vertical="center" wrapText="1"/>
    </xf>
    <xf numFmtId="165" fontId="10" fillId="0" borderId="5" xfId="0" applyNumberFormat="1" applyFont="1" applyBorder="1" applyAlignment="1">
      <alignment horizontal="right" vertical="center" wrapText="1"/>
    </xf>
    <xf numFmtId="165" fontId="6" fillId="0" borderId="4" xfId="0" applyNumberFormat="1" applyFont="1" applyBorder="1" applyAlignment="1">
      <alignment horizontal="right" vertical="center" wrapText="1"/>
    </xf>
    <xf numFmtId="165" fontId="6" fillId="0" borderId="5" xfId="0" applyNumberFormat="1" applyFont="1" applyBorder="1" applyAlignment="1">
      <alignment horizontal="right" vertical="center" wrapText="1"/>
    </xf>
    <xf numFmtId="0" fontId="6" fillId="0" borderId="4" xfId="0" applyFont="1" applyBorder="1" applyAlignment="1">
      <alignment horizontal="right" vertical="center" wrapText="1"/>
    </xf>
    <xf numFmtId="0" fontId="5" fillId="0" borderId="5" xfId="0" applyFont="1" applyFill="1" applyBorder="1" applyAlignment="1">
      <alignment vertical="center" wrapText="1"/>
    </xf>
    <xf numFmtId="0" fontId="6" fillId="0" borderId="5" xfId="0" applyFont="1" applyBorder="1" applyAlignment="1">
      <alignment horizontal="right" vertical="center" wrapText="1"/>
    </xf>
    <xf numFmtId="0" fontId="6" fillId="0" borderId="5" xfId="0" applyFont="1" applyBorder="1"/>
    <xf numFmtId="1" fontId="6" fillId="0" borderId="4" xfId="0" applyNumberFormat="1" applyFont="1" applyFill="1" applyBorder="1" applyAlignment="1">
      <alignment horizontal="right" vertical="center" wrapText="1"/>
    </xf>
    <xf numFmtId="0" fontId="10" fillId="0" borderId="21" xfId="0" applyFont="1" applyBorder="1" applyAlignment="1">
      <alignment vertical="center" wrapText="1"/>
    </xf>
    <xf numFmtId="0" fontId="11" fillId="0" borderId="21" xfId="0" applyFont="1" applyBorder="1" applyAlignment="1">
      <alignment vertical="center" wrapText="1"/>
    </xf>
    <xf numFmtId="0" fontId="5" fillId="0" borderId="21" xfId="0" applyFont="1" applyFill="1" applyBorder="1" applyAlignment="1">
      <alignment vertical="center" wrapText="1"/>
    </xf>
    <xf numFmtId="0" fontId="6" fillId="0" borderId="21" xfId="0" applyFont="1" applyFill="1" applyBorder="1" applyAlignment="1">
      <alignment horizontal="left" vertical="center" wrapText="1" indent="1"/>
    </xf>
    <xf numFmtId="0" fontId="5" fillId="0" borderId="21" xfId="0" applyFont="1" applyFill="1" applyBorder="1" applyAlignment="1">
      <alignment horizontal="left" vertical="center" wrapText="1" indent="1"/>
    </xf>
    <xf numFmtId="0" fontId="6" fillId="0" borderId="21" xfId="0" applyFont="1" applyFill="1" applyBorder="1" applyAlignment="1">
      <alignment horizontal="left" vertical="center" wrapText="1" indent="2"/>
    </xf>
    <xf numFmtId="0" fontId="5" fillId="0" borderId="21" xfId="0" applyFont="1" applyFill="1" applyBorder="1" applyAlignment="1">
      <alignment horizontal="left" vertical="center" wrapText="1" indent="2"/>
    </xf>
    <xf numFmtId="165" fontId="6" fillId="0" borderId="0" xfId="0" applyNumberFormat="1" applyFont="1" applyFill="1" applyBorder="1" applyAlignment="1">
      <alignment horizontal="right" vertical="center" wrapText="1"/>
    </xf>
    <xf numFmtId="0" fontId="6" fillId="0" borderId="3"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0" xfId="0" applyFont="1" applyAlignment="1">
      <alignment vertical="center"/>
    </xf>
    <xf numFmtId="0" fontId="6" fillId="0" borderId="0" xfId="0" applyFont="1" applyAlignment="1"/>
    <xf numFmtId="0" fontId="5" fillId="0" borderId="0" xfId="0" applyFont="1" applyAlignment="1">
      <alignment vertical="center"/>
    </xf>
    <xf numFmtId="0" fontId="7" fillId="0" borderId="0" xfId="4" applyFont="1" applyBorder="1" applyAlignment="1" applyProtection="1">
      <alignment vertical="top" wrapText="1"/>
    </xf>
    <xf numFmtId="0" fontId="7" fillId="0" borderId="0" xfId="0" applyFont="1" applyBorder="1" applyAlignment="1">
      <alignment vertical="top" wrapText="1"/>
    </xf>
    <xf numFmtId="0" fontId="7" fillId="0" borderId="0" xfId="0" applyFont="1"/>
    <xf numFmtId="0" fontId="6" fillId="0" borderId="0" xfId="0" applyFont="1" applyBorder="1" applyAlignment="1">
      <alignment vertical="top" wrapText="1"/>
    </xf>
    <xf numFmtId="0" fontId="6" fillId="0" borderId="6" xfId="0" applyFont="1" applyBorder="1" applyAlignment="1">
      <alignment horizontal="left" vertical="center" wrapText="1" indent="2"/>
    </xf>
    <xf numFmtId="0" fontId="6" fillId="0" borderId="4" xfId="0" applyFont="1" applyBorder="1" applyAlignment="1">
      <alignment vertical="center" wrapText="1"/>
    </xf>
    <xf numFmtId="0" fontId="6" fillId="0" borderId="5" xfId="0" applyFont="1" applyBorder="1" applyAlignment="1">
      <alignment vertical="center" wrapText="1"/>
    </xf>
    <xf numFmtId="0" fontId="5" fillId="0" borderId="6" xfId="0" applyFont="1" applyBorder="1" applyAlignment="1">
      <alignment horizontal="left" vertical="center" wrapText="1" indent="2"/>
    </xf>
    <xf numFmtId="0" fontId="5" fillId="0" borderId="4" xfId="0" applyFont="1" applyBorder="1" applyAlignment="1">
      <alignment vertical="center" wrapText="1"/>
    </xf>
    <xf numFmtId="0" fontId="5" fillId="0" borderId="5" xfId="0" applyFont="1" applyBorder="1" applyAlignment="1">
      <alignment vertical="center" wrapText="1"/>
    </xf>
    <xf numFmtId="0" fontId="6" fillId="0" borderId="6" xfId="0" applyFont="1" applyBorder="1" applyAlignment="1">
      <alignment horizontal="left" vertical="center" wrapText="1"/>
    </xf>
    <xf numFmtId="165" fontId="6" fillId="0" borderId="4" xfId="0" applyNumberFormat="1" applyFont="1" applyBorder="1" applyAlignment="1">
      <alignment vertical="center" wrapText="1"/>
    </xf>
    <xf numFmtId="165" fontId="5" fillId="0" borderId="4" xfId="0" applyNumberFormat="1" applyFont="1" applyBorder="1" applyAlignment="1">
      <alignment vertical="center" wrapText="1"/>
    </xf>
    <xf numFmtId="0" fontId="5" fillId="3" borderId="2" xfId="0" applyFont="1" applyFill="1" applyBorder="1" applyAlignment="1">
      <alignment horizontal="center" vertical="center" wrapText="1"/>
    </xf>
    <xf numFmtId="0" fontId="5" fillId="0" borderId="0" xfId="0" applyFont="1" applyBorder="1" applyAlignment="1">
      <alignment vertical="center" wrapText="1"/>
    </xf>
    <xf numFmtId="0" fontId="5" fillId="0" borderId="3" xfId="0" applyFont="1" applyBorder="1" applyAlignment="1">
      <alignment horizontal="center" vertical="center" wrapText="1"/>
    </xf>
    <xf numFmtId="164" fontId="21" fillId="0" borderId="4" xfId="0" applyNumberFormat="1" applyFont="1" applyBorder="1" applyAlignment="1">
      <alignment horizontal="right" vertical="center" wrapText="1"/>
    </xf>
    <xf numFmtId="0" fontId="6" fillId="0" borderId="6" xfId="0" applyFont="1" applyBorder="1" applyAlignment="1">
      <alignment vertical="center" wrapText="1"/>
    </xf>
    <xf numFmtId="164" fontId="19" fillId="0" borderId="4" xfId="0" applyNumberFormat="1" applyFont="1" applyBorder="1" applyAlignment="1">
      <alignment horizontal="right" vertical="center" wrapText="1"/>
    </xf>
    <xf numFmtId="0" fontId="5" fillId="0" borderId="6" xfId="0" applyFont="1" applyBorder="1" applyAlignment="1">
      <alignment vertical="center" wrapText="1"/>
    </xf>
    <xf numFmtId="0" fontId="6" fillId="0" borderId="6" xfId="0" applyFont="1" applyBorder="1" applyAlignment="1">
      <alignment horizontal="left" vertical="center" wrapText="1" indent="1"/>
    </xf>
    <xf numFmtId="0" fontId="5" fillId="0" borderId="6" xfId="0" applyFont="1" applyBorder="1" applyAlignment="1">
      <alignment horizontal="left" vertical="center" wrapText="1" indent="1"/>
    </xf>
    <xf numFmtId="165" fontId="19" fillId="0" borderId="4" xfId="0" applyNumberFormat="1" applyFont="1" applyBorder="1" applyAlignment="1">
      <alignment horizontal="right" vertical="center" wrapText="1"/>
    </xf>
    <xf numFmtId="0" fontId="5" fillId="0" borderId="0" xfId="0" applyFont="1" applyBorder="1" applyAlignment="1">
      <alignment horizontal="left" vertical="center" wrapText="1" indent="1"/>
    </xf>
    <xf numFmtId="0" fontId="6" fillId="0" borderId="0" xfId="0" applyFont="1" applyBorder="1" applyAlignment="1">
      <alignment horizontal="right" vertical="center" wrapText="1"/>
    </xf>
    <xf numFmtId="0" fontId="19" fillId="0" borderId="0" xfId="0" applyFont="1" applyBorder="1" applyAlignment="1">
      <alignment horizontal="right" vertical="center" wrapText="1"/>
    </xf>
    <xf numFmtId="0" fontId="6" fillId="0" borderId="0" xfId="0" applyFont="1" applyBorder="1"/>
    <xf numFmtId="0" fontId="6" fillId="0" borderId="6" xfId="0" applyFont="1" applyBorder="1" applyAlignment="1">
      <alignment horizontal="left" vertical="center" wrapText="1" indent="3"/>
    </xf>
    <xf numFmtId="0" fontId="5" fillId="0" borderId="6" xfId="0" applyFont="1" applyBorder="1" applyAlignment="1">
      <alignment horizontal="left" vertical="center" wrapText="1" indent="3"/>
    </xf>
    <xf numFmtId="0" fontId="10" fillId="0" borderId="4" xfId="0" applyFont="1" applyBorder="1" applyAlignment="1">
      <alignment horizontal="right" vertical="center" wrapText="1"/>
    </xf>
    <xf numFmtId="0" fontId="10" fillId="0" borderId="5" xfId="0" applyFont="1" applyBorder="1" applyAlignment="1">
      <alignment horizontal="right" vertical="center" wrapText="1"/>
    </xf>
    <xf numFmtId="0" fontId="6" fillId="0" borderId="0" xfId="0" applyFont="1" applyAlignment="1">
      <alignment wrapText="1"/>
    </xf>
    <xf numFmtId="0" fontId="6" fillId="0" borderId="0" xfId="0" applyFont="1" applyAlignment="1">
      <alignment vertical="center" wrapText="1"/>
    </xf>
    <xf numFmtId="164" fontId="10" fillId="0" borderId="4" xfId="0" applyNumberFormat="1" applyFont="1" applyBorder="1" applyAlignment="1">
      <alignment vertical="center" wrapText="1"/>
    </xf>
    <xf numFmtId="164" fontId="6" fillId="0" borderId="4" xfId="0" applyNumberFormat="1" applyFont="1" applyBorder="1" applyAlignment="1">
      <alignment vertical="center" wrapText="1"/>
    </xf>
    <xf numFmtId="164" fontId="6" fillId="0" borderId="4" xfId="0" applyNumberFormat="1" applyFont="1" applyBorder="1" applyAlignment="1">
      <alignment horizontal="right" wrapText="1"/>
    </xf>
    <xf numFmtId="0" fontId="6" fillId="0" borderId="0" xfId="0" applyFont="1" applyBorder="1" applyAlignment="1">
      <alignment wrapText="1"/>
    </xf>
    <xf numFmtId="0" fontId="10" fillId="0" borderId="0" xfId="0" applyFont="1" applyBorder="1" applyAlignment="1">
      <alignment vertical="center" wrapText="1"/>
    </xf>
    <xf numFmtId="164" fontId="10" fillId="0" borderId="5" xfId="0" applyNumberFormat="1" applyFont="1" applyBorder="1" applyAlignment="1">
      <alignment vertical="center" wrapText="1"/>
    </xf>
    <xf numFmtId="164" fontId="6" fillId="0" borderId="5" xfId="0" applyNumberFormat="1" applyFont="1" applyBorder="1" applyAlignment="1">
      <alignment vertical="center" wrapText="1"/>
    </xf>
    <xf numFmtId="164" fontId="10" fillId="0" borderId="4" xfId="0" applyNumberFormat="1" applyFont="1" applyBorder="1" applyAlignment="1">
      <alignment horizontal="right" wrapText="1"/>
    </xf>
    <xf numFmtId="164" fontId="10" fillId="0" borderId="5" xfId="0" applyNumberFormat="1" applyFont="1" applyBorder="1" applyAlignment="1">
      <alignment horizontal="right" wrapText="1"/>
    </xf>
    <xf numFmtId="164" fontId="6" fillId="0" borderId="5" xfId="0" applyNumberFormat="1" applyFont="1" applyBorder="1" applyAlignment="1">
      <alignment horizontal="right" wrapText="1"/>
    </xf>
    <xf numFmtId="0" fontId="8" fillId="0" borderId="0" xfId="4" applyFont="1" applyBorder="1" applyAlignment="1" applyProtection="1">
      <alignment vertical="center" wrapText="1"/>
    </xf>
    <xf numFmtId="0" fontId="7" fillId="0" borderId="0" xfId="4" applyFont="1" applyBorder="1" applyAlignment="1" applyProtection="1">
      <alignment vertical="center" wrapText="1"/>
    </xf>
    <xf numFmtId="0" fontId="6" fillId="0" borderId="0" xfId="0" applyFont="1" applyBorder="1" applyAlignment="1">
      <alignment vertical="center"/>
    </xf>
    <xf numFmtId="0" fontId="19" fillId="0" borderId="0" xfId="0" applyFont="1" applyBorder="1"/>
    <xf numFmtId="165" fontId="6" fillId="0" borderId="0" xfId="0" applyNumberFormat="1" applyFont="1" applyBorder="1" applyAlignment="1">
      <alignment horizontal="right" vertical="center" wrapText="1"/>
    </xf>
    <xf numFmtId="165" fontId="6" fillId="0" borderId="0" xfId="0" applyNumberFormat="1" applyFont="1" applyFill="1" applyBorder="1" applyAlignment="1">
      <alignment vertical="center" wrapText="1"/>
    </xf>
    <xf numFmtId="0" fontId="6" fillId="0" borderId="0" xfId="0" applyFont="1" applyFill="1" applyBorder="1"/>
    <xf numFmtId="0" fontId="5" fillId="0" borderId="0" xfId="0" applyFont="1" applyBorder="1"/>
    <xf numFmtId="0" fontId="5" fillId="3" borderId="3" xfId="0" applyFont="1" applyFill="1" applyBorder="1" applyAlignment="1">
      <alignment horizontal="center" vertical="center" wrapText="1"/>
    </xf>
    <xf numFmtId="0" fontId="6" fillId="3" borderId="1" xfId="0" applyFont="1" applyFill="1" applyBorder="1" applyAlignment="1">
      <alignment horizontal="center" vertical="center" wrapText="1"/>
    </xf>
    <xf numFmtId="3" fontId="6" fillId="0" borderId="4" xfId="0" applyNumberFormat="1" applyFont="1" applyFill="1" applyBorder="1" applyAlignment="1">
      <alignment horizontal="right" vertical="center" wrapText="1"/>
    </xf>
    <xf numFmtId="3" fontId="10" fillId="0" borderId="4" xfId="0" applyNumberFormat="1" applyFont="1" applyFill="1" applyBorder="1" applyAlignment="1">
      <alignment horizontal="right" vertical="center" wrapText="1"/>
    </xf>
    <xf numFmtId="2" fontId="6" fillId="0" borderId="4" xfId="0" applyNumberFormat="1" applyFont="1" applyBorder="1" applyAlignment="1">
      <alignment horizontal="right" vertical="center" wrapText="1"/>
    </xf>
    <xf numFmtId="3" fontId="6" fillId="0" borderId="4" xfId="0" applyNumberFormat="1" applyFont="1" applyBorder="1" applyAlignment="1">
      <alignment horizontal="right" vertical="center" wrapText="1"/>
    </xf>
    <xf numFmtId="2" fontId="6" fillId="0" borderId="5" xfId="0" applyNumberFormat="1" applyFont="1" applyBorder="1" applyAlignment="1">
      <alignment horizontal="right" vertical="center" wrapText="1"/>
    </xf>
    <xf numFmtId="0" fontId="10" fillId="0" borderId="10" xfId="0" applyFont="1" applyBorder="1" applyAlignment="1">
      <alignment vertical="center" wrapText="1"/>
    </xf>
    <xf numFmtId="0" fontId="6" fillId="0" borderId="6" xfId="0" applyFont="1" applyBorder="1" applyAlignment="1">
      <alignment horizontal="right" vertical="center" wrapText="1"/>
    </xf>
    <xf numFmtId="0" fontId="10" fillId="0" borderId="6" xfId="0" applyFont="1" applyBorder="1" applyAlignment="1">
      <alignment horizontal="right" vertical="center" wrapText="1"/>
    </xf>
    <xf numFmtId="0" fontId="6" fillId="2" borderId="3"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0" fillId="0" borderId="0" xfId="0" applyFont="1" applyBorder="1" applyAlignment="1">
      <alignment vertical="top" wrapText="1"/>
    </xf>
    <xf numFmtId="0" fontId="10" fillId="0" borderId="0" xfId="0" applyFont="1" applyBorder="1"/>
    <xf numFmtId="165" fontId="21" fillId="0" borderId="0" xfId="0" applyNumberFormat="1" applyFont="1" applyBorder="1"/>
    <xf numFmtId="0" fontId="21" fillId="0" borderId="0" xfId="0" applyFont="1" applyBorder="1"/>
    <xf numFmtId="165" fontId="19" fillId="0" borderId="0" xfId="0" applyNumberFormat="1" applyFont="1" applyBorder="1"/>
    <xf numFmtId="3" fontId="10" fillId="0" borderId="4" xfId="0" applyNumberFormat="1" applyFont="1" applyBorder="1" applyAlignment="1">
      <alignment horizontal="right" vertical="center" wrapText="1"/>
    </xf>
    <xf numFmtId="164" fontId="6" fillId="0" borderId="4" xfId="0" applyNumberFormat="1" applyFont="1" applyBorder="1"/>
    <xf numFmtId="0" fontId="6" fillId="0" borderId="0" xfId="0" applyFont="1" applyAlignment="1">
      <alignment horizontal="left"/>
    </xf>
    <xf numFmtId="0" fontId="6" fillId="3" borderId="7" xfId="0" applyFont="1" applyFill="1" applyBorder="1" applyAlignment="1">
      <alignment horizontal="center" vertical="center" wrapText="1"/>
    </xf>
    <xf numFmtId="168" fontId="6" fillId="0" borderId="4" xfId="2" applyNumberFormat="1" applyFont="1" applyBorder="1" applyAlignment="1">
      <alignment horizontal="right" vertical="center" wrapText="1"/>
    </xf>
    <xf numFmtId="168" fontId="6" fillId="0" borderId="5" xfId="2" applyNumberFormat="1" applyFont="1" applyBorder="1" applyAlignment="1">
      <alignment horizontal="right" vertical="center" wrapText="1"/>
    </xf>
    <xf numFmtId="0" fontId="5" fillId="0" borderId="0" xfId="0" applyFont="1" applyBorder="1" applyAlignment="1">
      <alignment horizontal="right" vertical="center" wrapText="1"/>
    </xf>
    <xf numFmtId="0" fontId="5" fillId="0" borderId="4" xfId="0" applyFont="1" applyBorder="1" applyAlignment="1">
      <alignment horizontal="right" vertical="center" wrapText="1"/>
    </xf>
    <xf numFmtId="0" fontId="10" fillId="0" borderId="1" xfId="0" applyFont="1" applyBorder="1" applyAlignment="1">
      <alignment horizontal="right" vertical="center" wrapText="1"/>
    </xf>
    <xf numFmtId="164" fontId="5" fillId="0" borderId="4" xfId="0" applyNumberFormat="1" applyFont="1" applyBorder="1" applyAlignment="1">
      <alignment horizontal="right" vertical="center" wrapText="1"/>
    </xf>
    <xf numFmtId="164" fontId="5" fillId="0" borderId="5" xfId="0" applyNumberFormat="1" applyFont="1" applyBorder="1" applyAlignment="1">
      <alignment horizontal="right" vertical="center" wrapText="1"/>
    </xf>
    <xf numFmtId="0" fontId="5" fillId="0" borderId="5" xfId="0" applyFont="1" applyBorder="1" applyAlignment="1">
      <alignment horizontal="right" vertical="center" wrapText="1"/>
    </xf>
    <xf numFmtId="0" fontId="6" fillId="0" borderId="0" xfId="0" applyFont="1" applyBorder="1" applyAlignment="1">
      <alignment vertical="top"/>
    </xf>
    <xf numFmtId="0" fontId="6" fillId="0" borderId="0" xfId="0" applyFont="1" applyAlignment="1">
      <alignment horizontal="left" wrapText="1"/>
    </xf>
    <xf numFmtId="49" fontId="6" fillId="3" borderId="3" xfId="0" applyNumberFormat="1" applyFont="1" applyFill="1" applyBorder="1" applyAlignment="1">
      <alignment horizontal="center" vertical="center" wrapText="1"/>
    </xf>
    <xf numFmtId="3" fontId="10" fillId="0" borderId="1" xfId="0" applyNumberFormat="1" applyFont="1" applyFill="1" applyBorder="1" applyAlignment="1">
      <alignment vertical="center" wrapText="1"/>
    </xf>
    <xf numFmtId="3" fontId="6" fillId="0" borderId="4" xfId="0" applyNumberFormat="1" applyFont="1" applyFill="1" applyBorder="1"/>
    <xf numFmtId="0" fontId="6" fillId="3" borderId="1" xfId="0" applyFont="1" applyFill="1" applyBorder="1" applyAlignment="1">
      <alignment horizontal="center" wrapText="1"/>
    </xf>
    <xf numFmtId="0" fontId="5" fillId="3" borderId="2" xfId="0" applyFont="1" applyFill="1" applyBorder="1" applyAlignment="1">
      <alignment horizontal="center" vertical="top" wrapText="1"/>
    </xf>
    <xf numFmtId="166" fontId="19" fillId="0" borderId="0" xfId="0" applyNumberFormat="1" applyFont="1" applyBorder="1"/>
    <xf numFmtId="0" fontId="5" fillId="0" borderId="6" xfId="0" applyFont="1" applyBorder="1" applyAlignment="1">
      <alignment horizontal="left" vertical="center" wrapText="1"/>
    </xf>
    <xf numFmtId="0" fontId="19" fillId="0" borderId="0" xfId="0" applyFont="1" applyFill="1"/>
    <xf numFmtId="0" fontId="19" fillId="0" borderId="0" xfId="0" applyFont="1" applyFill="1" applyAlignment="1"/>
    <xf numFmtId="0" fontId="6" fillId="0" borderId="0" xfId="0" applyFont="1" applyFill="1"/>
    <xf numFmtId="0" fontId="5" fillId="0" borderId="0" xfId="0" applyFont="1" applyFill="1"/>
    <xf numFmtId="0" fontId="6" fillId="0" borderId="23"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5" fillId="0" borderId="0" xfId="0" applyFont="1" applyBorder="1" applyAlignment="1">
      <alignment wrapText="1"/>
    </xf>
    <xf numFmtId="164" fontId="6" fillId="0" borderId="5" xfId="0" applyNumberFormat="1" applyFont="1" applyBorder="1" applyAlignment="1">
      <alignment wrapText="1"/>
    </xf>
    <xf numFmtId="164" fontId="5" fillId="0" borderId="4" xfId="0" applyNumberFormat="1" applyFont="1" applyBorder="1" applyAlignment="1">
      <alignment vertical="center" wrapText="1"/>
    </xf>
    <xf numFmtId="0" fontId="5" fillId="0" borderId="0" xfId="0" applyFont="1" applyFill="1" applyBorder="1" applyAlignment="1">
      <alignment horizontal="left" vertical="center" wrapText="1" indent="1"/>
    </xf>
    <xf numFmtId="0" fontId="6" fillId="0" borderId="6" xfId="0" applyFont="1" applyFill="1" applyBorder="1" applyAlignment="1">
      <alignment horizontal="right" vertical="center" wrapText="1"/>
    </xf>
    <xf numFmtId="0" fontId="10" fillId="0" borderId="6" xfId="0" applyFont="1" applyFill="1" applyBorder="1" applyAlignment="1">
      <alignment horizontal="right" vertical="center" wrapText="1"/>
    </xf>
    <xf numFmtId="2" fontId="6" fillId="0" borderId="4" xfId="0" applyNumberFormat="1" applyFont="1" applyFill="1" applyBorder="1" applyAlignment="1">
      <alignment horizontal="right" vertical="center" wrapText="1"/>
    </xf>
    <xf numFmtId="2" fontId="6" fillId="0" borderId="5" xfId="0" applyNumberFormat="1" applyFont="1" applyFill="1" applyBorder="1" applyAlignment="1">
      <alignment horizontal="right" vertical="center" wrapText="1"/>
    </xf>
    <xf numFmtId="0" fontId="6" fillId="0" borderId="0" xfId="0" applyFont="1" applyFill="1" applyBorder="1" applyAlignment="1">
      <alignment horizontal="left" vertical="center" wrapText="1" indent="1"/>
    </xf>
    <xf numFmtId="0" fontId="6" fillId="0" borderId="0" xfId="0" applyFont="1" applyBorder="1" applyAlignment="1">
      <alignment horizontal="left" vertical="center" wrapText="1" indent="1"/>
    </xf>
    <xf numFmtId="0" fontId="5" fillId="0" borderId="2" xfId="0" applyFont="1" applyBorder="1" applyAlignment="1">
      <alignment horizontal="center" vertical="top" wrapText="1"/>
    </xf>
    <xf numFmtId="0" fontId="5" fillId="0" borderId="11" xfId="0" applyFont="1" applyBorder="1" applyAlignment="1">
      <alignment horizontal="center" vertical="top" wrapText="1"/>
    </xf>
    <xf numFmtId="0" fontId="6" fillId="0" borderId="0" xfId="4" applyFont="1" applyAlignment="1" applyProtection="1">
      <alignment vertical="top"/>
    </xf>
    <xf numFmtId="0" fontId="6" fillId="0" borderId="0" xfId="4" applyFont="1" applyAlignment="1" applyProtection="1">
      <alignment vertical="top" wrapText="1"/>
    </xf>
    <xf numFmtId="0" fontId="6" fillId="0" borderId="0" xfId="4" applyFont="1" applyAlignment="1" applyProtection="1"/>
    <xf numFmtId="0" fontId="5" fillId="0" borderId="0" xfId="4" applyFont="1" applyAlignment="1" applyProtection="1"/>
    <xf numFmtId="0" fontId="6" fillId="0" borderId="0" xfId="4" applyFont="1" applyBorder="1" applyAlignment="1" applyProtection="1">
      <alignment vertical="top" wrapText="1"/>
    </xf>
    <xf numFmtId="0" fontId="6" fillId="0" borderId="0" xfId="4" applyFont="1" applyBorder="1" applyAlignment="1" applyProtection="1">
      <alignment vertical="top"/>
    </xf>
    <xf numFmtId="0" fontId="6" fillId="0" borderId="21" xfId="0" applyFont="1" applyFill="1" applyBorder="1" applyAlignment="1">
      <alignment vertical="center" wrapText="1"/>
    </xf>
    <xf numFmtId="0" fontId="16" fillId="0" borderId="0" xfId="0" applyFont="1" applyBorder="1"/>
    <xf numFmtId="164" fontId="6" fillId="0" borderId="5" xfId="0" applyNumberFormat="1" applyFont="1" applyFill="1" applyBorder="1" applyAlignment="1">
      <alignment vertical="center" wrapText="1"/>
    </xf>
    <xf numFmtId="0" fontId="6" fillId="0" borderId="0" xfId="0" applyFont="1" applyFill="1" applyBorder="1" applyAlignment="1">
      <alignment horizontal="center" vertical="center" wrapText="1"/>
    </xf>
    <xf numFmtId="4" fontId="16" fillId="0" borderId="0" xfId="0" applyNumberFormat="1" applyFont="1"/>
    <xf numFmtId="164" fontId="6" fillId="0" borderId="6" xfId="0" applyNumberFormat="1" applyFont="1" applyBorder="1" applyAlignment="1">
      <alignment horizontal="right" vertical="center" wrapText="1"/>
    </xf>
    <xf numFmtId="170" fontId="6" fillId="0" borderId="4" xfId="2" applyNumberFormat="1" applyFont="1" applyFill="1" applyBorder="1" applyAlignment="1">
      <alignment horizontal="right" vertical="center" wrapText="1"/>
    </xf>
    <xf numFmtId="170" fontId="6" fillId="0" borderId="5" xfId="2" applyNumberFormat="1" applyFont="1" applyFill="1" applyBorder="1" applyAlignment="1">
      <alignment horizontal="right" vertical="center" wrapText="1"/>
    </xf>
    <xf numFmtId="168" fontId="6" fillId="0" borderId="4" xfId="2" applyNumberFormat="1" applyFont="1" applyFill="1" applyBorder="1" applyAlignment="1">
      <alignment horizontal="right" vertical="center" wrapText="1"/>
    </xf>
    <xf numFmtId="168" fontId="6" fillId="0" borderId="5" xfId="2" applyNumberFormat="1" applyFont="1" applyFill="1" applyBorder="1" applyAlignment="1">
      <alignment horizontal="right" vertical="center" wrapText="1"/>
    </xf>
    <xf numFmtId="168" fontId="5" fillId="0" borderId="4" xfId="2" applyNumberFormat="1" applyFont="1" applyBorder="1" applyAlignment="1">
      <alignment horizontal="right" vertical="center" wrapText="1"/>
    </xf>
    <xf numFmtId="164" fontId="10" fillId="0" borderId="6" xfId="0" applyNumberFormat="1" applyFont="1" applyBorder="1" applyAlignment="1">
      <alignment horizontal="right" vertical="center" wrapText="1"/>
    </xf>
    <xf numFmtId="0" fontId="6" fillId="0" borderId="0" xfId="0" applyFont="1" applyBorder="1" applyAlignment="1">
      <alignment horizontal="center" vertical="center" wrapText="1"/>
    </xf>
    <xf numFmtId="0" fontId="6" fillId="3" borderId="3" xfId="0" applyFont="1" applyFill="1" applyBorder="1" applyAlignment="1">
      <alignment horizontal="center" vertical="center" wrapText="1"/>
    </xf>
    <xf numFmtId="0" fontId="6" fillId="3" borderId="7" xfId="0" applyFont="1" applyFill="1" applyBorder="1" applyAlignment="1">
      <alignment horizontal="center" wrapText="1"/>
    </xf>
    <xf numFmtId="0" fontId="5" fillId="3" borderId="11" xfId="0" applyFont="1" applyFill="1" applyBorder="1" applyAlignment="1">
      <alignment horizontal="center" vertical="top" wrapText="1"/>
    </xf>
    <xf numFmtId="0" fontId="23" fillId="0" borderId="0" xfId="0" applyFont="1" applyAlignment="1">
      <alignment horizontal="left" vertical="top"/>
    </xf>
    <xf numFmtId="0" fontId="24" fillId="0" borderId="0" xfId="0" applyFont="1" applyAlignment="1">
      <alignment horizontal="left" vertical="top"/>
    </xf>
    <xf numFmtId="164" fontId="6" fillId="0" borderId="4" xfId="0" quotePrefix="1" applyNumberFormat="1" applyFont="1" applyBorder="1" applyAlignment="1">
      <alignment horizontal="right" vertical="center" wrapText="1"/>
    </xf>
    <xf numFmtId="0" fontId="10" fillId="0" borderId="0" xfId="0" applyFont="1" applyAlignment="1">
      <alignment horizontal="left"/>
    </xf>
    <xf numFmtId="0" fontId="0" fillId="0" borderId="0" xfId="0" applyAlignment="1">
      <alignment horizontal="left"/>
    </xf>
    <xf numFmtId="0" fontId="11" fillId="0" borderId="0" xfId="0" applyFont="1" applyAlignment="1">
      <alignment horizontal="left"/>
    </xf>
    <xf numFmtId="164" fontId="10" fillId="0" borderId="0" xfId="0" applyNumberFormat="1" applyFont="1" applyFill="1" applyBorder="1" applyAlignment="1">
      <alignment horizontal="right" vertical="center" wrapText="1"/>
    </xf>
    <xf numFmtId="0" fontId="19" fillId="0" borderId="0" xfId="0" applyFont="1" applyAlignment="1">
      <alignment vertical="center" wrapText="1"/>
    </xf>
    <xf numFmtId="0" fontId="19" fillId="0" borderId="0" xfId="4" applyFont="1" applyBorder="1" applyAlignment="1" applyProtection="1">
      <alignment vertical="top"/>
    </xf>
    <xf numFmtId="0" fontId="19" fillId="0" borderId="0" xfId="4" applyFont="1" applyBorder="1" applyAlignment="1" applyProtection="1">
      <alignment vertical="top" wrapText="1"/>
    </xf>
    <xf numFmtId="0" fontId="19" fillId="0" borderId="0" xfId="4" applyFont="1" applyBorder="1" applyAlignment="1" applyProtection="1">
      <alignment vertical="center"/>
    </xf>
    <xf numFmtId="0" fontId="20" fillId="0" borderId="0" xfId="4" applyFont="1" applyBorder="1" applyAlignment="1" applyProtection="1">
      <alignment vertical="top" wrapText="1"/>
    </xf>
    <xf numFmtId="0" fontId="20" fillId="0" borderId="0" xfId="4" applyFont="1" applyBorder="1" applyAlignment="1" applyProtection="1">
      <alignment vertical="center" wrapText="1"/>
    </xf>
    <xf numFmtId="0" fontId="19" fillId="0" borderId="0" xfId="4" applyFont="1" applyBorder="1" applyAlignment="1" applyProtection="1">
      <alignment vertical="center" wrapText="1"/>
    </xf>
    <xf numFmtId="0" fontId="19" fillId="0" borderId="0" xfId="4" applyFont="1" applyAlignment="1" applyProtection="1"/>
    <xf numFmtId="0" fontId="19" fillId="0" borderId="0" xfId="0" applyFont="1" applyBorder="1" applyAlignment="1">
      <alignment vertical="center"/>
    </xf>
    <xf numFmtId="0" fontId="19" fillId="0" borderId="0" xfId="0" applyFont="1" applyBorder="1" applyAlignment="1"/>
    <xf numFmtId="0" fontId="20" fillId="0" borderId="0" xfId="0" applyFont="1" applyBorder="1" applyAlignment="1">
      <alignment vertical="center"/>
    </xf>
    <xf numFmtId="0" fontId="19" fillId="0" borderId="0" xfId="4" applyFont="1" applyBorder="1" applyAlignment="1" applyProtection="1"/>
    <xf numFmtId="0" fontId="20" fillId="0" borderId="0" xfId="4" applyFont="1" applyBorder="1" applyAlignment="1" applyProtection="1">
      <alignment vertical="center"/>
    </xf>
    <xf numFmtId="0" fontId="28" fillId="0" borderId="0" xfId="0" applyFont="1"/>
    <xf numFmtId="0" fontId="20" fillId="0" borderId="0" xfId="4" applyFont="1" applyAlignment="1" applyProtection="1"/>
    <xf numFmtId="0" fontId="20" fillId="0" borderId="0" xfId="0" applyFont="1" applyBorder="1" applyAlignment="1">
      <alignment vertical="center" wrapText="1"/>
    </xf>
    <xf numFmtId="0" fontId="19" fillId="0" borderId="0" xfId="0" applyFont="1" applyAlignment="1">
      <alignment horizontal="left"/>
    </xf>
    <xf numFmtId="0" fontId="20" fillId="0" borderId="0" xfId="0" applyFont="1" applyBorder="1"/>
    <xf numFmtId="0" fontId="19" fillId="0" borderId="0" xfId="0" applyFont="1" applyAlignment="1">
      <alignment vertical="top"/>
    </xf>
    <xf numFmtId="0" fontId="20" fillId="0" borderId="0" xfId="0" applyFont="1" applyBorder="1" applyAlignment="1">
      <alignment vertical="top" wrapText="1"/>
    </xf>
    <xf numFmtId="0" fontId="5" fillId="0" borderId="0" xfId="0" applyFont="1" applyFill="1" applyBorder="1" applyAlignment="1">
      <alignment vertical="center" wrapText="1"/>
    </xf>
    <xf numFmtId="0" fontId="5" fillId="0" borderId="0" xfId="0" applyFont="1" applyBorder="1" applyAlignment="1">
      <alignment horizontal="left" vertical="center" wrapText="1"/>
    </xf>
    <xf numFmtId="0" fontId="6" fillId="0" borderId="6" xfId="0" applyFont="1" applyFill="1" applyBorder="1" applyAlignment="1">
      <alignment vertical="center" wrapText="1"/>
    </xf>
    <xf numFmtId="0" fontId="19" fillId="0" borderId="0" xfId="4" applyFont="1" applyAlignment="1" applyProtection="1">
      <alignment wrapText="1"/>
    </xf>
    <xf numFmtId="0" fontId="20" fillId="0" borderId="0" xfId="4" applyFont="1" applyAlignment="1" applyProtection="1">
      <alignment wrapText="1"/>
    </xf>
    <xf numFmtId="0" fontId="10" fillId="0" borderId="6" xfId="0" applyFont="1" applyFill="1" applyBorder="1" applyAlignment="1">
      <alignment vertical="center" wrapText="1"/>
    </xf>
    <xf numFmtId="0" fontId="29" fillId="0" borderId="0" xfId="0" applyFont="1" applyFill="1"/>
    <xf numFmtId="0" fontId="6" fillId="0" borderId="6" xfId="0" applyFont="1" applyFill="1" applyBorder="1" applyAlignment="1">
      <alignment vertical="center" wrapText="1"/>
    </xf>
    <xf numFmtId="0" fontId="6" fillId="0" borderId="6" xfId="0" applyFont="1" applyFill="1" applyBorder="1" applyAlignment="1">
      <alignment vertical="center" wrapText="1"/>
    </xf>
    <xf numFmtId="0" fontId="10" fillId="0" borderId="6" xfId="0" applyFont="1" applyFill="1" applyBorder="1" applyAlignment="1">
      <alignment vertical="center" wrapText="1"/>
    </xf>
    <xf numFmtId="0" fontId="6" fillId="0" borderId="21" xfId="0" applyFont="1" applyFill="1" applyBorder="1" applyAlignment="1">
      <alignment vertical="center" wrapText="1"/>
    </xf>
    <xf numFmtId="0" fontId="10" fillId="0" borderId="21" xfId="0" applyFont="1" applyFill="1" applyBorder="1" applyAlignment="1">
      <alignment vertical="center" wrapText="1"/>
    </xf>
    <xf numFmtId="164" fontId="5" fillId="0" borderId="4" xfId="0" applyNumberFormat="1" applyFont="1" applyFill="1" applyBorder="1" applyAlignment="1">
      <alignment horizontal="right" vertical="center" wrapText="1"/>
    </xf>
    <xf numFmtId="0" fontId="10" fillId="0" borderId="6" xfId="0" applyFont="1" applyBorder="1" applyAlignment="1">
      <alignment vertical="center" wrapText="1"/>
    </xf>
    <xf numFmtId="0" fontId="11" fillId="0" borderId="0" xfId="0" applyFont="1" applyBorder="1" applyAlignment="1">
      <alignment vertical="center" wrapText="1"/>
    </xf>
    <xf numFmtId="0" fontId="6" fillId="0" borderId="6" xfId="0" applyFont="1" applyBorder="1" applyAlignment="1">
      <alignment vertical="center" wrapText="1"/>
    </xf>
    <xf numFmtId="3" fontId="10" fillId="0" borderId="4" xfId="0" applyNumberFormat="1" applyFont="1" applyFill="1" applyBorder="1" applyAlignment="1">
      <alignment vertical="center" wrapText="1"/>
    </xf>
    <xf numFmtId="0" fontId="10" fillId="0" borderId="4" xfId="0" applyFont="1" applyFill="1" applyBorder="1"/>
    <xf numFmtId="0" fontId="30" fillId="0" borderId="5" xfId="0" applyFont="1" applyBorder="1" applyAlignment="1" applyProtection="1">
      <alignment horizontal="right" vertical="top" wrapText="1" readingOrder="1"/>
      <protection locked="0"/>
    </xf>
    <xf numFmtId="0" fontId="30" fillId="0" borderId="4" xfId="0" applyFont="1" applyFill="1" applyBorder="1" applyAlignment="1" applyProtection="1">
      <alignment horizontal="right" vertical="top" wrapText="1" readingOrder="1"/>
      <protection locked="0"/>
    </xf>
    <xf numFmtId="164" fontId="6" fillId="0" borderId="6" xfId="0" applyNumberFormat="1" applyFont="1" applyFill="1" applyBorder="1" applyAlignment="1">
      <alignment horizontal="right" vertical="center" wrapText="1"/>
    </xf>
    <xf numFmtId="168" fontId="10" fillId="0" borderId="4" xfId="2" applyNumberFormat="1" applyFont="1" applyBorder="1" applyAlignment="1">
      <alignment horizontal="right" vertical="center" wrapText="1"/>
    </xf>
    <xf numFmtId="168" fontId="10" fillId="0" borderId="5" xfId="2" applyNumberFormat="1" applyFont="1" applyBorder="1" applyAlignment="1">
      <alignment horizontal="right" vertical="center" wrapText="1"/>
    </xf>
    <xf numFmtId="164" fontId="16" fillId="0" borderId="0" xfId="0" applyNumberFormat="1" applyFont="1"/>
    <xf numFmtId="164" fontId="10" fillId="0" borderId="6" xfId="0" applyNumberFormat="1" applyFont="1" applyFill="1" applyBorder="1" applyAlignment="1">
      <alignment horizontal="right" vertical="center" wrapText="1"/>
    </xf>
    <xf numFmtId="0" fontId="11" fillId="0" borderId="6" xfId="0" applyFont="1" applyBorder="1" applyAlignment="1">
      <alignment vertical="center" wrapText="1"/>
    </xf>
    <xf numFmtId="0" fontId="6" fillId="0" borderId="3" xfId="0" applyFont="1" applyBorder="1" applyAlignment="1">
      <alignment horizontal="center" vertical="center" wrapText="1"/>
    </xf>
    <xf numFmtId="0" fontId="5" fillId="0" borderId="6" xfId="0" applyFont="1" applyBorder="1" applyAlignment="1">
      <alignment vertical="center" wrapText="1"/>
    </xf>
    <xf numFmtId="0" fontId="5" fillId="0" borderId="4" xfId="0" applyFont="1" applyBorder="1" applyAlignment="1">
      <alignment vertical="center" wrapText="1"/>
    </xf>
    <xf numFmtId="0" fontId="6" fillId="0" borderId="6" xfId="0" applyFont="1" applyBorder="1" applyAlignment="1">
      <alignment vertical="center" wrapText="1"/>
    </xf>
    <xf numFmtId="0" fontId="6" fillId="0" borderId="4" xfId="0" applyFont="1" applyBorder="1" applyAlignment="1">
      <alignment vertical="center" wrapText="1"/>
    </xf>
    <xf numFmtId="0" fontId="6" fillId="0" borderId="6" xfId="0" applyFont="1" applyBorder="1" applyAlignment="1">
      <alignment horizontal="left" vertical="center" wrapText="1" indent="1"/>
    </xf>
    <xf numFmtId="0" fontId="5" fillId="0" borderId="6" xfId="0" applyFont="1" applyBorder="1" applyAlignment="1">
      <alignment horizontal="left" vertical="center" wrapText="1" indent="1"/>
    </xf>
    <xf numFmtId="0" fontId="10" fillId="0" borderId="6" xfId="0" applyFont="1" applyBorder="1" applyAlignment="1">
      <alignment vertical="center" wrapText="1"/>
    </xf>
    <xf numFmtId="0" fontId="11" fillId="0" borderId="0" xfId="0" applyFont="1" applyBorder="1" applyAlignment="1">
      <alignment vertical="center" wrapText="1"/>
    </xf>
    <xf numFmtId="0" fontId="10" fillId="0" borderId="6" xfId="0" applyFont="1" applyBorder="1" applyAlignment="1">
      <alignment vertical="center" wrapText="1"/>
    </xf>
    <xf numFmtId="0" fontId="11" fillId="0" borderId="0" xfId="0" applyFont="1" applyBorder="1" applyAlignment="1">
      <alignment vertical="center" wrapText="1"/>
    </xf>
    <xf numFmtId="0" fontId="6" fillId="0" borderId="6" xfId="0" applyFont="1" applyBorder="1" applyAlignment="1">
      <alignment vertical="center" wrapText="1"/>
    </xf>
    <xf numFmtId="0" fontId="10" fillId="0" borderId="6" xfId="0" applyFont="1" applyBorder="1" applyAlignment="1">
      <alignment vertical="center" wrapText="1"/>
    </xf>
    <xf numFmtId="165" fontId="19" fillId="0" borderId="0" xfId="0" applyNumberFormat="1" applyFont="1" applyBorder="1" applyAlignment="1">
      <alignment horizontal="right"/>
    </xf>
    <xf numFmtId="0" fontId="6" fillId="0" borderId="6" xfId="0" applyFont="1" applyFill="1" applyBorder="1" applyAlignment="1">
      <alignment horizontal="left" vertical="center" wrapText="1" indent="1"/>
    </xf>
    <xf numFmtId="0" fontId="6" fillId="0" borderId="0" xfId="0" applyFont="1" applyBorder="1" applyAlignment="1">
      <alignment vertical="center" wrapText="1"/>
    </xf>
    <xf numFmtId="0" fontId="5" fillId="0" borderId="6" xfId="0" applyFont="1" applyBorder="1" applyAlignment="1">
      <alignment vertical="center" wrapText="1"/>
    </xf>
    <xf numFmtId="0" fontId="6" fillId="0" borderId="6" xfId="0" applyFont="1" applyBorder="1" applyAlignment="1">
      <alignment vertical="center" wrapText="1"/>
    </xf>
    <xf numFmtId="0" fontId="6" fillId="0" borderId="6" xfId="0" applyFont="1" applyBorder="1" applyAlignment="1">
      <alignment horizontal="left" vertical="center" wrapText="1"/>
    </xf>
    <xf numFmtId="0" fontId="5" fillId="0" borderId="6" xfId="0" applyFont="1" applyBorder="1" applyAlignment="1">
      <alignment horizontal="left" vertical="center" wrapText="1"/>
    </xf>
    <xf numFmtId="0" fontId="5" fillId="0" borderId="0" xfId="0" applyFont="1" applyBorder="1" applyAlignment="1">
      <alignment vertical="center" wrapText="1"/>
    </xf>
    <xf numFmtId="0" fontId="6" fillId="0" borderId="0" xfId="0" applyFont="1" applyFill="1" applyBorder="1" applyAlignment="1">
      <alignment wrapText="1"/>
    </xf>
    <xf numFmtId="0" fontId="6" fillId="0" borderId="6" xfId="0" applyFont="1" applyFill="1" applyBorder="1" applyAlignment="1">
      <alignment horizontal="left" vertical="center" wrapText="1" indent="3"/>
    </xf>
    <xf numFmtId="0" fontId="11" fillId="0" borderId="0" xfId="0" applyFont="1" applyBorder="1" applyAlignment="1">
      <alignment vertical="center" wrapText="1"/>
    </xf>
    <xf numFmtId="0" fontId="11" fillId="0" borderId="0" xfId="0" applyFont="1" applyBorder="1" applyAlignment="1">
      <alignment vertical="center" wrapText="1"/>
    </xf>
    <xf numFmtId="0" fontId="11" fillId="0" borderId="0" xfId="0" applyFont="1" applyBorder="1" applyAlignment="1">
      <alignment vertical="center" wrapText="1"/>
    </xf>
    <xf numFmtId="0" fontId="6" fillId="0" borderId="6" xfId="0" applyFont="1" applyBorder="1" applyAlignment="1">
      <alignment vertical="center" wrapText="1"/>
    </xf>
    <xf numFmtId="0" fontId="6" fillId="0" borderId="4" xfId="0" applyFont="1" applyBorder="1" applyAlignment="1">
      <alignment vertical="center" wrapText="1"/>
    </xf>
    <xf numFmtId="0" fontId="10" fillId="0" borderId="6" xfId="0" applyFont="1" applyBorder="1" applyAlignment="1">
      <alignment vertical="center" wrapText="1"/>
    </xf>
    <xf numFmtId="165" fontId="10" fillId="0" borderId="0" xfId="0" applyNumberFormat="1" applyFont="1" applyBorder="1"/>
    <xf numFmtId="165" fontId="6" fillId="0" borderId="0" xfId="0" applyNumberFormat="1" applyFont="1" applyBorder="1"/>
    <xf numFmtId="0" fontId="6" fillId="0" borderId="6" xfId="0" applyFont="1" applyFill="1" applyBorder="1" applyAlignment="1">
      <alignment vertical="center" wrapText="1"/>
    </xf>
    <xf numFmtId="0" fontId="6" fillId="0" borderId="6" xfId="0" applyFont="1" applyFill="1" applyBorder="1" applyAlignment="1">
      <alignment vertical="center" wrapText="1"/>
    </xf>
    <xf numFmtId="0" fontId="6" fillId="0" borderId="0" xfId="0" applyFont="1" applyFill="1" applyBorder="1" applyAlignment="1">
      <alignment vertical="center" wrapText="1"/>
    </xf>
    <xf numFmtId="0" fontId="6" fillId="0" borderId="22" xfId="0" applyFont="1" applyFill="1" applyBorder="1" applyAlignment="1">
      <alignment horizontal="center" vertical="center" wrapText="1"/>
    </xf>
    <xf numFmtId="0" fontId="5" fillId="0" borderId="0" xfId="0" applyFont="1" applyFill="1" applyBorder="1" applyAlignment="1">
      <alignment vertical="center" wrapText="1"/>
    </xf>
    <xf numFmtId="0" fontId="6" fillId="0" borderId="6" xfId="0" applyFont="1" applyFill="1" applyBorder="1" applyAlignment="1">
      <alignment vertical="center" wrapText="1"/>
    </xf>
    <xf numFmtId="0" fontId="5" fillId="0" borderId="4" xfId="0" applyFont="1" applyBorder="1" applyAlignment="1">
      <alignment vertical="center" wrapText="1"/>
    </xf>
    <xf numFmtId="0" fontId="6" fillId="0" borderId="6" xfId="0" applyFont="1" applyBorder="1" applyAlignment="1">
      <alignment horizontal="left" vertical="center" wrapText="1" indent="1"/>
    </xf>
    <xf numFmtId="0" fontId="5" fillId="0" borderId="6" xfId="0" applyFont="1" applyBorder="1" applyAlignment="1">
      <alignment horizontal="left" vertical="center" wrapText="1" indent="1"/>
    </xf>
    <xf numFmtId="0" fontId="10" fillId="0" borderId="6" xfId="0" applyFont="1" applyBorder="1" applyAlignment="1">
      <alignment vertical="center" wrapText="1"/>
    </xf>
    <xf numFmtId="0" fontId="6" fillId="0" borderId="1" xfId="0" applyFont="1" applyBorder="1" applyAlignment="1">
      <alignment horizontal="center" wrapText="1"/>
    </xf>
    <xf numFmtId="0" fontId="6" fillId="0" borderId="7" xfId="0" applyFont="1" applyBorder="1" applyAlignment="1">
      <alignment horizontal="center" wrapText="1"/>
    </xf>
    <xf numFmtId="0" fontId="6" fillId="0" borderId="6" xfId="0" applyFont="1" applyFill="1" applyBorder="1" applyAlignment="1">
      <alignment vertical="center" wrapText="1"/>
    </xf>
    <xf numFmtId="0" fontId="6" fillId="0" borderId="0" xfId="0" applyFont="1" applyFill="1" applyBorder="1" applyAlignment="1">
      <alignment horizontal="center" vertical="center" wrapText="1"/>
    </xf>
    <xf numFmtId="0" fontId="6" fillId="0" borderId="0" xfId="0" applyFont="1" applyBorder="1" applyAlignment="1">
      <alignment vertical="center" wrapText="1"/>
    </xf>
    <xf numFmtId="0" fontId="6" fillId="0" borderId="0" xfId="0" applyFont="1" applyBorder="1" applyAlignment="1">
      <alignment vertical="center" wrapText="1"/>
    </xf>
    <xf numFmtId="0" fontId="11" fillId="0" borderId="6" xfId="0" applyFont="1" applyBorder="1" applyAlignment="1">
      <alignment vertical="center" wrapText="1"/>
    </xf>
    <xf numFmtId="0" fontId="6" fillId="0" borderId="6" xfId="0" applyFont="1" applyBorder="1" applyAlignment="1">
      <alignment horizontal="left" vertical="center" wrapText="1" indent="1"/>
    </xf>
    <xf numFmtId="0" fontId="5" fillId="0" borderId="6" xfId="0" applyFont="1" applyBorder="1" applyAlignment="1">
      <alignment horizontal="left" vertical="center" wrapText="1" indent="1"/>
    </xf>
    <xf numFmtId="0" fontId="5" fillId="0" borderId="6" xfId="0" applyFont="1" applyBorder="1" applyAlignment="1">
      <alignment vertical="center" wrapText="1"/>
    </xf>
    <xf numFmtId="0" fontId="5" fillId="0" borderId="4" xfId="0" applyFont="1" applyBorder="1" applyAlignment="1">
      <alignment vertical="center" wrapText="1"/>
    </xf>
    <xf numFmtId="0" fontId="6" fillId="0" borderId="6" xfId="0" applyFont="1" applyBorder="1" applyAlignment="1">
      <alignment vertical="center" wrapText="1"/>
    </xf>
    <xf numFmtId="0" fontId="6" fillId="0" borderId="4" xfId="0" applyFont="1" applyBorder="1" applyAlignment="1">
      <alignment vertical="center" wrapText="1"/>
    </xf>
    <xf numFmtId="0" fontId="5" fillId="0" borderId="0" xfId="0" applyFont="1" applyBorder="1" applyAlignment="1">
      <alignment vertical="center" wrapText="1"/>
    </xf>
    <xf numFmtId="164" fontId="31" fillId="0" borderId="4" xfId="0" applyNumberFormat="1" applyFont="1" applyBorder="1" applyAlignment="1">
      <alignment horizontal="right" vertical="center" wrapText="1"/>
    </xf>
    <xf numFmtId="164" fontId="32" fillId="0" borderId="4" xfId="0" applyNumberFormat="1" applyFont="1" applyFill="1" applyBorder="1" applyAlignment="1">
      <alignment horizontal="right" vertical="center" wrapText="1"/>
    </xf>
    <xf numFmtId="164" fontId="32" fillId="0" borderId="5" xfId="0" applyNumberFormat="1" applyFont="1" applyFill="1" applyBorder="1" applyAlignment="1">
      <alignment horizontal="right" vertical="center" wrapText="1"/>
    </xf>
    <xf numFmtId="165" fontId="6" fillId="0" borderId="0" xfId="0" applyNumberFormat="1" applyFont="1" applyFill="1"/>
    <xf numFmtId="1" fontId="6" fillId="0" borderId="4" xfId="0" applyNumberFormat="1" applyFont="1" applyFill="1" applyBorder="1" applyAlignment="1">
      <alignment vertical="center" wrapText="1"/>
    </xf>
    <xf numFmtId="167" fontId="6" fillId="0" borderId="4" xfId="0" applyNumberFormat="1" applyFont="1" applyFill="1" applyBorder="1" applyAlignment="1">
      <alignment vertical="center" wrapText="1"/>
    </xf>
    <xf numFmtId="167" fontId="6" fillId="0" borderId="5" xfId="0" applyNumberFormat="1" applyFont="1" applyFill="1" applyBorder="1" applyAlignment="1">
      <alignment vertical="center" wrapText="1"/>
    </xf>
    <xf numFmtId="164" fontId="6" fillId="0" borderId="4" xfId="0" applyNumberFormat="1" applyFont="1" applyFill="1" applyBorder="1" applyAlignment="1">
      <alignment horizontal="right" wrapText="1"/>
    </xf>
    <xf numFmtId="0" fontId="10" fillId="0" borderId="5" xfId="0" applyFont="1" applyFill="1" applyBorder="1" applyAlignment="1">
      <alignment horizontal="right" vertical="center" wrapText="1"/>
    </xf>
    <xf numFmtId="164" fontId="10" fillId="0" borderId="0" xfId="0" applyNumberFormat="1" applyFont="1" applyFill="1" applyBorder="1" applyAlignment="1">
      <alignment vertical="center" wrapText="1"/>
    </xf>
    <xf numFmtId="164" fontId="19" fillId="0" borderId="4" xfId="0" applyNumberFormat="1" applyFont="1" applyFill="1" applyBorder="1" applyAlignment="1">
      <alignment horizontal="right" vertical="center" wrapText="1"/>
    </xf>
    <xf numFmtId="0" fontId="19" fillId="2" borderId="3" xfId="0" applyFont="1" applyFill="1" applyBorder="1" applyAlignment="1">
      <alignment horizontal="center" vertical="center" wrapText="1"/>
    </xf>
    <xf numFmtId="0" fontId="21" fillId="0" borderId="9" xfId="0" applyFont="1" applyBorder="1" applyAlignment="1">
      <alignment vertical="center" wrapText="1"/>
    </xf>
    <xf numFmtId="0" fontId="21" fillId="0" borderId="1" xfId="0" applyFont="1" applyFill="1" applyBorder="1" applyAlignment="1">
      <alignment horizontal="right" vertical="center" wrapText="1"/>
    </xf>
    <xf numFmtId="164" fontId="21" fillId="0" borderId="1" xfId="0" applyNumberFormat="1" applyFont="1" applyFill="1" applyBorder="1" applyAlignment="1">
      <alignment horizontal="right" vertical="center" wrapText="1"/>
    </xf>
    <xf numFmtId="164" fontId="21" fillId="0" borderId="7" xfId="0" applyNumberFormat="1" applyFont="1" applyFill="1" applyBorder="1" applyAlignment="1">
      <alignment horizontal="right" vertical="center" wrapText="1"/>
    </xf>
    <xf numFmtId="0" fontId="34" fillId="0" borderId="6" xfId="0" applyFont="1" applyBorder="1" applyAlignment="1">
      <alignment vertical="center" wrapText="1"/>
    </xf>
    <xf numFmtId="0" fontId="21" fillId="0" borderId="4" xfId="0" applyFont="1" applyFill="1" applyBorder="1" applyAlignment="1">
      <alignment horizontal="right" vertical="center" wrapText="1"/>
    </xf>
    <xf numFmtId="164" fontId="21" fillId="0" borderId="4" xfId="0" applyNumberFormat="1" applyFont="1" applyFill="1" applyBorder="1" applyAlignment="1">
      <alignment horizontal="right" vertical="center" wrapText="1"/>
    </xf>
    <xf numFmtId="164" fontId="21" fillId="0" borderId="5" xfId="0" applyNumberFormat="1" applyFont="1" applyFill="1" applyBorder="1" applyAlignment="1">
      <alignment horizontal="right" vertical="center" wrapText="1"/>
    </xf>
    <xf numFmtId="0" fontId="19" fillId="0" borderId="6" xfId="0" applyFont="1" applyBorder="1" applyAlignment="1">
      <alignment vertical="center" wrapText="1"/>
    </xf>
    <xf numFmtId="0" fontId="19" fillId="0" borderId="4" xfId="0" applyFont="1" applyFill="1" applyBorder="1" applyAlignment="1">
      <alignment horizontal="right" vertical="center" wrapText="1"/>
    </xf>
    <xf numFmtId="164" fontId="19" fillId="0" borderId="5" xfId="0" applyNumberFormat="1" applyFont="1" applyFill="1" applyBorder="1" applyAlignment="1">
      <alignment horizontal="right" vertical="center" wrapText="1"/>
    </xf>
    <xf numFmtId="0" fontId="20" fillId="0" borderId="6" xfId="0" applyFont="1" applyBorder="1" applyAlignment="1">
      <alignment vertical="center" wrapText="1"/>
    </xf>
    <xf numFmtId="0" fontId="19" fillId="0" borderId="6" xfId="0" applyFont="1" applyBorder="1" applyAlignment="1">
      <alignment horizontal="left" vertical="center" wrapText="1" indent="1"/>
    </xf>
    <xf numFmtId="0" fontId="20" fillId="0" borderId="6" xfId="0" applyFont="1" applyBorder="1" applyAlignment="1">
      <alignment horizontal="left" vertical="center" wrapText="1" indent="1"/>
    </xf>
    <xf numFmtId="0" fontId="19" fillId="0" borderId="0" xfId="0" applyFont="1" applyBorder="1" applyAlignment="1">
      <alignment vertical="center" wrapText="1"/>
    </xf>
    <xf numFmtId="0" fontId="19" fillId="0" borderId="4" xfId="0" applyFont="1" applyFill="1" applyBorder="1" applyAlignment="1">
      <alignment vertical="center" wrapText="1"/>
    </xf>
    <xf numFmtId="0" fontId="19" fillId="0" borderId="4" xfId="0" applyFont="1" applyBorder="1" applyAlignment="1">
      <alignment horizontal="right" vertical="center" wrapText="1"/>
    </xf>
    <xf numFmtId="0" fontId="19" fillId="0" borderId="5" xfId="0" applyFont="1" applyFill="1" applyBorder="1"/>
    <xf numFmtId="0" fontId="20" fillId="0" borderId="4" xfId="0" applyFont="1" applyFill="1" applyBorder="1" applyAlignment="1">
      <alignment vertical="center" wrapText="1"/>
    </xf>
    <xf numFmtId="2" fontId="19" fillId="0" borderId="4" xfId="0" applyNumberFormat="1" applyFont="1" applyBorder="1" applyAlignment="1">
      <alignment horizontal="right" vertical="center" wrapText="1"/>
    </xf>
    <xf numFmtId="0" fontId="21" fillId="0" borderId="6" xfId="0" applyFont="1" applyBorder="1" applyAlignment="1">
      <alignment vertical="center" wrapText="1"/>
    </xf>
    <xf numFmtId="165" fontId="21" fillId="0" borderId="4" xfId="0" applyNumberFormat="1" applyFont="1" applyBorder="1" applyAlignment="1">
      <alignment horizontal="right" vertical="center" wrapText="1"/>
    </xf>
    <xf numFmtId="165" fontId="21" fillId="0" borderId="5" xfId="0" applyNumberFormat="1" applyFont="1" applyBorder="1" applyAlignment="1">
      <alignment horizontal="right" vertical="center" wrapText="1"/>
    </xf>
    <xf numFmtId="165" fontId="19" fillId="0" borderId="5" xfId="0" applyNumberFormat="1" applyFont="1" applyBorder="1" applyAlignment="1">
      <alignment horizontal="right" vertical="center" wrapText="1"/>
    </xf>
    <xf numFmtId="0" fontId="19" fillId="0" borderId="5" xfId="0" applyFont="1" applyBorder="1"/>
    <xf numFmtId="0" fontId="19" fillId="0" borderId="5" xfId="0" applyFont="1" applyBorder="1" applyAlignment="1">
      <alignment horizontal="right" vertical="center" wrapText="1"/>
    </xf>
    <xf numFmtId="165" fontId="19" fillId="0" borderId="0" xfId="0" applyNumberFormat="1" applyFont="1" applyFill="1" applyBorder="1"/>
    <xf numFmtId="0" fontId="6" fillId="0" borderId="6" xfId="0" applyFont="1" applyFill="1" applyBorder="1" applyAlignment="1">
      <alignment vertical="center" wrapText="1"/>
    </xf>
    <xf numFmtId="0" fontId="5" fillId="0" borderId="6" xfId="0" applyFont="1" applyFill="1" applyBorder="1" applyAlignment="1">
      <alignment vertical="center" wrapText="1"/>
    </xf>
    <xf numFmtId="0" fontId="6" fillId="0" borderId="0" xfId="4" applyFont="1" applyAlignment="1" applyProtection="1">
      <alignment vertical="top" wrapText="1"/>
    </xf>
    <xf numFmtId="0" fontId="25" fillId="0" borderId="0" xfId="0" applyFont="1" applyAlignment="1">
      <alignment vertical="center" wrapText="1"/>
    </xf>
    <xf numFmtId="0" fontId="25" fillId="0" borderId="0" xfId="0" applyFont="1" applyAlignment="1">
      <alignment vertical="center"/>
    </xf>
    <xf numFmtId="0" fontId="5" fillId="0" borderId="0" xfId="4" applyFont="1" applyAlignment="1" applyProtection="1">
      <alignment vertical="top"/>
    </xf>
    <xf numFmtId="0" fontId="6" fillId="0" borderId="0" xfId="4" applyNumberFormat="1" applyFont="1" applyAlignment="1" applyProtection="1">
      <alignment vertical="top"/>
    </xf>
    <xf numFmtId="0" fontId="26" fillId="0" borderId="0" xfId="0" applyNumberFormat="1" applyFont="1" applyAlignment="1">
      <alignment vertical="center"/>
    </xf>
    <xf numFmtId="0" fontId="26" fillId="0" borderId="0" xfId="0" applyFont="1" applyAlignment="1">
      <alignment vertical="center"/>
    </xf>
    <xf numFmtId="0" fontId="6" fillId="0" borderId="0" xfId="4" applyFont="1" applyFill="1" applyBorder="1" applyAlignment="1" applyProtection="1">
      <alignment vertical="top"/>
    </xf>
    <xf numFmtId="0" fontId="5" fillId="0" borderId="0" xfId="4" applyFont="1" applyFill="1" applyBorder="1" applyAlignment="1" applyProtection="1">
      <alignment vertical="top"/>
    </xf>
    <xf numFmtId="0" fontId="5" fillId="0" borderId="0" xfId="4" applyFont="1" applyBorder="1" applyAlignment="1" applyProtection="1">
      <alignment vertical="top"/>
    </xf>
    <xf numFmtId="0" fontId="25" fillId="0" borderId="0" xfId="0" applyFont="1" applyAlignment="1">
      <alignment vertical="top"/>
    </xf>
    <xf numFmtId="0" fontId="26" fillId="0" borderId="0" xfId="0" applyFont="1" applyAlignment="1">
      <alignment vertical="top"/>
    </xf>
    <xf numFmtId="0" fontId="19" fillId="0" borderId="0" xfId="4" applyFont="1" applyBorder="1" applyAlignment="1" applyProtection="1">
      <alignment horizontal="left" vertical="top"/>
    </xf>
    <xf numFmtId="0" fontId="20" fillId="0" borderId="0" xfId="4" applyFont="1" applyBorder="1" applyAlignment="1" applyProtection="1">
      <alignment vertical="top"/>
    </xf>
    <xf numFmtId="0" fontId="26" fillId="0" borderId="0" xfId="0" applyFont="1" applyBorder="1" applyAlignment="1">
      <alignment vertical="center"/>
    </xf>
    <xf numFmtId="0" fontId="0" fillId="0" borderId="0" xfId="0" applyAlignment="1"/>
    <xf numFmtId="0" fontId="6" fillId="0" borderId="0" xfId="0" applyFont="1" applyAlignment="1">
      <alignment horizontal="center" wrapText="1"/>
    </xf>
    <xf numFmtId="0" fontId="5" fillId="0" borderId="0" xfId="0" applyFont="1" applyBorder="1" applyAlignment="1">
      <alignment vertical="center" wrapText="1"/>
    </xf>
    <xf numFmtId="0" fontId="6" fillId="0" borderId="0" xfId="0" applyFont="1" applyFill="1" applyBorder="1" applyAlignment="1">
      <alignment vertical="center" wrapText="1"/>
    </xf>
    <xf numFmtId="0" fontId="29" fillId="0" borderId="0" xfId="0" applyFont="1" applyBorder="1"/>
    <xf numFmtId="165" fontId="29" fillId="0" borderId="0" xfId="0" applyNumberFormat="1" applyFont="1" applyBorder="1"/>
    <xf numFmtId="0" fontId="5" fillId="0" borderId="0" xfId="0" applyFont="1" applyBorder="1" applyAlignment="1"/>
    <xf numFmtId="0" fontId="19" fillId="0" borderId="9" xfId="0" applyFont="1" applyBorder="1" applyAlignment="1">
      <alignment horizontal="center" vertical="top"/>
    </xf>
    <xf numFmtId="0" fontId="20" fillId="0" borderId="13" xfId="0" applyFont="1" applyBorder="1" applyAlignment="1">
      <alignment horizontal="center" vertical="top"/>
    </xf>
    <xf numFmtId="0" fontId="19" fillId="0" borderId="0" xfId="0" applyFont="1" applyBorder="1" applyAlignment="1">
      <alignment horizontal="center" vertical="top"/>
    </xf>
    <xf numFmtId="0" fontId="20" fillId="0" borderId="0" xfId="0" applyFont="1" applyBorder="1" applyAlignment="1">
      <alignment horizontal="center" vertical="top"/>
    </xf>
    <xf numFmtId="16" fontId="19" fillId="0" borderId="0" xfId="0" quotePrefix="1" applyNumberFormat="1" applyFont="1" applyBorder="1" applyAlignment="1">
      <alignment horizontal="center" vertical="top"/>
    </xf>
    <xf numFmtId="16" fontId="19" fillId="0" borderId="0" xfId="0" quotePrefix="1" applyNumberFormat="1" applyFont="1" applyBorder="1" applyAlignment="1">
      <alignment horizontal="left" vertical="top"/>
    </xf>
    <xf numFmtId="0" fontId="11" fillId="0" borderId="6" xfId="0" applyFont="1" applyBorder="1" applyAlignment="1">
      <alignment vertical="center" wrapText="1"/>
    </xf>
    <xf numFmtId="0" fontId="6" fillId="0" borderId="6" xfId="0" applyFont="1" applyBorder="1" applyAlignment="1">
      <alignment horizontal="left" vertical="center" wrapText="1" indent="1"/>
    </xf>
    <xf numFmtId="0" fontId="5" fillId="0" borderId="6" xfId="0" applyFont="1" applyBorder="1" applyAlignment="1">
      <alignment horizontal="left" vertical="center" wrapText="1" indent="1"/>
    </xf>
    <xf numFmtId="0" fontId="5" fillId="0" borderId="6" xfId="0" applyFont="1" applyBorder="1" applyAlignment="1">
      <alignment vertical="center" wrapText="1"/>
    </xf>
    <xf numFmtId="0" fontId="6" fillId="0" borderId="6" xfId="0" applyFont="1" applyBorder="1" applyAlignment="1">
      <alignment vertical="center" wrapText="1"/>
    </xf>
    <xf numFmtId="0" fontId="6" fillId="0" borderId="6" xfId="0" applyFont="1" applyBorder="1" applyAlignment="1">
      <alignment horizontal="left" vertical="center" wrapText="1"/>
    </xf>
    <xf numFmtId="0" fontId="5" fillId="0" borderId="6" xfId="0" applyFont="1" applyBorder="1" applyAlignment="1">
      <alignment horizontal="left" vertical="center" wrapText="1"/>
    </xf>
    <xf numFmtId="0" fontId="10" fillId="0" borderId="6" xfId="0" applyFont="1" applyBorder="1" applyAlignment="1">
      <alignment vertical="center" wrapText="1"/>
    </xf>
    <xf numFmtId="0" fontId="20" fillId="0" borderId="5" xfId="0" applyFont="1" applyBorder="1" applyAlignment="1">
      <alignment horizontal="left" vertical="top" wrapText="1"/>
    </xf>
    <xf numFmtId="0" fontId="19" fillId="0" borderId="0" xfId="0" applyFont="1" applyBorder="1" applyAlignment="1">
      <alignment horizontal="left" vertical="top" wrapText="1"/>
    </xf>
    <xf numFmtId="0" fontId="19" fillId="0" borderId="5" xfId="0" applyFont="1" applyBorder="1" applyAlignment="1">
      <alignment horizontal="left" vertical="top" wrapText="1"/>
    </xf>
    <xf numFmtId="0" fontId="5" fillId="0" borderId="5" xfId="0" applyFont="1" applyBorder="1" applyAlignment="1">
      <alignment horizontal="left" vertical="top" wrapText="1"/>
    </xf>
    <xf numFmtId="0" fontId="6" fillId="0" borderId="0" xfId="0" applyFont="1" applyBorder="1" applyAlignment="1">
      <alignment horizontal="left" vertical="top" wrapText="1"/>
    </xf>
    <xf numFmtId="0" fontId="19" fillId="0" borderId="1" xfId="0" applyFont="1" applyBorder="1" applyAlignment="1">
      <alignment horizontal="center"/>
    </xf>
    <xf numFmtId="0" fontId="19" fillId="0" borderId="7" xfId="0" applyFont="1" applyBorder="1" applyAlignment="1">
      <alignment horizontal="center"/>
    </xf>
    <xf numFmtId="0" fontId="20" fillId="0" borderId="2" xfId="0" applyFont="1" applyBorder="1" applyAlignment="1">
      <alignment horizontal="center"/>
    </xf>
    <xf numFmtId="0" fontId="20" fillId="0" borderId="11" xfId="0" applyFont="1" applyBorder="1" applyAlignment="1">
      <alignment horizontal="center"/>
    </xf>
    <xf numFmtId="0" fontId="26" fillId="0" borderId="0" xfId="0" applyFont="1" applyAlignment="1">
      <alignment horizontal="left" vertical="center"/>
    </xf>
    <xf numFmtId="0" fontId="6" fillId="0" borderId="0" xfId="0" applyFont="1" applyAlignment="1">
      <alignment horizontal="left" wrapText="1"/>
    </xf>
    <xf numFmtId="0" fontId="6" fillId="0" borderId="0" xfId="4" applyFont="1" applyAlignment="1" applyProtection="1">
      <alignment horizontal="left" vertical="top" wrapText="1"/>
    </xf>
    <xf numFmtId="0" fontId="5" fillId="0" borderId="0" xfId="4" applyFont="1" applyAlignment="1" applyProtection="1">
      <alignment horizontal="left" vertical="top" wrapText="1"/>
    </xf>
    <xf numFmtId="0" fontId="25" fillId="0" borderId="0" xfId="0" applyFont="1" applyAlignment="1">
      <alignment horizontal="left" vertical="center" wrapText="1"/>
    </xf>
    <xf numFmtId="0" fontId="26" fillId="0" borderId="0" xfId="0" applyFont="1" applyAlignment="1">
      <alignment horizontal="left" vertical="center" wrapText="1"/>
    </xf>
    <xf numFmtId="0" fontId="6" fillId="0" borderId="0" xfId="4" applyNumberFormat="1" applyFont="1" applyAlignment="1" applyProtection="1">
      <alignment vertical="top" wrapText="1"/>
    </xf>
    <xf numFmtId="0" fontId="6" fillId="0" borderId="0" xfId="4" applyFont="1" applyAlignment="1" applyProtection="1">
      <alignment vertical="top" wrapText="1"/>
    </xf>
    <xf numFmtId="0" fontId="5" fillId="0" borderId="0" xfId="4" applyFont="1" applyAlignment="1" applyProtection="1">
      <alignment vertical="top" wrapText="1"/>
    </xf>
    <xf numFmtId="0" fontId="6" fillId="0" borderId="0" xfId="4" applyNumberFormat="1" applyFont="1" applyAlignment="1" applyProtection="1">
      <alignment horizontal="left" vertical="top" wrapText="1"/>
    </xf>
    <xf numFmtId="0" fontId="6" fillId="0" borderId="0" xfId="0" applyNumberFormat="1" applyFont="1" applyFill="1" applyBorder="1" applyAlignment="1">
      <alignment horizontal="left" vertical="center" wrapText="1"/>
    </xf>
    <xf numFmtId="0" fontId="6" fillId="0" borderId="0" xfId="0" applyFont="1" applyFill="1" applyBorder="1" applyAlignment="1">
      <alignment horizontal="left" vertical="center" wrapText="1"/>
    </xf>
    <xf numFmtId="0" fontId="5" fillId="0" borderId="0" xfId="0" applyFont="1" applyFill="1" applyBorder="1" applyAlignment="1">
      <alignment horizontal="left" vertical="center" wrapText="1" indent="4"/>
    </xf>
    <xf numFmtId="0" fontId="6" fillId="0" borderId="6" xfId="0" applyFont="1" applyFill="1" applyBorder="1" applyAlignment="1">
      <alignment vertical="center" wrapText="1"/>
    </xf>
    <xf numFmtId="0" fontId="6" fillId="0" borderId="4" xfId="0" applyFont="1" applyFill="1" applyBorder="1" applyAlignment="1">
      <alignment vertical="center" wrapText="1"/>
    </xf>
    <xf numFmtId="0" fontId="6" fillId="0" borderId="3"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6" xfId="0" applyFont="1" applyFill="1" applyBorder="1" applyAlignment="1">
      <alignment horizontal="left" vertical="center" wrapText="1" indent="1"/>
    </xf>
    <xf numFmtId="0" fontId="6" fillId="0" borderId="4" xfId="0" applyFont="1" applyFill="1" applyBorder="1" applyAlignment="1">
      <alignment horizontal="left" vertical="center" wrapText="1" indent="1"/>
    </xf>
    <xf numFmtId="0" fontId="6" fillId="0" borderId="0" xfId="0" applyFont="1" applyFill="1" applyBorder="1" applyAlignment="1">
      <alignment horizontal="center" vertical="top" wrapText="1"/>
    </xf>
    <xf numFmtId="0" fontId="6" fillId="0" borderId="6" xfId="0" applyFont="1" applyFill="1" applyBorder="1" applyAlignment="1">
      <alignment horizontal="center" vertical="top" wrapText="1"/>
    </xf>
    <xf numFmtId="0" fontId="5" fillId="0" borderId="6" xfId="0" applyFont="1" applyFill="1" applyBorder="1" applyAlignment="1">
      <alignment horizontal="left" vertical="center" wrapText="1" indent="1"/>
    </xf>
    <xf numFmtId="0" fontId="5" fillId="0" borderId="4" xfId="0" applyFont="1" applyFill="1" applyBorder="1" applyAlignment="1">
      <alignment horizontal="left" vertical="center" wrapText="1" indent="1"/>
    </xf>
    <xf numFmtId="0" fontId="6" fillId="0" borderId="10"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5" fillId="0" borderId="6" xfId="0" applyFont="1" applyFill="1" applyBorder="1" applyAlignment="1">
      <alignment vertical="center" wrapText="1"/>
    </xf>
    <xf numFmtId="0" fontId="5" fillId="0" borderId="4" xfId="0" applyFont="1" applyFill="1" applyBorder="1" applyAlignment="1">
      <alignment vertical="center" wrapText="1"/>
    </xf>
    <xf numFmtId="0" fontId="6" fillId="0" borderId="5" xfId="0" applyFont="1" applyFill="1" applyBorder="1" applyAlignment="1">
      <alignment vertical="center" wrapText="1"/>
    </xf>
    <xf numFmtId="0" fontId="5" fillId="0" borderId="6" xfId="0" applyFont="1" applyFill="1" applyBorder="1" applyAlignment="1">
      <alignment horizontal="left" vertical="center" wrapText="1" indent="2"/>
    </xf>
    <xf numFmtId="0" fontId="5" fillId="0" borderId="4" xfId="0" applyFont="1" applyFill="1" applyBorder="1" applyAlignment="1">
      <alignment horizontal="left" vertical="center" wrapText="1" indent="2"/>
    </xf>
    <xf numFmtId="0" fontId="6" fillId="0" borderId="6" xfId="0" applyFont="1" applyFill="1" applyBorder="1" applyAlignment="1">
      <alignment horizontal="left" vertical="center" wrapText="1" indent="2"/>
    </xf>
    <xf numFmtId="0" fontId="6" fillId="0" borderId="4" xfId="0" applyFont="1" applyFill="1" applyBorder="1" applyAlignment="1">
      <alignment horizontal="left" vertical="center" wrapText="1" indent="2"/>
    </xf>
    <xf numFmtId="3" fontId="5" fillId="0" borderId="0" xfId="0" applyNumberFormat="1" applyFont="1" applyFill="1" applyBorder="1" applyAlignment="1">
      <alignment horizontal="center" vertical="center" wrapText="1"/>
    </xf>
    <xf numFmtId="0" fontId="10"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6" fillId="0" borderId="0" xfId="0" applyNumberFormat="1" applyFont="1" applyFill="1" applyBorder="1" applyAlignment="1">
      <alignment vertical="center" wrapText="1"/>
    </xf>
    <xf numFmtId="0" fontId="6" fillId="0" borderId="0" xfId="0" applyFont="1" applyFill="1" applyBorder="1" applyAlignment="1">
      <alignment vertical="center" wrapText="1"/>
    </xf>
    <xf numFmtId="0" fontId="6" fillId="0" borderId="19"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19" fillId="0" borderId="0" xfId="0" applyFont="1" applyAlignment="1">
      <alignment horizontal="left" wrapText="1"/>
    </xf>
    <xf numFmtId="0" fontId="20" fillId="0" borderId="0" xfId="0" applyFont="1" applyAlignment="1">
      <alignment horizontal="left"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0" fillId="0" borderId="0" xfId="0" applyFont="1" applyFill="1" applyBorder="1" applyAlignment="1">
      <alignment horizontal="center" vertical="top" wrapText="1"/>
    </xf>
    <xf numFmtId="0" fontId="10" fillId="0" borderId="6" xfId="0" applyFont="1" applyFill="1" applyBorder="1" applyAlignment="1">
      <alignment horizontal="center" vertical="top" wrapText="1"/>
    </xf>
    <xf numFmtId="0" fontId="5" fillId="0" borderId="0" xfId="0" applyFont="1" applyFill="1" applyBorder="1" applyAlignment="1">
      <alignment horizontal="left" vertical="center" wrapText="1" indent="5"/>
    </xf>
    <xf numFmtId="0" fontId="6" fillId="2" borderId="8"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0" borderId="21" xfId="0" applyFont="1" applyFill="1" applyBorder="1" applyAlignment="1">
      <alignment vertical="center" wrapText="1"/>
    </xf>
    <xf numFmtId="0" fontId="6" fillId="0" borderId="17" xfId="0" applyFont="1" applyFill="1" applyBorder="1" applyAlignment="1">
      <alignment vertical="center" wrapText="1"/>
    </xf>
    <xf numFmtId="0" fontId="5" fillId="0" borderId="21" xfId="0" applyFont="1" applyFill="1" applyBorder="1" applyAlignment="1">
      <alignment vertical="center" wrapText="1"/>
    </xf>
    <xf numFmtId="0" fontId="5" fillId="0" borderId="17" xfId="0" applyFont="1" applyFill="1" applyBorder="1" applyAlignment="1">
      <alignment vertical="center" wrapText="1"/>
    </xf>
    <xf numFmtId="0" fontId="6" fillId="2" borderId="25"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0" borderId="21" xfId="0" applyFont="1" applyFill="1" applyBorder="1" applyAlignment="1">
      <alignment horizontal="center" vertical="top" wrapText="1"/>
    </xf>
    <xf numFmtId="0" fontId="5" fillId="0" borderId="21" xfId="0" applyFont="1" applyFill="1" applyBorder="1" applyAlignment="1">
      <alignment horizontal="left" vertical="center" wrapText="1" indent="1"/>
    </xf>
    <xf numFmtId="0" fontId="5" fillId="0" borderId="17" xfId="0" applyFont="1" applyFill="1" applyBorder="1" applyAlignment="1">
      <alignment horizontal="left" vertical="center" wrapText="1" indent="1"/>
    </xf>
    <xf numFmtId="0" fontId="6" fillId="0" borderId="21" xfId="0" applyFont="1" applyFill="1" applyBorder="1" applyAlignment="1">
      <alignment horizontal="left" vertical="center" wrapText="1" indent="1"/>
    </xf>
    <xf numFmtId="0" fontId="6" fillId="0" borderId="17" xfId="0" applyFont="1" applyFill="1" applyBorder="1" applyAlignment="1">
      <alignment horizontal="left" vertical="center" wrapText="1" indent="1"/>
    </xf>
    <xf numFmtId="0" fontId="6" fillId="0" borderId="21" xfId="0" applyFont="1" applyFill="1" applyBorder="1" applyAlignment="1">
      <alignment horizontal="left" vertical="center" wrapText="1" indent="2"/>
    </xf>
    <xf numFmtId="0" fontId="6" fillId="0" borderId="17" xfId="0" applyFont="1" applyFill="1" applyBorder="1" applyAlignment="1">
      <alignment horizontal="left" vertical="center" wrapText="1" indent="2"/>
    </xf>
    <xf numFmtId="0" fontId="6" fillId="0" borderId="18" xfId="0" applyFont="1" applyFill="1" applyBorder="1" applyAlignment="1">
      <alignment horizontal="center" vertical="center" wrapText="1"/>
    </xf>
    <xf numFmtId="0" fontId="10" fillId="0" borderId="21" xfId="0" applyFont="1" applyFill="1" applyBorder="1" applyAlignment="1">
      <alignment vertical="center" wrapText="1"/>
    </xf>
    <xf numFmtId="0" fontId="10" fillId="0" borderId="17" xfId="0" applyFont="1" applyFill="1" applyBorder="1" applyAlignment="1">
      <alignment vertical="center" wrapText="1"/>
    </xf>
    <xf numFmtId="0" fontId="11" fillId="0" borderId="21" xfId="0" applyFont="1" applyFill="1" applyBorder="1" applyAlignment="1">
      <alignment vertical="center" wrapText="1"/>
    </xf>
    <xf numFmtId="0" fontId="11" fillId="0" borderId="17" xfId="0" applyFont="1" applyFill="1" applyBorder="1" applyAlignment="1">
      <alignment vertical="center" wrapText="1"/>
    </xf>
    <xf numFmtId="0" fontId="5" fillId="0" borderId="21" xfId="0" applyFont="1" applyFill="1" applyBorder="1" applyAlignment="1">
      <alignment horizontal="left" vertical="center" wrapText="1" indent="2"/>
    </xf>
    <xf numFmtId="0" fontId="5" fillId="0" borderId="17" xfId="0" applyFont="1" applyFill="1" applyBorder="1" applyAlignment="1">
      <alignment horizontal="left" vertical="center" wrapText="1" indent="2"/>
    </xf>
    <xf numFmtId="0" fontId="5" fillId="0" borderId="0" xfId="0" applyFont="1" applyFill="1" applyBorder="1" applyAlignment="1">
      <alignment horizontal="left" vertical="center" wrapText="1" indent="2"/>
    </xf>
    <xf numFmtId="0" fontId="6" fillId="0" borderId="0" xfId="0" applyFont="1" applyFill="1" applyBorder="1" applyAlignment="1">
      <alignment horizontal="left" vertical="center" wrapText="1" indent="2"/>
    </xf>
    <xf numFmtId="0" fontId="5" fillId="0" borderId="0" xfId="0" applyFont="1" applyFill="1" applyBorder="1" applyAlignment="1">
      <alignment vertical="center" wrapText="1"/>
    </xf>
    <xf numFmtId="0" fontId="6" fillId="0" borderId="0" xfId="0" applyFont="1" applyFill="1" applyBorder="1" applyAlignment="1">
      <alignment horizontal="left" vertical="center" wrapText="1" indent="1"/>
    </xf>
    <xf numFmtId="0" fontId="5" fillId="0" borderId="0" xfId="0" applyFont="1" applyFill="1" applyBorder="1" applyAlignment="1">
      <alignment horizontal="left" vertical="center" wrapText="1" indent="1"/>
    </xf>
    <xf numFmtId="0" fontId="11" fillId="0" borderId="0" xfId="0" applyFont="1" applyBorder="1" applyAlignment="1">
      <alignment vertical="center" wrapText="1"/>
    </xf>
    <xf numFmtId="0" fontId="11" fillId="0" borderId="6" xfId="0" applyFont="1" applyBorder="1" applyAlignment="1">
      <alignment vertical="center" wrapText="1"/>
    </xf>
    <xf numFmtId="0" fontId="6" fillId="0" borderId="6"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0" xfId="0" applyNumberFormat="1" applyFont="1" applyBorder="1" applyAlignment="1">
      <alignment vertical="center" wrapText="1"/>
    </xf>
    <xf numFmtId="0" fontId="6" fillId="0" borderId="0" xfId="0" applyFont="1" applyBorder="1" applyAlignment="1">
      <alignment vertical="center" wrapText="1"/>
    </xf>
    <xf numFmtId="0" fontId="6" fillId="0" borderId="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2" xfId="0" applyFont="1" applyFill="1" applyBorder="1" applyAlignment="1">
      <alignment horizontal="center" vertical="center"/>
    </xf>
    <xf numFmtId="0" fontId="5" fillId="0" borderId="0" xfId="0" applyNumberFormat="1" applyFont="1" applyFill="1" applyBorder="1" applyAlignment="1">
      <alignment vertical="center" wrapText="1"/>
    </xf>
    <xf numFmtId="0" fontId="5" fillId="0" borderId="12" xfId="0" applyFont="1" applyFill="1" applyBorder="1" applyAlignment="1">
      <alignment horizontal="left" vertical="center" wrapText="1" indent="4"/>
    </xf>
    <xf numFmtId="0" fontId="6" fillId="0" borderId="0" xfId="4" applyFont="1" applyBorder="1" applyAlignment="1" applyProtection="1">
      <alignment vertical="top" wrapText="1"/>
    </xf>
    <xf numFmtId="0" fontId="5" fillId="0" borderId="0" xfId="4" applyFont="1" applyFill="1" applyBorder="1" applyAlignment="1" applyProtection="1">
      <alignment vertical="top" wrapText="1"/>
    </xf>
    <xf numFmtId="0" fontId="6" fillId="0" borderId="0" xfId="4" applyFont="1" applyFill="1" applyBorder="1" applyAlignment="1" applyProtection="1">
      <alignment vertical="top" wrapText="1"/>
    </xf>
    <xf numFmtId="0" fontId="5" fillId="0" borderId="0" xfId="4" applyFont="1" applyFill="1" applyBorder="1" applyAlignment="1" applyProtection="1">
      <alignment horizontal="left" vertical="top" wrapText="1"/>
    </xf>
    <xf numFmtId="0" fontId="26" fillId="0" borderId="0" xfId="0" applyNumberFormat="1" applyFont="1" applyAlignment="1">
      <alignment horizontal="left" vertical="center" wrapText="1"/>
    </xf>
    <xf numFmtId="0" fontId="6" fillId="0" borderId="0" xfId="4" applyFont="1" applyBorder="1" applyAlignment="1" applyProtection="1">
      <alignment horizontal="left" vertical="top" wrapText="1"/>
    </xf>
    <xf numFmtId="0" fontId="5" fillId="0" borderId="0" xfId="4" applyFont="1" applyBorder="1" applyAlignment="1" applyProtection="1">
      <alignment horizontal="left" vertical="top" wrapText="1"/>
    </xf>
    <xf numFmtId="0" fontId="6" fillId="0" borderId="6" xfId="0" applyFont="1" applyFill="1" applyBorder="1" applyAlignment="1">
      <alignment horizontal="left" vertical="center" wrapText="1"/>
    </xf>
    <xf numFmtId="0" fontId="6" fillId="0" borderId="4" xfId="0" applyFont="1" applyFill="1" applyBorder="1" applyAlignment="1">
      <alignment horizontal="left" vertical="center" wrapText="1"/>
    </xf>
    <xf numFmtId="0" fontId="22" fillId="0" borderId="6" xfId="0" applyFont="1" applyFill="1" applyBorder="1" applyAlignment="1">
      <alignment horizontal="left" vertical="center" wrapText="1"/>
    </xf>
    <xf numFmtId="0" fontId="22" fillId="0" borderId="4" xfId="0" applyFont="1" applyFill="1" applyBorder="1" applyAlignment="1">
      <alignment horizontal="left" vertical="center" wrapText="1"/>
    </xf>
    <xf numFmtId="49" fontId="6" fillId="0" borderId="6" xfId="0" applyNumberFormat="1" applyFont="1" applyFill="1" applyBorder="1" applyAlignment="1">
      <alignment horizontal="left" vertical="center" wrapText="1" indent="2"/>
    </xf>
    <xf numFmtId="49" fontId="6" fillId="0" borderId="4" xfId="0" applyNumberFormat="1" applyFont="1" applyFill="1" applyBorder="1" applyAlignment="1">
      <alignment horizontal="left" vertical="center" wrapText="1" indent="2"/>
    </xf>
    <xf numFmtId="0" fontId="6" fillId="0" borderId="5"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5" fillId="0" borderId="0" xfId="0" applyFont="1" applyAlignment="1">
      <alignment horizontal="left" wrapText="1"/>
    </xf>
    <xf numFmtId="0" fontId="5" fillId="0" borderId="6" xfId="0" applyFont="1" applyBorder="1" applyAlignment="1">
      <alignment vertical="center" wrapText="1"/>
    </xf>
    <xf numFmtId="0" fontId="5" fillId="0" borderId="4" xfId="0" applyFont="1" applyBorder="1" applyAlignment="1">
      <alignment vertical="center" wrapText="1"/>
    </xf>
    <xf numFmtId="49" fontId="6" fillId="0" borderId="6" xfId="0" applyNumberFormat="1" applyFont="1" applyBorder="1" applyAlignment="1">
      <alignment horizontal="left" vertical="center" wrapText="1" indent="2"/>
    </xf>
    <xf numFmtId="49" fontId="6" fillId="0" borderId="4" xfId="0" applyNumberFormat="1" applyFont="1" applyBorder="1" applyAlignment="1">
      <alignment horizontal="left" vertical="center" wrapText="1" indent="2"/>
    </xf>
    <xf numFmtId="0" fontId="6" fillId="0" borderId="6" xfId="0" applyFont="1" applyBorder="1" applyAlignment="1">
      <alignment horizontal="left" vertical="center" wrapText="1" indent="2"/>
    </xf>
    <xf numFmtId="0" fontId="6" fillId="0" borderId="4" xfId="0" applyFont="1" applyBorder="1" applyAlignment="1">
      <alignment horizontal="left" vertical="center" wrapText="1" indent="2"/>
    </xf>
    <xf numFmtId="0" fontId="6" fillId="0" borderId="0" xfId="0" applyFont="1" applyBorder="1" applyAlignment="1">
      <alignment horizontal="left" wrapText="1"/>
    </xf>
    <xf numFmtId="0" fontId="6" fillId="0" borderId="6" xfId="0" applyFont="1" applyBorder="1" applyAlignment="1">
      <alignment vertical="center" wrapText="1"/>
    </xf>
    <xf numFmtId="0" fontId="6" fillId="0" borderId="4" xfId="0" applyFont="1" applyBorder="1" applyAlignment="1">
      <alignment vertical="center" wrapText="1"/>
    </xf>
    <xf numFmtId="0" fontId="10" fillId="0" borderId="6" xfId="0" applyFont="1" applyBorder="1" applyAlignment="1">
      <alignment horizontal="left" vertical="center" wrapText="1"/>
    </xf>
    <xf numFmtId="0" fontId="10" fillId="0" borderId="4" xfId="0" applyFont="1" applyBorder="1" applyAlignment="1">
      <alignment horizontal="left" vertical="center" wrapText="1"/>
    </xf>
    <xf numFmtId="0" fontId="11" fillId="0" borderId="6" xfId="0" applyFont="1" applyBorder="1" applyAlignment="1">
      <alignment horizontal="left" vertical="center" wrapText="1"/>
    </xf>
    <xf numFmtId="0" fontId="11" fillId="0" borderId="4" xfId="0" applyFont="1" applyBorder="1" applyAlignment="1">
      <alignment horizontal="left" vertical="center" wrapText="1"/>
    </xf>
    <xf numFmtId="0" fontId="6" fillId="0" borderId="6" xfId="0" applyFont="1" applyBorder="1" applyAlignment="1">
      <alignment horizontal="left" vertical="center" wrapText="1"/>
    </xf>
    <xf numFmtId="0" fontId="6" fillId="0" borderId="4" xfId="0" applyFont="1" applyBorder="1" applyAlignment="1">
      <alignment horizontal="left" vertical="center" wrapText="1"/>
    </xf>
    <xf numFmtId="0" fontId="5" fillId="0" borderId="12" xfId="0" applyFont="1" applyBorder="1" applyAlignment="1">
      <alignment horizontal="left" vertical="center" wrapText="1" indent="4"/>
    </xf>
    <xf numFmtId="0" fontId="6" fillId="0" borderId="6" xfId="0" applyFont="1" applyBorder="1" applyAlignment="1">
      <alignment horizontal="left" vertical="center" wrapText="1" indent="1"/>
    </xf>
    <xf numFmtId="0" fontId="6" fillId="0" borderId="4" xfId="0" applyFont="1" applyBorder="1" applyAlignment="1">
      <alignment horizontal="left" vertical="center" wrapText="1" indent="1"/>
    </xf>
    <xf numFmtId="0" fontId="5" fillId="0" borderId="6" xfId="0" applyFont="1" applyBorder="1" applyAlignment="1">
      <alignment horizontal="left" vertical="center" wrapText="1" indent="1"/>
    </xf>
    <xf numFmtId="0" fontId="5" fillId="0" borderId="4" xfId="0" applyFont="1" applyBorder="1" applyAlignment="1">
      <alignment horizontal="left" vertical="center" wrapText="1" indent="1"/>
    </xf>
    <xf numFmtId="0" fontId="6" fillId="0" borderId="0" xfId="0" applyFont="1" applyBorder="1" applyAlignment="1">
      <alignment horizontal="center" vertical="center" wrapText="1"/>
    </xf>
    <xf numFmtId="0" fontId="5" fillId="0" borderId="6" xfId="0" applyFont="1" applyBorder="1" applyAlignment="1">
      <alignment horizontal="left" vertical="center" wrapText="1" indent="2"/>
    </xf>
    <xf numFmtId="0" fontId="5" fillId="0" borderId="4" xfId="0" applyFont="1" applyBorder="1" applyAlignment="1">
      <alignment horizontal="left" vertical="center" wrapText="1" indent="2"/>
    </xf>
    <xf numFmtId="0" fontId="22" fillId="0" borderId="6" xfId="0" applyFont="1" applyBorder="1" applyAlignment="1">
      <alignment horizontal="left" vertical="center" wrapText="1"/>
    </xf>
    <xf numFmtId="0" fontId="22" fillId="0" borderId="4" xfId="0" applyFont="1" applyBorder="1" applyAlignment="1">
      <alignment horizontal="left" vertical="center" wrapText="1"/>
    </xf>
    <xf numFmtId="0" fontId="5" fillId="0" borderId="0" xfId="0" applyFont="1" applyBorder="1" applyAlignment="1">
      <alignment horizontal="left" wrapText="1"/>
    </xf>
    <xf numFmtId="0" fontId="6" fillId="0" borderId="7"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0" xfId="0" applyFont="1" applyBorder="1" applyAlignment="1">
      <alignment horizontal="left"/>
    </xf>
    <xf numFmtId="0" fontId="5" fillId="0" borderId="0" xfId="0" applyFont="1" applyBorder="1" applyAlignment="1">
      <alignment horizontal="left" wrapText="1" indent="4"/>
    </xf>
    <xf numFmtId="0" fontId="6" fillId="0" borderId="3" xfId="0" applyFont="1" applyBorder="1" applyAlignment="1">
      <alignment horizontal="center" wrapText="1"/>
    </xf>
    <xf numFmtId="0" fontId="6" fillId="0" borderId="8" xfId="0" applyFont="1" applyBorder="1" applyAlignment="1">
      <alignment horizontal="center" wrapText="1"/>
    </xf>
    <xf numFmtId="0" fontId="26" fillId="0" borderId="0" xfId="0" applyFont="1" applyAlignment="1">
      <alignment vertical="top" wrapText="1"/>
    </xf>
    <xf numFmtId="0" fontId="25" fillId="0" borderId="0" xfId="0" applyFont="1" applyAlignment="1">
      <alignment vertical="top" wrapText="1"/>
    </xf>
    <xf numFmtId="0" fontId="25" fillId="0" borderId="0" xfId="0" applyFont="1" applyAlignment="1">
      <alignment horizontal="left" vertical="top" wrapText="1"/>
    </xf>
    <xf numFmtId="0" fontId="5" fillId="0" borderId="0" xfId="0" applyFont="1" applyBorder="1" applyAlignment="1">
      <alignment horizontal="left" vertical="center" wrapText="1"/>
    </xf>
    <xf numFmtId="0" fontId="5" fillId="0" borderId="6" xfId="0" applyFont="1" applyBorder="1" applyAlignment="1">
      <alignment horizontal="left" vertical="center" wrapText="1"/>
    </xf>
    <xf numFmtId="0" fontId="6" fillId="0" borderId="0" xfId="0" applyFont="1" applyBorder="1" applyAlignment="1">
      <alignment horizontal="left" vertical="center" wrapText="1" indent="1"/>
    </xf>
    <xf numFmtId="0" fontId="5" fillId="0" borderId="0" xfId="0" applyFont="1" applyBorder="1" applyAlignment="1">
      <alignment horizontal="left" vertical="center" wrapText="1" indent="1"/>
    </xf>
    <xf numFmtId="0" fontId="6" fillId="0" borderId="0" xfId="0" applyFont="1" applyBorder="1" applyAlignment="1">
      <alignment horizontal="left" vertical="center" wrapText="1"/>
    </xf>
    <xf numFmtId="0" fontId="5" fillId="0" borderId="0" xfId="0" applyFont="1" applyBorder="1" applyAlignment="1">
      <alignment horizontal="left" vertical="center" wrapText="1" indent="5"/>
    </xf>
    <xf numFmtId="0" fontId="6" fillId="0" borderId="15" xfId="0" applyFont="1" applyBorder="1" applyAlignment="1">
      <alignment horizontal="center" vertical="center" wrapText="1"/>
    </xf>
    <xf numFmtId="0" fontId="6"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5" fillId="0" borderId="0" xfId="0" applyFont="1" applyBorder="1" applyAlignment="1">
      <alignment vertical="center" wrapText="1"/>
    </xf>
    <xf numFmtId="0" fontId="5" fillId="0" borderId="6"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0" xfId="0" applyFont="1" applyFill="1" applyBorder="1" applyAlignment="1">
      <alignment horizontal="left" vertical="center" wrapText="1"/>
    </xf>
    <xf numFmtId="0" fontId="6" fillId="3" borderId="10"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5" fillId="0" borderId="3" xfId="0" applyFont="1" applyBorder="1" applyAlignment="1">
      <alignment horizontal="center" vertical="center" wrapText="1"/>
    </xf>
    <xf numFmtId="164" fontId="6" fillId="0" borderId="5" xfId="0" applyNumberFormat="1" applyFont="1" applyBorder="1" applyAlignment="1">
      <alignment horizontal="left" vertical="center" wrapText="1"/>
    </xf>
    <xf numFmtId="164" fontId="6" fillId="0" borderId="6" xfId="0" applyNumberFormat="1" applyFont="1" applyBorder="1" applyAlignment="1">
      <alignment horizontal="left" vertical="center" wrapText="1"/>
    </xf>
    <xf numFmtId="0" fontId="10" fillId="0" borderId="6" xfId="0" applyFont="1" applyBorder="1" applyAlignment="1">
      <alignment vertical="center" wrapText="1"/>
    </xf>
    <xf numFmtId="0" fontId="10" fillId="0" borderId="4" xfId="0" applyFont="1" applyBorder="1" applyAlignment="1">
      <alignment vertical="center" wrapText="1"/>
    </xf>
    <xf numFmtId="0" fontId="11" fillId="0" borderId="4" xfId="0" applyFont="1" applyBorder="1" applyAlignment="1">
      <alignment vertical="center" wrapText="1"/>
    </xf>
    <xf numFmtId="0" fontId="5" fillId="0" borderId="4" xfId="0" applyFont="1" applyBorder="1" applyAlignment="1">
      <alignment horizontal="left" vertical="center" wrapText="1"/>
    </xf>
    <xf numFmtId="0" fontId="11" fillId="0" borderId="0" xfId="0" applyFont="1" applyBorder="1" applyAlignment="1">
      <alignment horizontal="left" vertical="center" wrapText="1"/>
    </xf>
    <xf numFmtId="0" fontId="19" fillId="0" borderId="0" xfId="0" applyFont="1" applyBorder="1" applyAlignment="1">
      <alignment horizontal="left" vertical="center" wrapText="1"/>
    </xf>
    <xf numFmtId="0" fontId="20" fillId="0" borderId="0" xfId="0" applyFont="1" applyBorder="1" applyAlignment="1">
      <alignment horizontal="left" vertical="center" wrapText="1" indent="6"/>
    </xf>
    <xf numFmtId="0" fontId="19" fillId="2" borderId="3" xfId="0" applyFont="1" applyFill="1" applyBorder="1" applyAlignment="1">
      <alignment horizontal="center" vertical="center" wrapText="1"/>
    </xf>
    <xf numFmtId="0" fontId="19" fillId="0" borderId="6"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5" xfId="0" applyFont="1" applyBorder="1" applyAlignment="1">
      <alignment horizontal="center" vertical="center" wrapText="1"/>
    </xf>
    <xf numFmtId="0" fontId="19" fillId="2" borderId="15" xfId="0" applyFont="1" applyFill="1" applyBorder="1" applyAlignment="1">
      <alignment horizontal="center" vertical="center" wrapText="1"/>
    </xf>
    <xf numFmtId="0" fontId="19" fillId="2" borderId="8" xfId="0" applyFont="1" applyFill="1" applyBorder="1" applyAlignment="1">
      <alignment horizontal="center" vertical="center" wrapText="1"/>
    </xf>
    <xf numFmtId="0" fontId="5" fillId="0" borderId="0" xfId="0" applyFont="1" applyBorder="1" applyAlignment="1">
      <alignment horizontal="left" vertical="center" wrapText="1" indent="4"/>
    </xf>
    <xf numFmtId="0" fontId="20" fillId="0" borderId="0" xfId="4" applyFont="1" applyBorder="1" applyAlignment="1" applyProtection="1">
      <alignment horizontal="left" vertical="top" wrapText="1"/>
    </xf>
    <xf numFmtId="0" fontId="19" fillId="0" borderId="0" xfId="4" applyFont="1" applyBorder="1" applyAlignment="1" applyProtection="1">
      <alignment vertical="top" wrapText="1"/>
    </xf>
    <xf numFmtId="0" fontId="20" fillId="0" borderId="0" xfId="4" applyFont="1" applyBorder="1" applyAlignment="1" applyProtection="1">
      <alignment vertical="top" wrapText="1"/>
    </xf>
    <xf numFmtId="0" fontId="19" fillId="0" borderId="0" xfId="4" applyFont="1" applyBorder="1" applyAlignment="1" applyProtection="1">
      <alignment horizontal="left" vertical="top" wrapText="1"/>
    </xf>
    <xf numFmtId="0" fontId="26" fillId="0" borderId="0" xfId="0" applyFont="1" applyBorder="1" applyAlignment="1">
      <alignment horizontal="left" vertical="center" wrapText="1"/>
    </xf>
    <xf numFmtId="0" fontId="6" fillId="3" borderId="7" xfId="0" applyFont="1" applyFill="1" applyBorder="1" applyAlignment="1">
      <alignment horizontal="center" wrapText="1"/>
    </xf>
    <xf numFmtId="0" fontId="6" fillId="3" borderId="11" xfId="0" applyFont="1" applyFill="1" applyBorder="1" applyAlignment="1">
      <alignment horizontal="center" wrapText="1"/>
    </xf>
    <xf numFmtId="0" fontId="6" fillId="3" borderId="7"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5" fillId="0" borderId="6" xfId="0" applyFont="1" applyBorder="1" applyAlignment="1">
      <alignment horizontal="left" vertical="top" wrapText="1"/>
    </xf>
    <xf numFmtId="0" fontId="5" fillId="0" borderId="4" xfId="0" applyFont="1" applyBorder="1" applyAlignment="1">
      <alignment horizontal="left" vertical="top" wrapText="1"/>
    </xf>
    <xf numFmtId="0" fontId="5" fillId="0" borderId="12" xfId="0" applyFont="1" applyBorder="1" applyAlignment="1">
      <alignment horizontal="left" vertical="center" wrapText="1" indent="5"/>
    </xf>
    <xf numFmtId="0" fontId="5" fillId="3" borderId="2"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0" borderId="0" xfId="0" applyFont="1" applyBorder="1" applyAlignment="1">
      <alignment horizontal="left"/>
    </xf>
    <xf numFmtId="0" fontId="6" fillId="0" borderId="1" xfId="0" applyFont="1" applyBorder="1" applyAlignment="1">
      <alignment horizontal="center" wrapText="1"/>
    </xf>
    <xf numFmtId="0" fontId="6" fillId="0" borderId="4" xfId="0" applyFont="1" applyBorder="1" applyAlignment="1">
      <alignment horizontal="center" wrapText="1"/>
    </xf>
    <xf numFmtId="0" fontId="6" fillId="0" borderId="2" xfId="0" applyFont="1" applyBorder="1" applyAlignment="1">
      <alignment horizontal="center" wrapText="1"/>
    </xf>
  </cellXfs>
  <cellStyles count="6">
    <cellStyle name="[StdExit()]" xfId="1"/>
    <cellStyle name="Dziesiętny" xfId="2" builtinId="3"/>
    <cellStyle name="Dziesiętny 2" xfId="3"/>
    <cellStyle name="Hiperłącze" xfId="4" builtinId="8"/>
    <cellStyle name="Normalny" xfId="0" builtinId="0"/>
    <cellStyle name="Normalny 2" xfId="5"/>
  </cellStyles>
  <dxfs count="1">
    <dxf>
      <font>
        <color rgb="FF9C0006"/>
      </font>
      <fill>
        <patternFill>
          <bgColor rgb="FFFFC7CE"/>
        </patternFill>
      </fill>
    </dxf>
  </dxfs>
  <tableStyles count="0" defaultTableStyle="TableStyleMedium2" defaultPivotStyle="PivotStyleLight16"/>
  <colors>
    <mruColors>
      <color rgb="FF66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E25"/>
  <sheetViews>
    <sheetView showGridLines="0" tabSelected="1" workbookViewId="0"/>
  </sheetViews>
  <sheetFormatPr defaultRowHeight="15" x14ac:dyDescent="0.25"/>
  <cols>
    <col min="9" max="9" width="11.140625" customWidth="1"/>
  </cols>
  <sheetData>
    <row r="1" spans="1:5" x14ac:dyDescent="0.25">
      <c r="A1" s="5" t="s">
        <v>300</v>
      </c>
      <c r="B1" s="5"/>
      <c r="C1" s="5"/>
      <c r="D1" s="5"/>
      <c r="E1" s="5"/>
    </row>
    <row r="2" spans="1:5" x14ac:dyDescent="0.25">
      <c r="A2" s="6" t="s">
        <v>301</v>
      </c>
      <c r="B2" s="5"/>
      <c r="C2" s="5"/>
      <c r="D2" s="5"/>
      <c r="E2" s="5"/>
    </row>
    <row r="3" spans="1:5" x14ac:dyDescent="0.25">
      <c r="A3" s="5" t="s">
        <v>302</v>
      </c>
      <c r="B3" s="5" t="s">
        <v>303</v>
      </c>
      <c r="C3" s="5"/>
      <c r="D3" s="5"/>
      <c r="E3" s="5"/>
    </row>
    <row r="4" spans="1:5" x14ac:dyDescent="0.25">
      <c r="A4" s="5" t="s">
        <v>304</v>
      </c>
      <c r="B4" s="6" t="s">
        <v>305</v>
      </c>
      <c r="C4" s="5"/>
      <c r="D4" s="5"/>
      <c r="E4" s="5"/>
    </row>
    <row r="5" spans="1:5" x14ac:dyDescent="0.25">
      <c r="A5" s="5" t="s">
        <v>306</v>
      </c>
      <c r="B5" s="5" t="s">
        <v>307</v>
      </c>
      <c r="C5" s="5"/>
      <c r="D5" s="5"/>
      <c r="E5" s="5"/>
    </row>
    <row r="6" spans="1:5" x14ac:dyDescent="0.25">
      <c r="A6" s="5" t="s">
        <v>308</v>
      </c>
      <c r="B6" s="6" t="s">
        <v>309</v>
      </c>
      <c r="C6" s="5"/>
      <c r="D6" s="5"/>
      <c r="E6" s="5"/>
    </row>
    <row r="7" spans="1:5" x14ac:dyDescent="0.25">
      <c r="A7" s="7" t="s">
        <v>310</v>
      </c>
      <c r="B7" s="5" t="s">
        <v>311</v>
      </c>
      <c r="C7" s="5"/>
      <c r="D7" s="5"/>
      <c r="E7" s="5"/>
    </row>
    <row r="8" spans="1:5" x14ac:dyDescent="0.25">
      <c r="A8" s="5"/>
      <c r="B8" s="6" t="s">
        <v>312</v>
      </c>
      <c r="C8" s="5"/>
      <c r="D8" s="5"/>
      <c r="E8" s="5"/>
    </row>
    <row r="9" spans="1:5" x14ac:dyDescent="0.25">
      <c r="A9" s="5" t="s">
        <v>313</v>
      </c>
      <c r="B9" s="5" t="s">
        <v>314</v>
      </c>
      <c r="C9" s="5"/>
      <c r="D9" s="5"/>
      <c r="E9" s="5"/>
    </row>
    <row r="10" spans="1:5" x14ac:dyDescent="0.25">
      <c r="A10" s="5" t="s">
        <v>315</v>
      </c>
      <c r="B10" s="6" t="s">
        <v>316</v>
      </c>
      <c r="C10" s="5"/>
      <c r="D10" s="5"/>
      <c r="E10" s="5"/>
    </row>
    <row r="11" spans="1:5" x14ac:dyDescent="0.25">
      <c r="A11" s="5" t="s">
        <v>317</v>
      </c>
      <c r="B11" s="5" t="s">
        <v>318</v>
      </c>
      <c r="C11" s="5"/>
      <c r="D11" s="5"/>
      <c r="E11" s="5"/>
    </row>
    <row r="12" spans="1:5" x14ac:dyDescent="0.25">
      <c r="A12" s="5" t="s">
        <v>319</v>
      </c>
      <c r="B12" s="6" t="s">
        <v>320</v>
      </c>
      <c r="C12" s="5"/>
      <c r="D12" s="5"/>
      <c r="E12" s="5"/>
    </row>
    <row r="13" spans="1:5" x14ac:dyDescent="0.25">
      <c r="A13" s="5" t="s">
        <v>321</v>
      </c>
      <c r="B13" s="5" t="s">
        <v>322</v>
      </c>
      <c r="C13" s="5"/>
      <c r="D13" s="5"/>
      <c r="E13" s="5"/>
    </row>
    <row r="14" spans="1:5" x14ac:dyDescent="0.25">
      <c r="A14" s="6" t="s">
        <v>323</v>
      </c>
      <c r="B14" s="6" t="s">
        <v>324</v>
      </c>
      <c r="C14" s="5"/>
      <c r="D14" s="5"/>
      <c r="E14" s="5"/>
    </row>
    <row r="15" spans="1:5" x14ac:dyDescent="0.25">
      <c r="A15" s="5" t="s">
        <v>325</v>
      </c>
      <c r="B15" s="5" t="s">
        <v>326</v>
      </c>
      <c r="C15" s="5"/>
      <c r="D15" s="5"/>
      <c r="E15" s="5"/>
    </row>
    <row r="16" spans="1:5" x14ac:dyDescent="0.25">
      <c r="A16" s="5" t="s">
        <v>327</v>
      </c>
      <c r="B16" s="6" t="s">
        <v>328</v>
      </c>
      <c r="C16" s="5"/>
      <c r="D16" s="5"/>
      <c r="E16" s="5"/>
    </row>
    <row r="17" spans="1:5" x14ac:dyDescent="0.25">
      <c r="A17" s="5"/>
      <c r="B17" s="5"/>
      <c r="C17" s="5"/>
      <c r="D17" s="5"/>
      <c r="E17" s="5"/>
    </row>
    <row r="18" spans="1:5" x14ac:dyDescent="0.25">
      <c r="A18" s="5"/>
      <c r="B18" s="5"/>
      <c r="C18" s="5"/>
      <c r="D18" s="5"/>
      <c r="E18" s="5"/>
    </row>
    <row r="19" spans="1:5" x14ac:dyDescent="0.25">
      <c r="A19" s="5"/>
      <c r="B19" s="5"/>
      <c r="C19" s="5"/>
      <c r="D19" s="5"/>
      <c r="E19" s="5"/>
    </row>
    <row r="20" spans="1:5" x14ac:dyDescent="0.25">
      <c r="A20" s="5"/>
      <c r="B20" s="5"/>
      <c r="C20" s="5"/>
      <c r="D20" s="5"/>
      <c r="E20" s="5"/>
    </row>
    <row r="21" spans="1:5" x14ac:dyDescent="0.25">
      <c r="A21" s="5"/>
      <c r="B21" s="5"/>
      <c r="C21" s="5"/>
      <c r="D21" s="5"/>
      <c r="E21" s="5"/>
    </row>
    <row r="22" spans="1:5" x14ac:dyDescent="0.25">
      <c r="A22" s="5"/>
      <c r="B22" s="5"/>
      <c r="C22" s="5"/>
      <c r="D22" s="5"/>
      <c r="E22" s="5"/>
    </row>
    <row r="23" spans="1:5" x14ac:dyDescent="0.25">
      <c r="A23" s="5"/>
      <c r="B23" s="5"/>
      <c r="C23" s="5"/>
      <c r="D23" s="5"/>
      <c r="E23" s="5"/>
    </row>
    <row r="24" spans="1:5" x14ac:dyDescent="0.25">
      <c r="A24" s="5"/>
      <c r="B24" s="5"/>
      <c r="C24" s="5"/>
      <c r="D24" s="5"/>
      <c r="E24" s="5"/>
    </row>
    <row r="25" spans="1:5" x14ac:dyDescent="0.25">
      <c r="A25" s="5"/>
      <c r="B25" s="5"/>
      <c r="C25" s="5"/>
      <c r="D25" s="5"/>
      <c r="E25" s="5"/>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dimension ref="A1:I70"/>
  <sheetViews>
    <sheetView showGridLines="0" zoomScaleNormal="100" workbookViewId="0">
      <selection sqref="A1:F1"/>
    </sheetView>
  </sheetViews>
  <sheetFormatPr defaultRowHeight="15.75" x14ac:dyDescent="0.25"/>
  <cols>
    <col min="1" max="1" width="39" style="1" customWidth="1"/>
    <col min="2" max="2" width="16" style="1" customWidth="1"/>
    <col min="3" max="3" width="15.85546875" style="1" customWidth="1"/>
    <col min="4" max="4" width="22.42578125" style="1" customWidth="1"/>
    <col min="5" max="5" width="22.28515625" style="1" customWidth="1"/>
    <col min="6" max="6" width="35" style="1" customWidth="1"/>
    <col min="7" max="8" width="9.140625" style="1"/>
    <col min="9" max="9" width="13.140625" style="1" bestFit="1" customWidth="1"/>
    <col min="10" max="16384" width="9.140625" style="1"/>
  </cols>
  <sheetData>
    <row r="1" spans="1:9" x14ac:dyDescent="0.25">
      <c r="A1" s="471" t="s">
        <v>523</v>
      </c>
      <c r="B1" s="472"/>
      <c r="C1" s="472"/>
      <c r="D1" s="472"/>
      <c r="E1" s="472"/>
      <c r="F1" s="472"/>
    </row>
    <row r="2" spans="1:9" x14ac:dyDescent="0.25">
      <c r="A2" s="441" t="s">
        <v>522</v>
      </c>
      <c r="B2" s="441"/>
      <c r="C2" s="441"/>
      <c r="D2" s="441"/>
      <c r="E2" s="441"/>
      <c r="F2" s="441"/>
    </row>
    <row r="3" spans="1:9" ht="15.75" customHeight="1" x14ac:dyDescent="0.25">
      <c r="A3" s="485" t="s">
        <v>336</v>
      </c>
      <c r="B3" s="482" t="s">
        <v>473</v>
      </c>
      <c r="C3" s="531" t="s">
        <v>363</v>
      </c>
      <c r="D3" s="531"/>
      <c r="E3" s="531"/>
      <c r="F3" s="491" t="s">
        <v>364</v>
      </c>
    </row>
    <row r="4" spans="1:9" ht="37.5" customHeight="1" x14ac:dyDescent="0.25">
      <c r="A4" s="532"/>
      <c r="B4" s="533"/>
      <c r="C4" s="531" t="s">
        <v>365</v>
      </c>
      <c r="D4" s="531" t="s">
        <v>442</v>
      </c>
      <c r="E4" s="531"/>
      <c r="F4" s="491"/>
    </row>
    <row r="5" spans="1:9" ht="35.25" customHeight="1" x14ac:dyDescent="0.25">
      <c r="A5" s="487"/>
      <c r="B5" s="534"/>
      <c r="C5" s="531"/>
      <c r="D5" s="12" t="s">
        <v>367</v>
      </c>
      <c r="E5" s="12" t="s">
        <v>368</v>
      </c>
      <c r="F5" s="491"/>
      <c r="G5" s="220"/>
      <c r="H5" s="220"/>
    </row>
    <row r="6" spans="1:9" x14ac:dyDescent="0.25">
      <c r="A6" s="452" t="s">
        <v>438</v>
      </c>
      <c r="B6" s="452"/>
      <c r="C6" s="452"/>
      <c r="D6" s="452"/>
      <c r="E6" s="452"/>
      <c r="F6" s="452"/>
      <c r="G6" s="43"/>
      <c r="H6" s="43"/>
    </row>
    <row r="7" spans="1:9" ht="12.75" customHeight="1" x14ac:dyDescent="0.25">
      <c r="A7" s="83" t="s">
        <v>0</v>
      </c>
      <c r="B7" s="32">
        <v>779</v>
      </c>
      <c r="C7" s="13">
        <v>2160658.6</v>
      </c>
      <c r="D7" s="13">
        <v>1785723</v>
      </c>
      <c r="E7" s="13">
        <v>268963.40000000002</v>
      </c>
      <c r="F7" s="286">
        <v>2185521.4</v>
      </c>
    </row>
    <row r="8" spans="1:9" ht="12.75" customHeight="1" x14ac:dyDescent="0.25">
      <c r="A8" s="78" t="s">
        <v>1</v>
      </c>
      <c r="B8" s="32"/>
      <c r="C8" s="13"/>
      <c r="D8" s="13"/>
      <c r="E8" s="13"/>
      <c r="F8" s="14"/>
    </row>
    <row r="9" spans="1:9" ht="12.75" customHeight="1" x14ac:dyDescent="0.25">
      <c r="A9" s="15" t="s">
        <v>2</v>
      </c>
      <c r="B9" s="28">
        <v>467</v>
      </c>
      <c r="C9" s="18">
        <v>680947.1</v>
      </c>
      <c r="D9" s="18">
        <v>504674.2</v>
      </c>
      <c r="E9" s="18">
        <v>157895.70000000001</v>
      </c>
      <c r="F9" s="19">
        <v>604280.80000000005</v>
      </c>
      <c r="I9" s="285"/>
    </row>
    <row r="10" spans="1:9" ht="12.75" customHeight="1" x14ac:dyDescent="0.25">
      <c r="A10" s="20" t="s">
        <v>3</v>
      </c>
      <c r="B10" s="28"/>
      <c r="C10" s="18"/>
      <c r="D10" s="18"/>
      <c r="E10" s="18"/>
      <c r="F10" s="19"/>
    </row>
    <row r="11" spans="1:9" ht="12.75" customHeight="1" x14ac:dyDescent="0.25">
      <c r="A11" s="23" t="s">
        <v>4</v>
      </c>
      <c r="B11" s="28">
        <v>458</v>
      </c>
      <c r="C11" s="18">
        <v>671257.3</v>
      </c>
      <c r="D11" s="18">
        <v>499478.5</v>
      </c>
      <c r="E11" s="18" t="s">
        <v>32</v>
      </c>
      <c r="F11" s="19">
        <v>597723</v>
      </c>
    </row>
    <row r="12" spans="1:9" ht="12.75" customHeight="1" x14ac:dyDescent="0.25">
      <c r="A12" s="24" t="s">
        <v>5</v>
      </c>
      <c r="B12" s="28"/>
      <c r="C12" s="18"/>
      <c r="D12" s="18"/>
      <c r="E12" s="18"/>
      <c r="F12" s="19"/>
    </row>
    <row r="13" spans="1:9" ht="12.75" customHeight="1" x14ac:dyDescent="0.25">
      <c r="A13" s="23" t="s">
        <v>6</v>
      </c>
      <c r="B13" s="28">
        <v>9</v>
      </c>
      <c r="C13" s="18">
        <v>9689.7999999999993</v>
      </c>
      <c r="D13" s="18">
        <v>5195.7</v>
      </c>
      <c r="E13" s="18" t="s">
        <v>32</v>
      </c>
      <c r="F13" s="19">
        <v>6557.8</v>
      </c>
    </row>
    <row r="14" spans="1:9" ht="12.75" customHeight="1" x14ac:dyDescent="0.25">
      <c r="A14" s="24" t="s">
        <v>7</v>
      </c>
      <c r="B14" s="28"/>
      <c r="C14" s="18"/>
      <c r="D14" s="18"/>
      <c r="E14" s="18"/>
      <c r="F14" s="19"/>
    </row>
    <row r="15" spans="1:9" ht="12.75" customHeight="1" x14ac:dyDescent="0.25">
      <c r="A15" s="15" t="s">
        <v>8</v>
      </c>
      <c r="B15" s="28">
        <v>177</v>
      </c>
      <c r="C15" s="18">
        <v>669092</v>
      </c>
      <c r="D15" s="18">
        <v>525978.4</v>
      </c>
      <c r="E15" s="18" t="s">
        <v>32</v>
      </c>
      <c r="F15" s="19">
        <v>670635</v>
      </c>
    </row>
    <row r="16" spans="1:9" ht="12.75" customHeight="1" x14ac:dyDescent="0.25">
      <c r="A16" s="20" t="s">
        <v>9</v>
      </c>
      <c r="B16" s="28"/>
      <c r="C16" s="18"/>
      <c r="D16" s="18"/>
      <c r="E16" s="18"/>
      <c r="F16" s="19"/>
    </row>
    <row r="17" spans="1:6" ht="12.75" customHeight="1" x14ac:dyDescent="0.25">
      <c r="A17" s="15" t="s">
        <v>13</v>
      </c>
      <c r="B17" s="28">
        <v>109</v>
      </c>
      <c r="C17" s="18">
        <v>783704.9</v>
      </c>
      <c r="D17" s="18">
        <v>738076.8</v>
      </c>
      <c r="E17" s="18" t="s">
        <v>32</v>
      </c>
      <c r="F17" s="19">
        <v>891583.8</v>
      </c>
    </row>
    <row r="18" spans="1:6" ht="12.75" customHeight="1" x14ac:dyDescent="0.25">
      <c r="A18" s="20" t="s">
        <v>14</v>
      </c>
      <c r="B18" s="28"/>
      <c r="C18" s="18"/>
      <c r="D18" s="18"/>
      <c r="E18" s="18"/>
      <c r="F18" s="19"/>
    </row>
    <row r="19" spans="1:6" ht="12.75" customHeight="1" x14ac:dyDescent="0.25">
      <c r="A19" s="23" t="s">
        <v>15</v>
      </c>
      <c r="B19" s="28">
        <v>105</v>
      </c>
      <c r="C19" s="18">
        <v>781680.5</v>
      </c>
      <c r="D19" s="18">
        <v>737518</v>
      </c>
      <c r="E19" s="18">
        <v>13928.1</v>
      </c>
      <c r="F19" s="19">
        <v>890926.4</v>
      </c>
    </row>
    <row r="20" spans="1:6" ht="12.75" customHeight="1" x14ac:dyDescent="0.25">
      <c r="A20" s="24" t="s">
        <v>16</v>
      </c>
      <c r="B20" s="28"/>
      <c r="C20" s="18"/>
      <c r="D20" s="18"/>
      <c r="E20" s="18"/>
      <c r="F20" s="19"/>
    </row>
    <row r="21" spans="1:6" ht="12.75" customHeight="1" x14ac:dyDescent="0.25">
      <c r="A21" s="25" t="s">
        <v>17</v>
      </c>
      <c r="B21" s="28">
        <v>72</v>
      </c>
      <c r="C21" s="18">
        <v>712488.7</v>
      </c>
      <c r="D21" s="18">
        <v>670364.5</v>
      </c>
      <c r="E21" s="18" t="s">
        <v>32</v>
      </c>
      <c r="F21" s="19">
        <v>813564.6</v>
      </c>
    </row>
    <row r="22" spans="1:6" ht="12.75" customHeight="1" x14ac:dyDescent="0.25">
      <c r="A22" s="26" t="s">
        <v>18</v>
      </c>
      <c r="B22" s="28"/>
      <c r="C22" s="18"/>
      <c r="D22" s="18"/>
      <c r="E22" s="18"/>
      <c r="F22" s="19"/>
    </row>
    <row r="23" spans="1:6" ht="12.75" customHeight="1" x14ac:dyDescent="0.25">
      <c r="A23" s="25" t="s">
        <v>19</v>
      </c>
      <c r="B23" s="28">
        <v>33</v>
      </c>
      <c r="C23" s="18">
        <v>69191.8</v>
      </c>
      <c r="D23" s="18">
        <v>67153.5</v>
      </c>
      <c r="E23" s="18" t="s">
        <v>32</v>
      </c>
      <c r="F23" s="19">
        <v>77361.8</v>
      </c>
    </row>
    <row r="24" spans="1:6" ht="12.75" customHeight="1" x14ac:dyDescent="0.25">
      <c r="A24" s="26" t="s">
        <v>20</v>
      </c>
      <c r="B24" s="28"/>
      <c r="C24" s="18"/>
      <c r="D24" s="18"/>
      <c r="E24" s="18"/>
      <c r="F24" s="19"/>
    </row>
    <row r="25" spans="1:6" ht="12.75" customHeight="1" x14ac:dyDescent="0.25">
      <c r="A25" s="15" t="s">
        <v>159</v>
      </c>
      <c r="B25" s="92">
        <v>26</v>
      </c>
      <c r="C25" s="29">
        <v>26914.6</v>
      </c>
      <c r="D25" s="29">
        <v>16993.599999999999</v>
      </c>
      <c r="E25" s="29" t="s">
        <v>32</v>
      </c>
      <c r="F25" s="30">
        <v>19021.8</v>
      </c>
    </row>
    <row r="26" spans="1:6" ht="12.75" customHeight="1" x14ac:dyDescent="0.25">
      <c r="A26" s="20" t="s">
        <v>21</v>
      </c>
      <c r="B26" s="29"/>
      <c r="C26" s="29"/>
      <c r="D26" s="29"/>
      <c r="E26" s="29"/>
      <c r="F26" s="30"/>
    </row>
    <row r="27" spans="1:6" x14ac:dyDescent="0.25">
      <c r="A27" s="475" t="s">
        <v>441</v>
      </c>
      <c r="B27" s="477"/>
      <c r="C27" s="477"/>
      <c r="D27" s="477"/>
      <c r="E27" s="477"/>
      <c r="F27" s="506"/>
    </row>
    <row r="28" spans="1:6" ht="12.75" customHeight="1" x14ac:dyDescent="0.25">
      <c r="A28" s="93" t="s">
        <v>0</v>
      </c>
      <c r="B28" s="61">
        <v>100</v>
      </c>
      <c r="C28" s="61">
        <v>100</v>
      </c>
      <c r="D28" s="61">
        <v>100</v>
      </c>
      <c r="E28" s="61">
        <v>100</v>
      </c>
      <c r="F28" s="62">
        <v>100</v>
      </c>
    </row>
    <row r="29" spans="1:6" ht="12.75" customHeight="1" x14ac:dyDescent="0.25">
      <c r="A29" s="94" t="s">
        <v>1</v>
      </c>
      <c r="B29" s="58"/>
      <c r="C29" s="58"/>
      <c r="D29" s="58"/>
      <c r="E29" s="58"/>
      <c r="F29" s="63"/>
    </row>
    <row r="30" spans="1:6" ht="12.75" customHeight="1" x14ac:dyDescent="0.25">
      <c r="A30" s="71" t="s">
        <v>2</v>
      </c>
      <c r="B30" s="64">
        <v>59.9486521181001</v>
      </c>
      <c r="C30" s="64">
        <v>31.515719327430997</v>
      </c>
      <c r="D30" s="64">
        <v>28.261617283307661</v>
      </c>
      <c r="E30" s="64">
        <v>58.705273654333631</v>
      </c>
      <c r="F30" s="65">
        <v>27.649273990179189</v>
      </c>
    </row>
    <row r="31" spans="1:6" ht="12.75" customHeight="1" x14ac:dyDescent="0.25">
      <c r="A31" s="95" t="s">
        <v>3</v>
      </c>
      <c r="B31" s="64"/>
      <c r="C31" s="64"/>
      <c r="D31" s="64"/>
      <c r="E31" s="64"/>
      <c r="F31" s="65"/>
    </row>
    <row r="32" spans="1:6" ht="12.75" customHeight="1" x14ac:dyDescent="0.25">
      <c r="A32" s="96" t="s">
        <v>4</v>
      </c>
      <c r="B32" s="64">
        <v>58.793324775353014</v>
      </c>
      <c r="C32" s="64">
        <v>31.067254215913607</v>
      </c>
      <c r="D32" s="64">
        <v>27.970659503181622</v>
      </c>
      <c r="E32" s="64" t="s">
        <v>22</v>
      </c>
      <c r="F32" s="65">
        <v>27.349217445319912</v>
      </c>
    </row>
    <row r="33" spans="1:6" ht="12.75" customHeight="1" x14ac:dyDescent="0.25">
      <c r="A33" s="97" t="s">
        <v>5</v>
      </c>
      <c r="B33" s="64"/>
      <c r="C33" s="64"/>
      <c r="D33" s="64"/>
      <c r="E33" s="64"/>
      <c r="F33" s="65"/>
    </row>
    <row r="34" spans="1:6" ht="12.75" customHeight="1" x14ac:dyDescent="0.25">
      <c r="A34" s="96" t="s">
        <v>6</v>
      </c>
      <c r="B34" s="64">
        <v>1.1553273427471118</v>
      </c>
      <c r="C34" s="64">
        <v>0.44846511151738638</v>
      </c>
      <c r="D34" s="64">
        <v>0.29095778012603296</v>
      </c>
      <c r="E34" s="64" t="s">
        <v>22</v>
      </c>
      <c r="F34" s="65">
        <v>0.30005654485927252</v>
      </c>
    </row>
    <row r="35" spans="1:6" ht="12.75" customHeight="1" x14ac:dyDescent="0.25">
      <c r="A35" s="97" t="s">
        <v>7</v>
      </c>
      <c r="B35" s="64"/>
      <c r="C35" s="64"/>
      <c r="D35" s="64"/>
      <c r="E35" s="64"/>
      <c r="F35" s="65"/>
    </row>
    <row r="36" spans="1:6" ht="12.75" customHeight="1" x14ac:dyDescent="0.25">
      <c r="A36" s="71" t="s">
        <v>8</v>
      </c>
      <c r="B36" s="64">
        <v>22.721437740693197</v>
      </c>
      <c r="C36" s="64">
        <v>30.967039401782397</v>
      </c>
      <c r="D36" s="64">
        <v>29.454646661324297</v>
      </c>
      <c r="E36" s="64" t="s">
        <v>22</v>
      </c>
      <c r="F36" s="65">
        <v>30.685354991262042</v>
      </c>
    </row>
    <row r="37" spans="1:6" ht="12.75" customHeight="1" x14ac:dyDescent="0.25">
      <c r="A37" s="95" t="s">
        <v>9</v>
      </c>
      <c r="B37" s="64"/>
      <c r="C37" s="64"/>
      <c r="D37" s="64"/>
      <c r="E37" s="64"/>
      <c r="F37" s="65"/>
    </row>
    <row r="38" spans="1:6" ht="12.75" customHeight="1" x14ac:dyDescent="0.25">
      <c r="A38" s="71" t="s">
        <v>13</v>
      </c>
      <c r="B38" s="64">
        <v>13.992297817715018</v>
      </c>
      <c r="C38" s="64">
        <v>36.271574787428243</v>
      </c>
      <c r="D38" s="64">
        <v>41.332099099356398</v>
      </c>
      <c r="E38" s="64" t="s">
        <v>22</v>
      </c>
      <c r="F38" s="65">
        <v>40.79501577975855</v>
      </c>
    </row>
    <row r="39" spans="1:6" ht="12.75" customHeight="1" x14ac:dyDescent="0.25">
      <c r="A39" s="95" t="s">
        <v>14</v>
      </c>
      <c r="B39" s="64"/>
      <c r="C39" s="64"/>
      <c r="D39" s="64"/>
      <c r="E39" s="64"/>
      <c r="F39" s="65"/>
    </row>
    <row r="40" spans="1:6" ht="12.75" customHeight="1" x14ac:dyDescent="0.25">
      <c r="A40" s="96" t="s">
        <v>15</v>
      </c>
      <c r="B40" s="64">
        <v>13.478818998716303</v>
      </c>
      <c r="C40" s="64">
        <v>36.177881133095255</v>
      </c>
      <c r="D40" s="64">
        <v>41.300806452064514</v>
      </c>
      <c r="E40" s="64">
        <v>5.1784369174393241</v>
      </c>
      <c r="F40" s="65">
        <v>40.76493600108423</v>
      </c>
    </row>
    <row r="41" spans="1:6" ht="12.75" customHeight="1" x14ac:dyDescent="0.25">
      <c r="A41" s="97" t="s">
        <v>16</v>
      </c>
      <c r="B41" s="64"/>
      <c r="C41" s="64"/>
      <c r="D41" s="64"/>
      <c r="E41" s="64"/>
      <c r="F41" s="65"/>
    </row>
    <row r="42" spans="1:6" ht="12.75" customHeight="1" x14ac:dyDescent="0.25">
      <c r="A42" s="98" t="s">
        <v>17</v>
      </c>
      <c r="B42" s="64">
        <v>9.2426187419768944</v>
      </c>
      <c r="C42" s="64">
        <v>32.97553347854214</v>
      </c>
      <c r="D42" s="64">
        <v>37.540228803683441</v>
      </c>
      <c r="E42" s="64" t="s">
        <v>22</v>
      </c>
      <c r="F42" s="65">
        <v>37.225194866543063</v>
      </c>
    </row>
    <row r="43" spans="1:6" ht="12.75" customHeight="1" x14ac:dyDescent="0.25">
      <c r="A43" s="99" t="s">
        <v>18</v>
      </c>
      <c r="B43" s="64"/>
      <c r="C43" s="64"/>
      <c r="D43" s="64"/>
      <c r="E43" s="64"/>
      <c r="F43" s="65"/>
    </row>
    <row r="44" spans="1:6" ht="12.75" customHeight="1" x14ac:dyDescent="0.25">
      <c r="A44" s="98" t="s">
        <v>19</v>
      </c>
      <c r="B44" s="64">
        <v>4.2362002567394095</v>
      </c>
      <c r="C44" s="64">
        <v>3.2023476545531073</v>
      </c>
      <c r="D44" s="64">
        <v>3.7605776483810756</v>
      </c>
      <c r="E44" s="64" t="s">
        <v>22</v>
      </c>
      <c r="F44" s="65">
        <v>3.5397411345411673</v>
      </c>
    </row>
    <row r="45" spans="1:6" ht="12.75" customHeight="1" x14ac:dyDescent="0.25">
      <c r="A45" s="99" t="s">
        <v>20</v>
      </c>
      <c r="B45" s="64"/>
      <c r="C45" s="64"/>
      <c r="D45" s="64"/>
      <c r="E45" s="64"/>
      <c r="F45" s="65"/>
    </row>
    <row r="46" spans="1:6" ht="12.75" customHeight="1" x14ac:dyDescent="0.25">
      <c r="A46" s="71" t="s">
        <v>159</v>
      </c>
      <c r="B46" s="64">
        <v>3.3376123234916557</v>
      </c>
      <c r="C46" s="64">
        <v>1.2456664833583611</v>
      </c>
      <c r="D46" s="64">
        <v>0.95163695601165454</v>
      </c>
      <c r="E46" s="64" t="s">
        <v>22</v>
      </c>
      <c r="F46" s="65">
        <v>0.87035523880022414</v>
      </c>
    </row>
    <row r="47" spans="1:6" ht="12.75" customHeight="1" x14ac:dyDescent="0.25">
      <c r="A47" s="95" t="s">
        <v>21</v>
      </c>
      <c r="B47" s="64"/>
      <c r="C47" s="64"/>
      <c r="D47" s="64"/>
      <c r="E47" s="64"/>
      <c r="F47" s="65"/>
    </row>
    <row r="48" spans="1:6" x14ac:dyDescent="0.25">
      <c r="A48" s="11"/>
      <c r="B48" s="100"/>
      <c r="C48" s="100"/>
      <c r="D48" s="100"/>
      <c r="E48" s="100"/>
      <c r="F48" s="100"/>
    </row>
    <row r="49" spans="1:6" ht="12.75" customHeight="1" x14ac:dyDescent="0.25">
      <c r="A49" s="515" t="s">
        <v>362</v>
      </c>
      <c r="B49" s="515"/>
      <c r="C49" s="515"/>
      <c r="D49" s="515"/>
      <c r="E49" s="515"/>
      <c r="F49" s="515"/>
    </row>
    <row r="50" spans="1:6" ht="12.75" customHeight="1" x14ac:dyDescent="0.25">
      <c r="A50" s="515" t="s">
        <v>204</v>
      </c>
      <c r="B50" s="515"/>
      <c r="C50" s="515"/>
      <c r="D50" s="515"/>
      <c r="E50" s="515"/>
      <c r="F50" s="515"/>
    </row>
    <row r="51" spans="1:6" ht="12.75" customHeight="1" x14ac:dyDescent="0.25"/>
    <row r="52" spans="1:6" ht="12.75" customHeight="1" x14ac:dyDescent="0.25"/>
    <row r="53" spans="1:6" ht="12.75" customHeight="1" x14ac:dyDescent="0.25"/>
    <row r="54" spans="1:6" ht="12.75" customHeight="1" x14ac:dyDescent="0.25"/>
    <row r="55" spans="1:6" ht="12.75" customHeight="1" x14ac:dyDescent="0.25"/>
    <row r="56" spans="1:6" ht="12.75" customHeight="1" x14ac:dyDescent="0.25"/>
    <row r="57" spans="1:6" ht="12.75" customHeight="1" x14ac:dyDescent="0.25"/>
    <row r="58" spans="1:6" ht="12.75" customHeight="1" x14ac:dyDescent="0.25"/>
    <row r="59" spans="1:6" ht="12.75" customHeight="1" x14ac:dyDescent="0.25"/>
    <row r="60" spans="1:6" ht="12.75" customHeight="1" x14ac:dyDescent="0.25"/>
    <row r="61" spans="1:6" ht="12.75" customHeight="1" x14ac:dyDescent="0.25"/>
    <row r="62" spans="1:6" ht="12.75" customHeight="1" x14ac:dyDescent="0.25"/>
    <row r="63" spans="1:6" ht="12.75" customHeight="1" x14ac:dyDescent="0.25"/>
    <row r="64" spans="1:6" ht="12.75" customHeight="1" x14ac:dyDescent="0.25"/>
    <row r="65" ht="12.75" customHeight="1" x14ac:dyDescent="0.25"/>
    <row r="66" ht="12.75" customHeight="1" x14ac:dyDescent="0.25"/>
    <row r="67" ht="12.75" customHeight="1" x14ac:dyDescent="0.25"/>
    <row r="68" ht="12.75" customHeight="1" x14ac:dyDescent="0.25"/>
    <row r="70" ht="14.45" customHeight="1" x14ac:dyDescent="0.25"/>
  </sheetData>
  <mergeCells count="12">
    <mergeCell ref="A49:F49"/>
    <mergeCell ref="A50:F50"/>
    <mergeCell ref="A27:F27"/>
    <mergeCell ref="C3:E3"/>
    <mergeCell ref="F3:F5"/>
    <mergeCell ref="A6:F6"/>
    <mergeCell ref="A1:F1"/>
    <mergeCell ref="A2:F2"/>
    <mergeCell ref="D4:E4"/>
    <mergeCell ref="C4:C5"/>
    <mergeCell ref="A3:A5"/>
    <mergeCell ref="B3:B5"/>
  </mergeCells>
  <pageMargins left="0.70866141732283472" right="0.31496062992125984" top="0.74803149606299213" bottom="0.74803149606299213" header="0.31496062992125984" footer="0.31496062992125984"/>
  <pageSetup paperSize="9" scale="90" fitToWidth="0"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dimension ref="A1:Q60"/>
  <sheetViews>
    <sheetView showGridLines="0" zoomScaleNormal="100" workbookViewId="0">
      <selection sqref="A1:H1"/>
    </sheetView>
  </sheetViews>
  <sheetFormatPr defaultRowHeight="12.75" x14ac:dyDescent="0.2"/>
  <cols>
    <col min="1" max="1" width="34.85546875" style="5" customWidth="1"/>
    <col min="2" max="8" width="17.85546875" style="5" customWidth="1"/>
    <col min="9" max="16384" width="9.140625" style="5"/>
  </cols>
  <sheetData>
    <row r="1" spans="1:8" x14ac:dyDescent="0.2">
      <c r="A1" s="535" t="s">
        <v>520</v>
      </c>
      <c r="B1" s="472"/>
      <c r="C1" s="472"/>
      <c r="D1" s="472"/>
      <c r="E1" s="472"/>
      <c r="F1" s="472"/>
      <c r="G1" s="472"/>
      <c r="H1" s="472"/>
    </row>
    <row r="2" spans="1:8" x14ac:dyDescent="0.2">
      <c r="A2" s="536" t="s">
        <v>521</v>
      </c>
      <c r="B2" s="536"/>
      <c r="C2" s="536"/>
      <c r="D2" s="536"/>
      <c r="E2" s="536"/>
      <c r="F2" s="536"/>
      <c r="G2" s="536"/>
      <c r="H2" s="536"/>
    </row>
    <row r="3" spans="1:8" ht="12.75" customHeight="1" x14ac:dyDescent="0.2">
      <c r="A3" s="456" t="s">
        <v>648</v>
      </c>
      <c r="B3" s="444" t="s">
        <v>478</v>
      </c>
      <c r="C3" s="444"/>
      <c r="D3" s="444"/>
      <c r="E3" s="444"/>
      <c r="F3" s="444"/>
      <c r="G3" s="444"/>
      <c r="H3" s="445"/>
    </row>
    <row r="4" spans="1:8" ht="51" x14ac:dyDescent="0.2">
      <c r="A4" s="460"/>
      <c r="B4" s="101" t="s">
        <v>647</v>
      </c>
      <c r="C4" s="101" t="s">
        <v>370</v>
      </c>
      <c r="D4" s="101" t="s">
        <v>618</v>
      </c>
      <c r="E4" s="101" t="s">
        <v>663</v>
      </c>
      <c r="F4" s="101" t="s">
        <v>371</v>
      </c>
      <c r="G4" s="101" t="s">
        <v>372</v>
      </c>
      <c r="H4" s="102" t="s">
        <v>373</v>
      </c>
    </row>
    <row r="5" spans="1:8" x14ac:dyDescent="0.2">
      <c r="A5" s="452" t="s">
        <v>438</v>
      </c>
      <c r="B5" s="452"/>
      <c r="C5" s="452"/>
      <c r="D5" s="452"/>
      <c r="E5" s="452"/>
      <c r="F5" s="452"/>
      <c r="G5" s="452"/>
      <c r="H5" s="452"/>
    </row>
    <row r="6" spans="1:8" x14ac:dyDescent="0.2">
      <c r="A6" s="27" t="s">
        <v>0</v>
      </c>
      <c r="B6" s="13">
        <v>16168229.300000001</v>
      </c>
      <c r="C6" s="13">
        <v>3447855.5</v>
      </c>
      <c r="D6" s="13">
        <v>8533779</v>
      </c>
      <c r="E6" s="13">
        <v>1704690.9</v>
      </c>
      <c r="F6" s="13">
        <v>1031773.8</v>
      </c>
      <c r="G6" s="13">
        <v>790309</v>
      </c>
      <c r="H6" s="14">
        <v>659821.1</v>
      </c>
    </row>
    <row r="7" spans="1:8" ht="13.5" x14ac:dyDescent="0.2">
      <c r="A7" s="31" t="s">
        <v>1</v>
      </c>
      <c r="B7" s="13"/>
      <c r="C7" s="13"/>
      <c r="D7" s="13"/>
      <c r="E7" s="13"/>
      <c r="F7" s="13"/>
      <c r="G7" s="13"/>
      <c r="H7" s="14"/>
    </row>
    <row r="8" spans="1:8" x14ac:dyDescent="0.2">
      <c r="A8" s="15" t="s">
        <v>2</v>
      </c>
      <c r="B8" s="18">
        <v>7532079.4000000004</v>
      </c>
      <c r="C8" s="18">
        <v>941267.9</v>
      </c>
      <c r="D8" s="18">
        <v>5597421.7999999998</v>
      </c>
      <c r="E8" s="18">
        <v>612608.5</v>
      </c>
      <c r="F8" s="18">
        <v>327886.7</v>
      </c>
      <c r="G8" s="18">
        <v>46590.3</v>
      </c>
      <c r="H8" s="19">
        <v>6304.1</v>
      </c>
    </row>
    <row r="9" spans="1:8" x14ac:dyDescent="0.2">
      <c r="A9" s="20" t="s">
        <v>3</v>
      </c>
      <c r="B9" s="18"/>
      <c r="C9" s="18"/>
      <c r="D9" s="18"/>
      <c r="E9" s="18"/>
      <c r="F9" s="18"/>
      <c r="G9" s="18"/>
      <c r="H9" s="19"/>
    </row>
    <row r="10" spans="1:8" ht="26.25" customHeight="1" x14ac:dyDescent="0.2">
      <c r="A10" s="15" t="s">
        <v>612</v>
      </c>
      <c r="B10" s="18">
        <v>3921305.5</v>
      </c>
      <c r="C10" s="18">
        <v>1202766.2</v>
      </c>
      <c r="D10" s="18">
        <v>1412207.6</v>
      </c>
      <c r="E10" s="18">
        <v>537570.80000000005</v>
      </c>
      <c r="F10" s="18">
        <v>421951.7</v>
      </c>
      <c r="G10" s="18">
        <v>203561.2</v>
      </c>
      <c r="H10" s="19">
        <v>143248</v>
      </c>
    </row>
    <row r="11" spans="1:8" ht="12.75" customHeight="1" x14ac:dyDescent="0.2">
      <c r="A11" s="20" t="s">
        <v>613</v>
      </c>
      <c r="B11" s="18"/>
      <c r="C11" s="18"/>
      <c r="D11" s="18"/>
      <c r="E11" s="18"/>
      <c r="F11" s="18"/>
      <c r="G11" s="18"/>
      <c r="H11" s="19"/>
    </row>
    <row r="12" spans="1:8" ht="25.5" x14ac:dyDescent="0.2">
      <c r="A12" s="23" t="s">
        <v>619</v>
      </c>
      <c r="B12" s="18">
        <v>3839481.9</v>
      </c>
      <c r="C12" s="18">
        <v>1190212.3</v>
      </c>
      <c r="D12" s="18">
        <v>1395504.3</v>
      </c>
      <c r="E12" s="18">
        <v>525507.19999999995</v>
      </c>
      <c r="F12" s="18">
        <v>416280.8</v>
      </c>
      <c r="G12" s="18">
        <v>181372</v>
      </c>
      <c r="H12" s="19">
        <v>130605.3</v>
      </c>
    </row>
    <row r="13" spans="1:8" ht="12.75" customHeight="1" x14ac:dyDescent="0.2">
      <c r="A13" s="24" t="s">
        <v>11</v>
      </c>
      <c r="B13" s="18"/>
      <c r="C13" s="18"/>
      <c r="D13" s="18"/>
      <c r="E13" s="18"/>
      <c r="F13" s="18"/>
      <c r="G13" s="18"/>
      <c r="H13" s="19"/>
    </row>
    <row r="14" spans="1:8" ht="25.5" x14ac:dyDescent="0.2">
      <c r="A14" s="23" t="s">
        <v>294</v>
      </c>
      <c r="B14" s="18">
        <v>81823.600000000006</v>
      </c>
      <c r="C14" s="18">
        <v>12553.9</v>
      </c>
      <c r="D14" s="18">
        <v>16703.3</v>
      </c>
      <c r="E14" s="18">
        <v>12063.5</v>
      </c>
      <c r="F14" s="18">
        <v>5670.9</v>
      </c>
      <c r="G14" s="18">
        <v>22189.1</v>
      </c>
      <c r="H14" s="19">
        <v>12642.7</v>
      </c>
    </row>
    <row r="15" spans="1:8" ht="25.5" x14ac:dyDescent="0.2">
      <c r="A15" s="24" t="s">
        <v>295</v>
      </c>
      <c r="B15" s="18"/>
      <c r="C15" s="18"/>
      <c r="D15" s="18"/>
      <c r="E15" s="18"/>
      <c r="F15" s="18"/>
      <c r="G15" s="18"/>
      <c r="H15" s="19"/>
    </row>
    <row r="16" spans="1:8" x14ac:dyDescent="0.2">
      <c r="A16" s="15" t="s">
        <v>13</v>
      </c>
      <c r="B16" s="18">
        <v>4714844.4000000004</v>
      </c>
      <c r="C16" s="18">
        <v>1303821.3</v>
      </c>
      <c r="D16" s="18">
        <v>1524149.6</v>
      </c>
      <c r="E16" s="18">
        <v>554511.5</v>
      </c>
      <c r="F16" s="18">
        <v>281935.40000000002</v>
      </c>
      <c r="G16" s="18">
        <v>540157.6</v>
      </c>
      <c r="H16" s="19">
        <v>510268.9</v>
      </c>
    </row>
    <row r="17" spans="1:8" x14ac:dyDescent="0.2">
      <c r="A17" s="20" t="s">
        <v>14</v>
      </c>
      <c r="B17" s="18"/>
      <c r="C17" s="18"/>
      <c r="D17" s="18"/>
      <c r="E17" s="18"/>
      <c r="F17" s="18"/>
      <c r="G17" s="18"/>
      <c r="H17" s="19"/>
    </row>
    <row r="18" spans="1:8" x14ac:dyDescent="0.2">
      <c r="A18" s="23" t="s">
        <v>15</v>
      </c>
      <c r="B18" s="18">
        <v>4701496.5</v>
      </c>
      <c r="C18" s="18">
        <v>1303821.3</v>
      </c>
      <c r="D18" s="18">
        <v>1524149.6</v>
      </c>
      <c r="E18" s="18">
        <v>541163.6</v>
      </c>
      <c r="F18" s="18">
        <v>281935.40000000002</v>
      </c>
      <c r="G18" s="18">
        <v>540157.6</v>
      </c>
      <c r="H18" s="19">
        <v>510268.9</v>
      </c>
    </row>
    <row r="19" spans="1:8" x14ac:dyDescent="0.2">
      <c r="A19" s="24" t="s">
        <v>16</v>
      </c>
      <c r="B19" s="18"/>
      <c r="C19" s="18"/>
      <c r="D19" s="18"/>
      <c r="E19" s="18"/>
      <c r="F19" s="18"/>
      <c r="G19" s="18"/>
      <c r="H19" s="19"/>
    </row>
    <row r="20" spans="1:8" x14ac:dyDescent="0.2">
      <c r="A20" s="25" t="s">
        <v>17</v>
      </c>
      <c r="B20" s="18">
        <v>4372411</v>
      </c>
      <c r="C20" s="18">
        <v>1254408.6000000001</v>
      </c>
      <c r="D20" s="18">
        <v>1477120.6</v>
      </c>
      <c r="E20" s="18">
        <v>533554.1</v>
      </c>
      <c r="F20" s="18">
        <v>280929.8</v>
      </c>
      <c r="G20" s="18">
        <v>356411</v>
      </c>
      <c r="H20" s="19">
        <v>469986.9</v>
      </c>
    </row>
    <row r="21" spans="1:8" x14ac:dyDescent="0.2">
      <c r="A21" s="26" t="s">
        <v>18</v>
      </c>
      <c r="B21" s="18"/>
      <c r="C21" s="18"/>
      <c r="D21" s="18"/>
      <c r="E21" s="18"/>
      <c r="F21" s="18"/>
      <c r="G21" s="18"/>
      <c r="H21" s="19"/>
    </row>
    <row r="22" spans="1:8" x14ac:dyDescent="0.2">
      <c r="A22" s="25" t="s">
        <v>19</v>
      </c>
      <c r="B22" s="18">
        <v>329085.5</v>
      </c>
      <c r="C22" s="18">
        <v>49412.800000000003</v>
      </c>
      <c r="D22" s="18">
        <v>47028.9</v>
      </c>
      <c r="E22" s="18">
        <v>7609.5</v>
      </c>
      <c r="F22" s="18">
        <v>1005.6</v>
      </c>
      <c r="G22" s="18">
        <v>183746.6</v>
      </c>
      <c r="H22" s="19">
        <v>40282.1</v>
      </c>
    </row>
    <row r="23" spans="1:8" x14ac:dyDescent="0.2">
      <c r="A23" s="26" t="s">
        <v>20</v>
      </c>
      <c r="B23" s="18"/>
      <c r="C23" s="18"/>
      <c r="D23" s="18"/>
      <c r="E23" s="18"/>
      <c r="F23" s="18"/>
      <c r="G23" s="18"/>
      <c r="H23" s="19"/>
    </row>
    <row r="24" spans="1:8" x14ac:dyDescent="0.2">
      <c r="A24" s="520" t="s">
        <v>477</v>
      </c>
      <c r="B24" s="520"/>
      <c r="C24" s="521"/>
      <c r="D24" s="521"/>
      <c r="E24" s="521"/>
      <c r="F24" s="521"/>
      <c r="G24" s="521"/>
      <c r="H24" s="522"/>
    </row>
    <row r="25" spans="1:8" x14ac:dyDescent="0.2">
      <c r="A25" s="27" t="s">
        <v>0</v>
      </c>
      <c r="B25" s="33">
        <v>100</v>
      </c>
      <c r="C25" s="33">
        <v>21.324880022576124</v>
      </c>
      <c r="D25" s="33">
        <v>52.781160148440001</v>
      </c>
      <c r="E25" s="33">
        <v>10.543460686817447</v>
      </c>
      <c r="F25" s="33">
        <v>6.3814891591128031</v>
      </c>
      <c r="G25" s="33">
        <v>4.888036811798556</v>
      </c>
      <c r="H25" s="34">
        <v>4.080973171255061</v>
      </c>
    </row>
    <row r="26" spans="1:8" ht="13.5" x14ac:dyDescent="0.2">
      <c r="A26" s="31" t="s">
        <v>1</v>
      </c>
      <c r="B26" s="33"/>
      <c r="C26" s="33"/>
      <c r="D26" s="33"/>
      <c r="E26" s="33"/>
      <c r="F26" s="33"/>
      <c r="G26" s="33"/>
      <c r="H26" s="34"/>
    </row>
    <row r="27" spans="1:8" x14ac:dyDescent="0.2">
      <c r="A27" s="15" t="s">
        <v>2</v>
      </c>
      <c r="B27" s="29">
        <v>100</v>
      </c>
      <c r="C27" s="29">
        <v>12.49678674391032</v>
      </c>
      <c r="D27" s="29">
        <v>74.314429027394468</v>
      </c>
      <c r="E27" s="29">
        <v>8.1333250416876908</v>
      </c>
      <c r="F27" s="29">
        <v>4.3532029149878584</v>
      </c>
      <c r="G27" s="29">
        <v>0.61855826957957993</v>
      </c>
      <c r="H27" s="30">
        <v>8.3696674785451675E-2</v>
      </c>
    </row>
    <row r="28" spans="1:8" x14ac:dyDescent="0.2">
      <c r="A28" s="20" t="s">
        <v>3</v>
      </c>
      <c r="B28" s="29"/>
      <c r="C28" s="29"/>
      <c r="D28" s="29"/>
      <c r="E28" s="29"/>
      <c r="F28" s="29"/>
      <c r="G28" s="29"/>
      <c r="H28" s="30"/>
    </row>
    <row r="29" spans="1:8" ht="27" x14ac:dyDescent="0.2">
      <c r="A29" s="382" t="s">
        <v>612</v>
      </c>
      <c r="B29" s="29">
        <v>100</v>
      </c>
      <c r="C29" s="29">
        <v>30.672596154520477</v>
      </c>
      <c r="D29" s="29">
        <v>36.013710229922154</v>
      </c>
      <c r="E29" s="29">
        <v>13.708975237966031</v>
      </c>
      <c r="F29" s="29">
        <v>10.760490352001394</v>
      </c>
      <c r="G29" s="29">
        <v>5.1911589137852179</v>
      </c>
      <c r="H29" s="30">
        <v>3.6530691118047289</v>
      </c>
    </row>
    <row r="30" spans="1:8" ht="14.25" x14ac:dyDescent="0.2">
      <c r="A30" s="383" t="s">
        <v>613</v>
      </c>
      <c r="B30" s="29"/>
      <c r="C30" s="29"/>
      <c r="D30" s="29"/>
      <c r="E30" s="29"/>
      <c r="F30" s="29"/>
      <c r="G30" s="29"/>
      <c r="H30" s="30"/>
    </row>
    <row r="31" spans="1:8" ht="25.5" x14ac:dyDescent="0.2">
      <c r="A31" s="23" t="s">
        <v>619</v>
      </c>
      <c r="B31" s="29">
        <v>100</v>
      </c>
      <c r="C31" s="29">
        <v>30.999294462099169</v>
      </c>
      <c r="D31" s="29">
        <v>36.346161704786269</v>
      </c>
      <c r="E31" s="29">
        <v>13.686929999591872</v>
      </c>
      <c r="F31" s="29">
        <v>10.842108670964173</v>
      </c>
      <c r="G31" s="29">
        <v>4.7238665195947407</v>
      </c>
      <c r="H31" s="30">
        <v>3.4016386429637815</v>
      </c>
    </row>
    <row r="32" spans="1:8" ht="25.5" x14ac:dyDescent="0.2">
      <c r="A32" s="24" t="s">
        <v>11</v>
      </c>
      <c r="B32" s="29"/>
      <c r="C32" s="29"/>
      <c r="D32" s="29"/>
      <c r="E32" s="29"/>
      <c r="F32" s="29"/>
      <c r="G32" s="29"/>
      <c r="H32" s="30"/>
    </row>
    <row r="33" spans="1:17" ht="25.5" x14ac:dyDescent="0.2">
      <c r="A33" s="23" t="s">
        <v>294</v>
      </c>
      <c r="B33" s="29">
        <v>100</v>
      </c>
      <c r="C33" s="29">
        <v>15.342639531870999</v>
      </c>
      <c r="D33" s="29">
        <v>20.413792597734638</v>
      </c>
      <c r="E33" s="29">
        <v>14.743301443593291</v>
      </c>
      <c r="F33" s="29">
        <v>6.9306410375490675</v>
      </c>
      <c r="G33" s="29">
        <v>27.118215282632391</v>
      </c>
      <c r="H33" s="30">
        <v>15.451165678361745</v>
      </c>
    </row>
    <row r="34" spans="1:17" ht="25.5" x14ac:dyDescent="0.2">
      <c r="A34" s="24" t="s">
        <v>295</v>
      </c>
      <c r="B34" s="29"/>
      <c r="C34" s="29"/>
      <c r="D34" s="29"/>
      <c r="E34" s="29"/>
      <c r="F34" s="29"/>
      <c r="G34" s="29"/>
      <c r="H34" s="30"/>
    </row>
    <row r="35" spans="1:17" x14ac:dyDescent="0.2">
      <c r="A35" s="15" t="s">
        <v>13</v>
      </c>
      <c r="B35" s="29">
        <v>100</v>
      </c>
      <c r="C35" s="29">
        <v>27.653538258865971</v>
      </c>
      <c r="D35" s="29">
        <v>32.326615062842798</v>
      </c>
      <c r="E35" s="29">
        <v>11.760971369489944</v>
      </c>
      <c r="F35" s="29">
        <v>5.9797392253284114</v>
      </c>
      <c r="G35" s="29">
        <v>11.456530781800559</v>
      </c>
      <c r="H35" s="30">
        <v>10.822603180711541</v>
      </c>
    </row>
    <row r="36" spans="1:17" x14ac:dyDescent="0.2">
      <c r="A36" s="20" t="s">
        <v>14</v>
      </c>
      <c r="B36" s="29"/>
      <c r="C36" s="29"/>
      <c r="D36" s="29"/>
      <c r="E36" s="29"/>
      <c r="F36" s="29"/>
      <c r="G36" s="29"/>
      <c r="H36" s="30"/>
    </row>
    <row r="37" spans="1:17" x14ac:dyDescent="0.2">
      <c r="A37" s="23" t="s">
        <v>15</v>
      </c>
      <c r="B37" s="29">
        <v>100</v>
      </c>
      <c r="C37" s="29">
        <v>27.732048721082748</v>
      </c>
      <c r="D37" s="29">
        <v>32.418392739418181</v>
      </c>
      <c r="E37" s="29">
        <v>11.510454171347357</v>
      </c>
      <c r="F37" s="29">
        <v>5.9967161519741641</v>
      </c>
      <c r="G37" s="29">
        <v>11.489056729064885</v>
      </c>
      <c r="H37" s="30">
        <v>10.853329360130333</v>
      </c>
    </row>
    <row r="38" spans="1:17" x14ac:dyDescent="0.2">
      <c r="A38" s="24" t="s">
        <v>16</v>
      </c>
      <c r="B38" s="29"/>
      <c r="C38" s="29"/>
      <c r="D38" s="29"/>
      <c r="E38" s="29"/>
      <c r="F38" s="29"/>
      <c r="G38" s="29"/>
      <c r="H38" s="30"/>
    </row>
    <row r="39" spans="1:17" x14ac:dyDescent="0.2">
      <c r="A39" s="25" t="s">
        <v>17</v>
      </c>
      <c r="B39" s="29">
        <v>100</v>
      </c>
      <c r="C39" s="29">
        <v>28.689174004913998</v>
      </c>
      <c r="D39" s="29">
        <v>33.782748236613628</v>
      </c>
      <c r="E39" s="29">
        <v>12.202743520680007</v>
      </c>
      <c r="F39" s="29">
        <v>6.4250547352478984</v>
      </c>
      <c r="G39" s="29">
        <v>8.151360885333057</v>
      </c>
      <c r="H39" s="30">
        <v>10.74891861721142</v>
      </c>
    </row>
    <row r="40" spans="1:17" x14ac:dyDescent="0.2">
      <c r="A40" s="26" t="s">
        <v>18</v>
      </c>
      <c r="B40" s="29"/>
      <c r="C40" s="29"/>
      <c r="D40" s="29"/>
      <c r="E40" s="29"/>
      <c r="F40" s="29"/>
      <c r="G40" s="29"/>
      <c r="H40" s="30"/>
    </row>
    <row r="41" spans="1:17" x14ac:dyDescent="0.2">
      <c r="A41" s="25" t="s">
        <v>19</v>
      </c>
      <c r="B41" s="29">
        <v>100</v>
      </c>
      <c r="C41" s="29">
        <v>15.015186023085187</v>
      </c>
      <c r="D41" s="29">
        <v>14.290784613725005</v>
      </c>
      <c r="E41" s="29">
        <v>2.312317011840388</v>
      </c>
      <c r="F41" s="29">
        <v>0.30557408333092773</v>
      </c>
      <c r="G41" s="29">
        <v>55.835519948463244</v>
      </c>
      <c r="H41" s="30">
        <v>12.240618319555253</v>
      </c>
    </row>
    <row r="42" spans="1:17" x14ac:dyDescent="0.2">
      <c r="A42" s="26" t="s">
        <v>20</v>
      </c>
      <c r="B42" s="28"/>
      <c r="C42" s="29"/>
      <c r="D42" s="29"/>
      <c r="E42" s="29"/>
      <c r="F42" s="29"/>
      <c r="G42" s="29"/>
      <c r="H42" s="30"/>
      <c r="J42" s="152"/>
      <c r="K42" s="152"/>
      <c r="L42" s="152"/>
      <c r="M42" s="152"/>
      <c r="N42" s="152"/>
      <c r="O42" s="152"/>
      <c r="P42" s="152"/>
      <c r="Q42" s="152"/>
    </row>
    <row r="43" spans="1:17" x14ac:dyDescent="0.2">
      <c r="B43" s="152"/>
      <c r="C43" s="152"/>
      <c r="D43" s="152"/>
      <c r="E43" s="152"/>
      <c r="F43" s="152"/>
      <c r="G43" s="152"/>
      <c r="H43" s="152"/>
      <c r="I43" s="152"/>
    </row>
    <row r="44" spans="1:17" x14ac:dyDescent="0.2">
      <c r="A44" s="480" t="s">
        <v>610</v>
      </c>
      <c r="B44" s="480"/>
      <c r="C44" s="480"/>
      <c r="D44" s="480"/>
      <c r="E44" s="480"/>
      <c r="F44" s="480"/>
      <c r="G44" s="480"/>
      <c r="H44" s="480"/>
      <c r="I44" s="241"/>
    </row>
    <row r="45" spans="1:17" x14ac:dyDescent="0.2">
      <c r="A45" s="481" t="s">
        <v>611</v>
      </c>
      <c r="B45" s="481"/>
      <c r="C45" s="481"/>
      <c r="D45" s="481"/>
      <c r="E45" s="481"/>
      <c r="F45" s="481"/>
      <c r="G45" s="481"/>
      <c r="H45" s="481"/>
      <c r="I45" s="241"/>
    </row>
    <row r="46" spans="1:17" x14ac:dyDescent="0.2">
      <c r="B46" s="152"/>
      <c r="C46" s="47"/>
      <c r="D46" s="47"/>
      <c r="E46" s="47"/>
      <c r="F46" s="47"/>
      <c r="G46" s="47"/>
      <c r="H46" s="47"/>
      <c r="I46" s="47"/>
    </row>
    <row r="47" spans="1:17" x14ac:dyDescent="0.2">
      <c r="B47" s="152"/>
      <c r="C47" s="47"/>
      <c r="D47" s="47"/>
      <c r="E47" s="47"/>
      <c r="F47" s="47"/>
      <c r="G47" s="47"/>
      <c r="H47" s="47"/>
      <c r="I47" s="47"/>
    </row>
    <row r="48" spans="1:17" x14ac:dyDescent="0.2">
      <c r="B48" s="152"/>
      <c r="C48" s="47"/>
      <c r="D48" s="47"/>
      <c r="E48" s="47"/>
      <c r="F48" s="47"/>
      <c r="G48" s="47"/>
      <c r="H48" s="47"/>
      <c r="I48" s="47"/>
    </row>
    <row r="49" spans="2:9" x14ac:dyDescent="0.2">
      <c r="B49" s="152"/>
      <c r="C49" s="47"/>
      <c r="D49" s="47"/>
      <c r="E49" s="47"/>
      <c r="F49" s="47"/>
      <c r="G49" s="47"/>
      <c r="H49" s="47"/>
      <c r="I49" s="47"/>
    </row>
    <row r="50" spans="2:9" x14ac:dyDescent="0.2">
      <c r="B50" s="152"/>
      <c r="C50" s="47"/>
      <c r="D50" s="47"/>
      <c r="E50" s="47"/>
      <c r="F50" s="47"/>
      <c r="G50" s="47"/>
      <c r="H50" s="47"/>
      <c r="I50" s="47"/>
    </row>
    <row r="51" spans="2:9" x14ac:dyDescent="0.2">
      <c r="B51" s="152"/>
      <c r="C51" s="47"/>
      <c r="D51" s="47"/>
      <c r="E51" s="47"/>
      <c r="F51" s="47"/>
      <c r="G51" s="47"/>
      <c r="H51" s="47"/>
      <c r="I51" s="47"/>
    </row>
    <row r="52" spans="2:9" x14ac:dyDescent="0.2">
      <c r="B52" s="152"/>
      <c r="C52" s="47"/>
      <c r="D52" s="47"/>
      <c r="E52" s="47"/>
      <c r="F52" s="47"/>
      <c r="G52" s="47"/>
      <c r="H52" s="47"/>
      <c r="I52" s="47"/>
    </row>
    <row r="53" spans="2:9" x14ac:dyDescent="0.2">
      <c r="B53" s="152"/>
      <c r="C53" s="47"/>
      <c r="D53" s="47"/>
      <c r="E53" s="47"/>
      <c r="F53" s="47"/>
      <c r="G53" s="47"/>
      <c r="H53" s="47"/>
      <c r="I53" s="47"/>
    </row>
    <row r="54" spans="2:9" x14ac:dyDescent="0.2">
      <c r="B54" s="152"/>
      <c r="C54" s="47"/>
      <c r="D54" s="47"/>
      <c r="E54" s="47"/>
      <c r="F54" s="47"/>
      <c r="G54" s="47"/>
      <c r="H54" s="47"/>
      <c r="I54" s="47"/>
    </row>
    <row r="55" spans="2:9" x14ac:dyDescent="0.2">
      <c r="B55" s="152"/>
      <c r="C55" s="47"/>
      <c r="D55" s="47"/>
      <c r="E55" s="47"/>
      <c r="F55" s="47"/>
      <c r="G55" s="47"/>
      <c r="H55" s="47"/>
      <c r="I55" s="47"/>
    </row>
    <row r="56" spans="2:9" x14ac:dyDescent="0.2">
      <c r="B56" s="152"/>
      <c r="C56" s="47"/>
      <c r="D56" s="47"/>
      <c r="E56" s="47"/>
      <c r="F56" s="47"/>
      <c r="G56" s="47"/>
      <c r="H56" s="47"/>
      <c r="I56" s="47"/>
    </row>
    <row r="57" spans="2:9" x14ac:dyDescent="0.2">
      <c r="B57" s="152"/>
      <c r="C57" s="47"/>
      <c r="D57" s="47"/>
      <c r="E57" s="47"/>
      <c r="F57" s="47"/>
      <c r="G57" s="47"/>
      <c r="H57" s="47"/>
      <c r="I57" s="47"/>
    </row>
    <row r="58" spans="2:9" x14ac:dyDescent="0.2">
      <c r="B58" s="152"/>
      <c r="C58" s="47"/>
      <c r="D58" s="47"/>
      <c r="E58" s="47"/>
      <c r="F58" s="47"/>
      <c r="G58" s="47"/>
      <c r="H58" s="47"/>
      <c r="I58" s="47"/>
    </row>
    <row r="59" spans="2:9" x14ac:dyDescent="0.2">
      <c r="B59" s="152"/>
      <c r="C59" s="47"/>
      <c r="D59" s="47"/>
      <c r="E59" s="47"/>
      <c r="F59" s="47"/>
      <c r="G59" s="47"/>
      <c r="H59" s="47"/>
      <c r="I59" s="47"/>
    </row>
    <row r="60" spans="2:9" x14ac:dyDescent="0.2">
      <c r="B60" s="152"/>
      <c r="C60" s="47"/>
      <c r="D60" s="47"/>
      <c r="E60" s="47"/>
      <c r="F60" s="47"/>
      <c r="G60" s="47"/>
      <c r="H60" s="47"/>
      <c r="I60" s="47"/>
    </row>
  </sheetData>
  <mergeCells count="8">
    <mergeCell ref="A1:H1"/>
    <mergeCell ref="A2:H2"/>
    <mergeCell ref="B3:H3"/>
    <mergeCell ref="A44:H44"/>
    <mergeCell ref="A45:H45"/>
    <mergeCell ref="A5:H5"/>
    <mergeCell ref="A3:A4"/>
    <mergeCell ref="A24:H24"/>
  </mergeCells>
  <pageMargins left="0.70866141732283472" right="0.70866141732283472" top="0.74803149606299213" bottom="0.74803149606299213" header="0.31496062992125984" footer="0.31496062992125984"/>
  <pageSetup paperSize="9" scale="80" fitToWidth="0"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tabColor theme="5" tint="-0.499984740745262"/>
  </sheetPr>
  <dimension ref="A1:L23"/>
  <sheetViews>
    <sheetView showGridLines="0" zoomScaleNormal="100" workbookViewId="0">
      <selection sqref="A1:G1"/>
    </sheetView>
  </sheetViews>
  <sheetFormatPr defaultColWidth="8.85546875" defaultRowHeight="12.75" x14ac:dyDescent="0.2"/>
  <cols>
    <col min="1" max="5" width="8.85546875" style="8"/>
    <col min="6" max="6" width="17.5703125" style="8" customWidth="1"/>
    <col min="7" max="7" width="68.85546875" style="8" customWidth="1"/>
    <col min="8" max="8" width="35.140625" style="8" customWidth="1"/>
    <col min="9" max="16384" width="8.85546875" style="8"/>
  </cols>
  <sheetData>
    <row r="1" spans="1:12" ht="13.5" x14ac:dyDescent="0.2">
      <c r="A1" s="541" t="s">
        <v>511</v>
      </c>
      <c r="B1" s="541"/>
      <c r="C1" s="541"/>
      <c r="D1" s="541"/>
      <c r="E1" s="541"/>
      <c r="F1" s="541"/>
      <c r="G1" s="541"/>
      <c r="H1" s="103"/>
      <c r="I1" s="103"/>
      <c r="J1" s="104"/>
      <c r="K1" s="104"/>
    </row>
    <row r="2" spans="1:12" ht="13.5" x14ac:dyDescent="0.2">
      <c r="A2" s="434" t="s">
        <v>500</v>
      </c>
      <c r="B2" s="434"/>
      <c r="C2" s="434"/>
      <c r="D2" s="434"/>
      <c r="E2" s="434"/>
      <c r="F2" s="434"/>
      <c r="G2" s="434"/>
      <c r="H2" s="105"/>
      <c r="I2" s="105"/>
      <c r="J2" s="105"/>
      <c r="K2" s="105"/>
      <c r="L2" s="105"/>
    </row>
    <row r="4" spans="1:12" s="108" customFormat="1" x14ac:dyDescent="0.2">
      <c r="A4" s="217" t="s">
        <v>214</v>
      </c>
      <c r="B4" s="539" t="s">
        <v>235</v>
      </c>
      <c r="C4" s="539"/>
      <c r="D4" s="539"/>
      <c r="E4" s="539"/>
      <c r="F4" s="539"/>
      <c r="G4" s="539"/>
      <c r="H4" s="107"/>
    </row>
    <row r="5" spans="1:12" s="108" customFormat="1" x14ac:dyDescent="0.2">
      <c r="A5" s="217"/>
      <c r="B5" s="538" t="s">
        <v>201</v>
      </c>
      <c r="C5" s="538"/>
      <c r="D5" s="538"/>
      <c r="E5" s="538"/>
      <c r="F5" s="538"/>
      <c r="G5" s="538"/>
      <c r="H5" s="107"/>
    </row>
    <row r="6" spans="1:12" x14ac:dyDescent="0.2">
      <c r="A6" s="217" t="s">
        <v>215</v>
      </c>
      <c r="B6" s="542" t="s">
        <v>548</v>
      </c>
      <c r="C6" s="542"/>
      <c r="D6" s="542"/>
      <c r="E6" s="542"/>
      <c r="F6" s="542"/>
      <c r="G6" s="542"/>
      <c r="H6" s="106"/>
    </row>
    <row r="7" spans="1:12" x14ac:dyDescent="0.2">
      <c r="A7" s="217"/>
      <c r="B7" s="543" t="s">
        <v>549</v>
      </c>
      <c r="C7" s="543"/>
      <c r="D7" s="543"/>
      <c r="E7" s="543"/>
      <c r="F7" s="543"/>
      <c r="G7" s="543"/>
      <c r="H7" s="106"/>
    </row>
    <row r="8" spans="1:12" x14ac:dyDescent="0.2">
      <c r="A8" s="217" t="s">
        <v>216</v>
      </c>
      <c r="B8" s="542" t="s">
        <v>550</v>
      </c>
      <c r="C8" s="542"/>
      <c r="D8" s="542"/>
      <c r="E8" s="542"/>
      <c r="F8" s="542"/>
      <c r="G8" s="542"/>
      <c r="H8" s="109"/>
    </row>
    <row r="9" spans="1:12" x14ac:dyDescent="0.2">
      <c r="A9" s="217"/>
      <c r="B9" s="540" t="s">
        <v>526</v>
      </c>
      <c r="C9" s="540"/>
      <c r="D9" s="540"/>
      <c r="E9" s="540"/>
      <c r="F9" s="540"/>
      <c r="G9" s="540"/>
      <c r="H9" s="109"/>
    </row>
    <row r="10" spans="1:12" x14ac:dyDescent="0.2">
      <c r="A10" s="217" t="s">
        <v>217</v>
      </c>
      <c r="B10" s="537" t="s">
        <v>551</v>
      </c>
      <c r="C10" s="537"/>
      <c r="D10" s="537"/>
      <c r="E10" s="537"/>
      <c r="F10" s="537"/>
      <c r="G10" s="537"/>
      <c r="H10" s="109"/>
    </row>
    <row r="11" spans="1:12" x14ac:dyDescent="0.2">
      <c r="A11" s="217"/>
      <c r="B11" s="538" t="s">
        <v>539</v>
      </c>
      <c r="C11" s="538"/>
      <c r="D11" s="538"/>
      <c r="E11" s="538"/>
      <c r="F11" s="538"/>
      <c r="G11" s="538"/>
      <c r="H11" s="109"/>
    </row>
    <row r="12" spans="1:12" x14ac:dyDescent="0.2">
      <c r="A12" s="214" t="s">
        <v>218</v>
      </c>
      <c r="B12" s="431" t="s">
        <v>552</v>
      </c>
      <c r="C12" s="431"/>
      <c r="D12" s="431"/>
      <c r="E12" s="431"/>
      <c r="F12" s="431"/>
      <c r="G12" s="431"/>
      <c r="H12" s="109"/>
    </row>
    <row r="13" spans="1:12" x14ac:dyDescent="0.2">
      <c r="A13" s="214"/>
      <c r="B13" s="432" t="s">
        <v>553</v>
      </c>
      <c r="C13" s="432"/>
      <c r="D13" s="432"/>
      <c r="E13" s="432"/>
      <c r="F13" s="432"/>
      <c r="G13" s="432"/>
      <c r="H13" s="109"/>
    </row>
    <row r="14" spans="1:12" x14ac:dyDescent="0.2">
      <c r="A14" s="10"/>
      <c r="B14" s="10"/>
      <c r="C14" s="10"/>
      <c r="D14" s="10"/>
      <c r="E14" s="10"/>
      <c r="F14" s="10"/>
      <c r="G14" s="10"/>
      <c r="H14" s="10"/>
    </row>
    <row r="23" spans="3:3" x14ac:dyDescent="0.2">
      <c r="C23" s="9"/>
    </row>
  </sheetData>
  <mergeCells count="12">
    <mergeCell ref="A1:G1"/>
    <mergeCell ref="A2:G2"/>
    <mergeCell ref="B6:G6"/>
    <mergeCell ref="B7:G7"/>
    <mergeCell ref="B8:G8"/>
    <mergeCell ref="B12:G12"/>
    <mergeCell ref="B13:G13"/>
    <mergeCell ref="B10:G10"/>
    <mergeCell ref="B11:G11"/>
    <mergeCell ref="B4:G4"/>
    <mergeCell ref="B5:G5"/>
    <mergeCell ref="B9:G9"/>
  </mergeCells>
  <hyperlinks>
    <hyperlink ref="A4:G5" location="'8'!A1" display="Tabl. 8. "/>
    <hyperlink ref="A8:F9" location="'10'!A1" display="Tabl. 10 "/>
    <hyperlink ref="A10:G11" location="'11'!A1" display="Tabl. 11. "/>
    <hyperlink ref="A12:F13" location="'12'!A1" display="Tabl. 12 "/>
    <hyperlink ref="A6:G7" location="'9'!A1" display="Tabl. 9."/>
    <hyperlink ref="A8:G9" location="'10'!A1" display="Tabl. 10. "/>
    <hyperlink ref="A12:G13" location="'12'!A1" display="Tabl. 12."/>
  </hyperlinks>
  <pageMargins left="0.70866141732283472" right="0.70866141732283472"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pageSetUpPr fitToPage="1"/>
  </sheetPr>
  <dimension ref="A1:H104"/>
  <sheetViews>
    <sheetView showGridLines="0" zoomScaleNormal="100" workbookViewId="0">
      <selection sqref="A1:F1"/>
    </sheetView>
  </sheetViews>
  <sheetFormatPr defaultRowHeight="12.75" x14ac:dyDescent="0.2"/>
  <cols>
    <col min="1" max="1" width="39.42578125" style="195" customWidth="1"/>
    <col min="2" max="2" width="9.42578125" style="195" customWidth="1"/>
    <col min="3" max="6" width="16.5703125" style="195" customWidth="1"/>
    <col min="7" max="16384" width="9.140625" style="195"/>
  </cols>
  <sheetData>
    <row r="1" spans="1:7" x14ac:dyDescent="0.2">
      <c r="A1" s="472" t="s">
        <v>236</v>
      </c>
      <c r="B1" s="472"/>
      <c r="C1" s="472"/>
      <c r="D1" s="472"/>
      <c r="E1" s="472"/>
      <c r="F1" s="472"/>
    </row>
    <row r="2" spans="1:7" x14ac:dyDescent="0.2">
      <c r="A2" s="441" t="s">
        <v>201</v>
      </c>
      <c r="B2" s="441"/>
      <c r="C2" s="441"/>
      <c r="D2" s="441"/>
      <c r="E2" s="441"/>
      <c r="F2" s="441"/>
    </row>
    <row r="3" spans="1:7" ht="12.75" customHeight="1" x14ac:dyDescent="0.2">
      <c r="A3" s="452" t="s">
        <v>374</v>
      </c>
      <c r="B3" s="456"/>
      <c r="C3" s="444" t="s">
        <v>332</v>
      </c>
      <c r="D3" s="444"/>
      <c r="E3" s="444"/>
      <c r="F3" s="445"/>
    </row>
    <row r="4" spans="1:7" x14ac:dyDescent="0.2">
      <c r="A4" s="457"/>
      <c r="B4" s="458"/>
      <c r="C4" s="444" t="s">
        <v>375</v>
      </c>
      <c r="D4" s="551" t="s">
        <v>650</v>
      </c>
      <c r="E4" s="456"/>
      <c r="F4" s="445" t="s">
        <v>334</v>
      </c>
    </row>
    <row r="5" spans="1:7" x14ac:dyDescent="0.2">
      <c r="A5" s="457"/>
      <c r="B5" s="458"/>
      <c r="C5" s="444"/>
      <c r="D5" s="552"/>
      <c r="E5" s="460"/>
      <c r="F5" s="445"/>
    </row>
    <row r="6" spans="1:7" ht="16.5" customHeight="1" x14ac:dyDescent="0.2">
      <c r="A6" s="457"/>
      <c r="B6" s="458"/>
      <c r="C6" s="444"/>
      <c r="D6" s="453" t="s">
        <v>646</v>
      </c>
      <c r="E6" s="453" t="s">
        <v>649</v>
      </c>
      <c r="F6" s="445"/>
    </row>
    <row r="7" spans="1:7" ht="22.5" customHeight="1" x14ac:dyDescent="0.2">
      <c r="A7" s="459"/>
      <c r="B7" s="460"/>
      <c r="C7" s="444"/>
      <c r="D7" s="455"/>
      <c r="E7" s="455"/>
      <c r="F7" s="445"/>
      <c r="G7" s="69"/>
    </row>
    <row r="8" spans="1:7" x14ac:dyDescent="0.2">
      <c r="A8" s="452" t="s">
        <v>438</v>
      </c>
      <c r="B8" s="452"/>
      <c r="C8" s="452"/>
      <c r="D8" s="452"/>
      <c r="E8" s="452"/>
      <c r="F8" s="452"/>
      <c r="G8" s="43"/>
    </row>
    <row r="9" spans="1:7" x14ac:dyDescent="0.2">
      <c r="A9" s="40" t="s">
        <v>0</v>
      </c>
      <c r="B9" s="15">
        <v>2010</v>
      </c>
      <c r="C9" s="18">
        <v>2773545.9</v>
      </c>
      <c r="D9" s="18">
        <v>2278670</v>
      </c>
      <c r="E9" s="18">
        <v>1406790.8</v>
      </c>
      <c r="F9" s="19">
        <v>494875.9</v>
      </c>
    </row>
    <row r="10" spans="1:7" ht="13.5" x14ac:dyDescent="0.2">
      <c r="A10" s="41" t="s">
        <v>1</v>
      </c>
      <c r="B10" s="15">
        <v>2011</v>
      </c>
      <c r="C10" s="18">
        <v>3521602.4</v>
      </c>
      <c r="D10" s="18">
        <v>2733124.3</v>
      </c>
      <c r="E10" s="18">
        <v>1608583.3</v>
      </c>
      <c r="F10" s="19">
        <v>788478.1</v>
      </c>
    </row>
    <row r="11" spans="1:7" x14ac:dyDescent="0.2">
      <c r="A11" s="42"/>
      <c r="B11" s="15">
        <v>2012</v>
      </c>
      <c r="C11" s="18">
        <v>5341069.8</v>
      </c>
      <c r="D11" s="18">
        <v>3672468.5</v>
      </c>
      <c r="E11" s="18">
        <v>2046423.8</v>
      </c>
      <c r="F11" s="19">
        <v>1668601.3</v>
      </c>
    </row>
    <row r="12" spans="1:7" x14ac:dyDescent="0.2">
      <c r="A12" s="42"/>
      <c r="B12" s="319">
        <v>2013</v>
      </c>
      <c r="C12" s="18">
        <v>6291241.2000000002</v>
      </c>
      <c r="D12" s="18">
        <v>4766596.5</v>
      </c>
      <c r="E12" s="18">
        <v>2696758.7</v>
      </c>
      <c r="F12" s="19">
        <v>1524644.7</v>
      </c>
    </row>
    <row r="13" spans="1:7" x14ac:dyDescent="0.2">
      <c r="A13" s="42"/>
      <c r="B13" s="271">
        <v>2014</v>
      </c>
      <c r="C13" s="13">
        <v>7532079.4000000004</v>
      </c>
      <c r="D13" s="13">
        <v>5660085.0999999996</v>
      </c>
      <c r="E13" s="13">
        <v>3310520.9</v>
      </c>
      <c r="F13" s="14">
        <v>1871994.3</v>
      </c>
    </row>
    <row r="14" spans="1:7" ht="14.25" customHeight="1" x14ac:dyDescent="0.2">
      <c r="A14" s="42"/>
      <c r="B14" s="27"/>
      <c r="C14" s="13"/>
      <c r="D14" s="13"/>
      <c r="E14" s="13"/>
      <c r="F14" s="14"/>
    </row>
    <row r="15" spans="1:7" x14ac:dyDescent="0.2">
      <c r="A15" s="472" t="s">
        <v>33</v>
      </c>
      <c r="B15" s="442"/>
      <c r="C15" s="18">
        <v>33878.300000000003</v>
      </c>
      <c r="D15" s="18" t="s">
        <v>32</v>
      </c>
      <c r="E15" s="18">
        <v>15229.7</v>
      </c>
      <c r="F15" s="19" t="s">
        <v>32</v>
      </c>
    </row>
    <row r="16" spans="1:7" x14ac:dyDescent="0.2">
      <c r="A16" s="461" t="s">
        <v>34</v>
      </c>
      <c r="B16" s="462"/>
      <c r="C16" s="18"/>
      <c r="D16" s="18"/>
      <c r="E16" s="18"/>
      <c r="F16" s="19"/>
    </row>
    <row r="17" spans="1:7" x14ac:dyDescent="0.2">
      <c r="A17" s="442" t="s">
        <v>35</v>
      </c>
      <c r="B17" s="443"/>
      <c r="C17" s="18">
        <v>3677667.9</v>
      </c>
      <c r="D17" s="18">
        <v>2554321.7000000002</v>
      </c>
      <c r="E17" s="18">
        <v>1294399.8999999999</v>
      </c>
      <c r="F17" s="19">
        <v>1123346.2</v>
      </c>
    </row>
    <row r="18" spans="1:7" x14ac:dyDescent="0.2">
      <c r="A18" s="461" t="s">
        <v>36</v>
      </c>
      <c r="B18" s="462"/>
      <c r="C18" s="18"/>
      <c r="D18" s="18"/>
      <c r="E18" s="18"/>
      <c r="F18" s="19"/>
    </row>
    <row r="19" spans="1:7" x14ac:dyDescent="0.2">
      <c r="A19" s="446" t="s">
        <v>37</v>
      </c>
      <c r="B19" s="447"/>
      <c r="C19" s="18">
        <v>3436073.4</v>
      </c>
      <c r="D19" s="18">
        <v>2471653.4</v>
      </c>
      <c r="E19" s="18">
        <v>1231382.1000000001</v>
      </c>
      <c r="F19" s="19">
        <v>964420</v>
      </c>
    </row>
    <row r="20" spans="1:7" x14ac:dyDescent="0.2">
      <c r="A20" s="450" t="s">
        <v>38</v>
      </c>
      <c r="B20" s="451"/>
      <c r="C20" s="18"/>
      <c r="D20" s="18"/>
      <c r="E20" s="18"/>
      <c r="F20" s="19"/>
    </row>
    <row r="21" spans="1:7" ht="15" customHeight="1" x14ac:dyDescent="0.2">
      <c r="A21" s="466" t="s">
        <v>39</v>
      </c>
      <c r="B21" s="467"/>
      <c r="C21" s="44"/>
      <c r="D21" s="44"/>
      <c r="E21" s="44"/>
      <c r="F21" s="221"/>
      <c r="G21" s="69"/>
    </row>
    <row r="22" spans="1:7" ht="15.75" customHeight="1" x14ac:dyDescent="0.2">
      <c r="A22" s="464" t="s">
        <v>40</v>
      </c>
      <c r="B22" s="465"/>
      <c r="C22" s="21"/>
      <c r="D22" s="21"/>
      <c r="E22" s="21"/>
      <c r="F22" s="89"/>
    </row>
    <row r="23" spans="1:7" x14ac:dyDescent="0.2">
      <c r="A23" s="548" t="s">
        <v>136</v>
      </c>
      <c r="B23" s="549"/>
      <c r="C23" s="18">
        <v>409677.4</v>
      </c>
      <c r="D23" s="18">
        <v>198900.2</v>
      </c>
      <c r="E23" s="18">
        <v>39349.800000000003</v>
      </c>
      <c r="F23" s="19">
        <v>210777.2</v>
      </c>
    </row>
    <row r="24" spans="1:7" x14ac:dyDescent="0.2">
      <c r="A24" s="466" t="s">
        <v>41</v>
      </c>
      <c r="B24" s="467"/>
      <c r="C24" s="18">
        <v>37688.6</v>
      </c>
      <c r="D24" s="18">
        <v>29152.5</v>
      </c>
      <c r="E24" s="18">
        <v>21795.4</v>
      </c>
      <c r="F24" s="19">
        <v>8536.1</v>
      </c>
    </row>
    <row r="25" spans="1:7" x14ac:dyDescent="0.2">
      <c r="A25" s="466" t="s">
        <v>42</v>
      </c>
      <c r="B25" s="467"/>
      <c r="C25" s="18">
        <v>52669.599999999999</v>
      </c>
      <c r="D25" s="18">
        <v>31180.6</v>
      </c>
      <c r="E25" s="18">
        <v>18873.5</v>
      </c>
      <c r="F25" s="19">
        <v>21489</v>
      </c>
    </row>
    <row r="26" spans="1:7" x14ac:dyDescent="0.2">
      <c r="A26" s="466" t="s">
        <v>43</v>
      </c>
      <c r="B26" s="467"/>
      <c r="C26" s="18">
        <v>637197.9</v>
      </c>
      <c r="D26" s="18">
        <v>450358.8</v>
      </c>
      <c r="E26" s="18">
        <v>226863.1</v>
      </c>
      <c r="F26" s="19">
        <v>186839.1</v>
      </c>
    </row>
    <row r="27" spans="1:7" x14ac:dyDescent="0.2">
      <c r="A27" s="466" t="s">
        <v>44</v>
      </c>
      <c r="B27" s="467"/>
      <c r="C27" s="18">
        <v>1204683.8</v>
      </c>
      <c r="D27" s="18">
        <v>920242.8</v>
      </c>
      <c r="E27" s="18">
        <v>455888.3</v>
      </c>
      <c r="F27" s="19">
        <v>284441</v>
      </c>
    </row>
    <row r="28" spans="1:7" x14ac:dyDescent="0.2">
      <c r="A28" s="466" t="s">
        <v>45</v>
      </c>
      <c r="B28" s="467"/>
      <c r="C28" s="18">
        <v>926812.6</v>
      </c>
      <c r="D28" s="18">
        <v>745692.1</v>
      </c>
      <c r="E28" s="18">
        <v>406041.2</v>
      </c>
      <c r="F28" s="19">
        <v>181120.5</v>
      </c>
    </row>
    <row r="29" spans="1:7" x14ac:dyDescent="0.2">
      <c r="A29" s="466" t="s">
        <v>46</v>
      </c>
      <c r="B29" s="467"/>
      <c r="C29" s="18">
        <v>167343.5</v>
      </c>
      <c r="D29" s="18">
        <v>96126.399999999994</v>
      </c>
      <c r="E29" s="18">
        <v>62570.8</v>
      </c>
      <c r="F29" s="19">
        <v>71217.100000000006</v>
      </c>
    </row>
    <row r="30" spans="1:7" x14ac:dyDescent="0.2">
      <c r="A30" s="442" t="s">
        <v>47</v>
      </c>
      <c r="B30" s="443"/>
      <c r="C30" s="18">
        <v>56124.6</v>
      </c>
      <c r="D30" s="18" t="s">
        <v>32</v>
      </c>
      <c r="E30" s="18">
        <v>20579.3</v>
      </c>
      <c r="F30" s="19" t="s">
        <v>32</v>
      </c>
    </row>
    <row r="31" spans="1:7" x14ac:dyDescent="0.2">
      <c r="A31" s="461" t="s">
        <v>48</v>
      </c>
      <c r="B31" s="462"/>
      <c r="C31" s="18"/>
      <c r="D31" s="18"/>
      <c r="E31" s="18"/>
      <c r="F31" s="19"/>
    </row>
    <row r="32" spans="1:7" x14ac:dyDescent="0.2">
      <c r="A32" s="442" t="s">
        <v>49</v>
      </c>
      <c r="B32" s="443"/>
      <c r="C32" s="18">
        <v>1427064.9</v>
      </c>
      <c r="D32" s="18">
        <v>1323035.1000000001</v>
      </c>
      <c r="E32" s="18">
        <v>1037138.5</v>
      </c>
      <c r="F32" s="19">
        <v>104029.8</v>
      </c>
    </row>
    <row r="33" spans="1:8" x14ac:dyDescent="0.2">
      <c r="A33" s="461" t="s">
        <v>50</v>
      </c>
      <c r="B33" s="462"/>
      <c r="C33" s="18"/>
      <c r="D33" s="18"/>
      <c r="E33" s="18"/>
      <c r="F33" s="19"/>
    </row>
    <row r="34" spans="1:8" x14ac:dyDescent="0.2">
      <c r="A34" s="442" t="s">
        <v>51</v>
      </c>
      <c r="B34" s="443"/>
      <c r="C34" s="18">
        <v>227025.1</v>
      </c>
      <c r="D34" s="18">
        <v>213598.1</v>
      </c>
      <c r="E34" s="18">
        <v>80287.3</v>
      </c>
      <c r="F34" s="19">
        <v>13427</v>
      </c>
    </row>
    <row r="35" spans="1:8" x14ac:dyDescent="0.2">
      <c r="A35" s="461" t="s">
        <v>52</v>
      </c>
      <c r="B35" s="462"/>
      <c r="C35" s="18"/>
      <c r="D35" s="18"/>
      <c r="E35" s="18"/>
      <c r="F35" s="19"/>
    </row>
    <row r="36" spans="1:8" x14ac:dyDescent="0.2">
      <c r="A36" s="544" t="s">
        <v>296</v>
      </c>
      <c r="B36" s="545"/>
      <c r="C36" s="18">
        <v>18602.900000000001</v>
      </c>
      <c r="D36" s="18">
        <v>14615.2</v>
      </c>
      <c r="E36" s="18">
        <v>6407.5</v>
      </c>
      <c r="F36" s="19">
        <v>3987.7</v>
      </c>
    </row>
    <row r="37" spans="1:8" x14ac:dyDescent="0.2">
      <c r="A37" s="546" t="s">
        <v>376</v>
      </c>
      <c r="B37" s="547"/>
      <c r="C37" s="18"/>
      <c r="D37" s="18"/>
      <c r="E37" s="18"/>
      <c r="F37" s="19"/>
    </row>
    <row r="38" spans="1:8" x14ac:dyDescent="0.2">
      <c r="A38" s="442" t="s">
        <v>53</v>
      </c>
      <c r="B38" s="443"/>
      <c r="C38" s="18">
        <v>2091715.7</v>
      </c>
      <c r="D38" s="18">
        <v>1485566.9</v>
      </c>
      <c r="E38" s="18">
        <v>856478.7</v>
      </c>
      <c r="F38" s="19">
        <v>606148.80000000005</v>
      </c>
    </row>
    <row r="39" spans="1:8" x14ac:dyDescent="0.2">
      <c r="A39" s="461" t="s">
        <v>54</v>
      </c>
      <c r="B39" s="462"/>
      <c r="C39" s="18"/>
      <c r="D39" s="18"/>
      <c r="E39" s="18"/>
      <c r="F39" s="19"/>
      <c r="G39" s="69"/>
    </row>
    <row r="40" spans="1:8" x14ac:dyDescent="0.2">
      <c r="A40" s="446" t="s">
        <v>55</v>
      </c>
      <c r="B40" s="447"/>
      <c r="C40" s="18">
        <v>981186</v>
      </c>
      <c r="D40" s="18">
        <v>646012.4</v>
      </c>
      <c r="E40" s="18">
        <v>354780.3</v>
      </c>
      <c r="F40" s="19">
        <v>335173.59999999998</v>
      </c>
    </row>
    <row r="41" spans="1:8" x14ac:dyDescent="0.2">
      <c r="A41" s="450" t="s">
        <v>56</v>
      </c>
      <c r="B41" s="451"/>
      <c r="C41" s="18"/>
      <c r="D41" s="18"/>
      <c r="E41" s="18"/>
      <c r="F41" s="19"/>
    </row>
    <row r="42" spans="1:8" x14ac:dyDescent="0.2">
      <c r="A42" s="458" t="s">
        <v>443</v>
      </c>
      <c r="B42" s="454"/>
      <c r="C42" s="454"/>
      <c r="D42" s="454"/>
      <c r="E42" s="454"/>
      <c r="F42" s="550"/>
    </row>
    <row r="43" spans="1:8" x14ac:dyDescent="0.2">
      <c r="A43" s="40" t="s">
        <v>0</v>
      </c>
      <c r="B43" s="15">
        <v>2010</v>
      </c>
      <c r="C43" s="29">
        <v>100</v>
      </c>
      <c r="D43" s="28">
        <v>82.2</v>
      </c>
      <c r="E43" s="28">
        <v>50.7</v>
      </c>
      <c r="F43" s="38">
        <v>17.8</v>
      </c>
      <c r="G43" s="69"/>
    </row>
    <row r="44" spans="1:8" ht="13.5" x14ac:dyDescent="0.2">
      <c r="A44" s="41" t="s">
        <v>1</v>
      </c>
      <c r="B44" s="15">
        <v>2011</v>
      </c>
      <c r="C44" s="29">
        <v>100</v>
      </c>
      <c r="D44" s="28">
        <v>77.599999999999994</v>
      </c>
      <c r="E44" s="28">
        <v>45.7</v>
      </c>
      <c r="F44" s="38">
        <v>22.4</v>
      </c>
      <c r="G44" s="69"/>
    </row>
    <row r="45" spans="1:8" x14ac:dyDescent="0.2">
      <c r="A45" s="42"/>
      <c r="B45" s="15">
        <v>2012</v>
      </c>
      <c r="C45" s="29">
        <v>100</v>
      </c>
      <c r="D45" s="28">
        <v>68.8</v>
      </c>
      <c r="E45" s="28">
        <v>38.299999999999997</v>
      </c>
      <c r="F45" s="38">
        <v>31.2</v>
      </c>
      <c r="G45" s="69"/>
    </row>
    <row r="46" spans="1:8" x14ac:dyDescent="0.2">
      <c r="A46" s="42"/>
      <c r="B46" s="319">
        <v>2013</v>
      </c>
      <c r="C46" s="29">
        <v>100</v>
      </c>
      <c r="D46" s="28">
        <v>75.8</v>
      </c>
      <c r="E46" s="28">
        <v>42.9</v>
      </c>
      <c r="F46" s="38">
        <v>24.2</v>
      </c>
      <c r="G46" s="69"/>
    </row>
    <row r="47" spans="1:8" x14ac:dyDescent="0.2">
      <c r="A47" s="42"/>
      <c r="B47" s="271">
        <v>2014</v>
      </c>
      <c r="C47" s="33">
        <v>100</v>
      </c>
      <c r="D47" s="33">
        <v>75.14638122375608</v>
      </c>
      <c r="E47" s="33">
        <v>43.952283615066506</v>
      </c>
      <c r="F47" s="34">
        <v>24.853618776243913</v>
      </c>
      <c r="G47" s="69"/>
      <c r="H47" s="69"/>
    </row>
    <row r="48" spans="1:8" x14ac:dyDescent="0.2">
      <c r="A48" s="42"/>
      <c r="B48" s="27"/>
      <c r="C48" s="33"/>
      <c r="D48" s="33"/>
      <c r="E48" s="33"/>
      <c r="F48" s="34"/>
      <c r="G48" s="69"/>
      <c r="H48" s="69"/>
    </row>
    <row r="49" spans="1:8" x14ac:dyDescent="0.2">
      <c r="A49" s="442" t="s">
        <v>33</v>
      </c>
      <c r="B49" s="443"/>
      <c r="C49" s="29">
        <v>100</v>
      </c>
      <c r="D49" s="29" t="s">
        <v>22</v>
      </c>
      <c r="E49" s="29">
        <v>44.954144688487908</v>
      </c>
      <c r="F49" s="30" t="s">
        <v>22</v>
      </c>
      <c r="G49" s="69"/>
      <c r="H49" s="69"/>
    </row>
    <row r="50" spans="1:8" x14ac:dyDescent="0.2">
      <c r="A50" s="461" t="s">
        <v>34</v>
      </c>
      <c r="B50" s="462"/>
      <c r="C50" s="29"/>
      <c r="D50" s="29"/>
      <c r="E50" s="29"/>
      <c r="F50" s="30"/>
      <c r="G50" s="69"/>
      <c r="H50" s="69"/>
    </row>
    <row r="51" spans="1:8" x14ac:dyDescent="0.2">
      <c r="A51" s="442" t="s">
        <v>35</v>
      </c>
      <c r="B51" s="443"/>
      <c r="C51" s="29">
        <v>100</v>
      </c>
      <c r="D51" s="29">
        <v>69.454930935988003</v>
      </c>
      <c r="E51" s="29">
        <v>35.196214970905885</v>
      </c>
      <c r="F51" s="30">
        <v>30.545069064012004</v>
      </c>
      <c r="G51" s="69"/>
      <c r="H51" s="69"/>
    </row>
    <row r="52" spans="1:8" x14ac:dyDescent="0.2">
      <c r="A52" s="461" t="s">
        <v>36</v>
      </c>
      <c r="B52" s="462"/>
      <c r="C52" s="29"/>
      <c r="D52" s="29"/>
      <c r="E52" s="29"/>
      <c r="F52" s="30"/>
      <c r="G52" s="69"/>
      <c r="H52" s="69"/>
    </row>
    <row r="53" spans="1:8" x14ac:dyDescent="0.2">
      <c r="A53" s="446" t="s">
        <v>37</v>
      </c>
      <c r="B53" s="447"/>
      <c r="C53" s="29">
        <v>100</v>
      </c>
      <c r="D53" s="29">
        <v>71.932497134665397</v>
      </c>
      <c r="E53" s="29">
        <v>35.836897430654425</v>
      </c>
      <c r="F53" s="30">
        <v>28.0675028653346</v>
      </c>
      <c r="G53" s="69"/>
      <c r="H53" s="69"/>
    </row>
    <row r="54" spans="1:8" x14ac:dyDescent="0.2">
      <c r="A54" s="450" t="s">
        <v>38</v>
      </c>
      <c r="B54" s="451"/>
      <c r="C54" s="29"/>
      <c r="D54" s="29"/>
      <c r="E54" s="29"/>
      <c r="F54" s="30"/>
      <c r="G54" s="69"/>
      <c r="H54" s="69"/>
    </row>
    <row r="55" spans="1:8" x14ac:dyDescent="0.2">
      <c r="A55" s="466" t="s">
        <v>39</v>
      </c>
      <c r="B55" s="467"/>
      <c r="C55" s="36"/>
      <c r="D55" s="29"/>
      <c r="E55" s="29"/>
      <c r="F55" s="30"/>
      <c r="G55" s="69"/>
      <c r="H55" s="69"/>
    </row>
    <row r="56" spans="1:8" x14ac:dyDescent="0.2">
      <c r="A56" s="464" t="s">
        <v>40</v>
      </c>
      <c r="B56" s="465"/>
      <c r="C56" s="37"/>
      <c r="D56" s="29"/>
      <c r="E56" s="29"/>
      <c r="F56" s="30"/>
      <c r="G56" s="69"/>
      <c r="H56" s="69"/>
    </row>
    <row r="57" spans="1:8" x14ac:dyDescent="0.2">
      <c r="A57" s="548" t="s">
        <v>136</v>
      </c>
      <c r="B57" s="549"/>
      <c r="C57" s="29">
        <v>100</v>
      </c>
      <c r="D57" s="29">
        <v>48.550444813406841</v>
      </c>
      <c r="E57" s="29">
        <v>9.6050697451214049</v>
      </c>
      <c r="F57" s="30">
        <v>51.449555186593152</v>
      </c>
      <c r="G57" s="381"/>
      <c r="H57" s="69"/>
    </row>
    <row r="58" spans="1:8" x14ac:dyDescent="0.2">
      <c r="A58" s="466" t="s">
        <v>41</v>
      </c>
      <c r="B58" s="467"/>
      <c r="C58" s="29">
        <v>100</v>
      </c>
      <c r="D58" s="29">
        <v>77.350976157246492</v>
      </c>
      <c r="E58" s="29">
        <v>57.830219217482217</v>
      </c>
      <c r="F58" s="30">
        <v>22.649023842753515</v>
      </c>
      <c r="G58" s="381"/>
      <c r="H58" s="69"/>
    </row>
    <row r="59" spans="1:8" x14ac:dyDescent="0.2">
      <c r="A59" s="466" t="s">
        <v>42</v>
      </c>
      <c r="B59" s="467"/>
      <c r="C59" s="29">
        <v>100</v>
      </c>
      <c r="D59" s="29">
        <v>59.200373650075186</v>
      </c>
      <c r="E59" s="29">
        <v>35.833763689110988</v>
      </c>
      <c r="F59" s="30">
        <v>40.799626349924814</v>
      </c>
      <c r="G59" s="381"/>
      <c r="H59" s="69"/>
    </row>
    <row r="60" spans="1:8" x14ac:dyDescent="0.2">
      <c r="A60" s="466" t="s">
        <v>43</v>
      </c>
      <c r="B60" s="467"/>
      <c r="C60" s="29">
        <v>100</v>
      </c>
      <c r="D60" s="29">
        <v>70.67801070907484</v>
      </c>
      <c r="E60" s="29">
        <v>35.603240374772106</v>
      </c>
      <c r="F60" s="30">
        <v>29.32198929092516</v>
      </c>
      <c r="G60" s="381"/>
      <c r="H60" s="69"/>
    </row>
    <row r="61" spans="1:8" x14ac:dyDescent="0.2">
      <c r="A61" s="466" t="s">
        <v>44</v>
      </c>
      <c r="B61" s="467"/>
      <c r="C61" s="29">
        <v>100</v>
      </c>
      <c r="D61" s="29">
        <v>76.388742008483888</v>
      </c>
      <c r="E61" s="29">
        <v>37.842984192200475</v>
      </c>
      <c r="F61" s="30">
        <v>23.611257991516112</v>
      </c>
      <c r="G61" s="381"/>
      <c r="H61" s="69"/>
    </row>
    <row r="62" spans="1:8" x14ac:dyDescent="0.2">
      <c r="A62" s="466" t="s">
        <v>45</v>
      </c>
      <c r="B62" s="467"/>
      <c r="C62" s="29">
        <v>100</v>
      </c>
      <c r="D62" s="29">
        <v>80.457699862949639</v>
      </c>
      <c r="E62" s="29">
        <v>43.810496318241682</v>
      </c>
      <c r="F62" s="30">
        <v>19.542300137050361</v>
      </c>
      <c r="G62" s="381"/>
      <c r="H62" s="69"/>
    </row>
    <row r="63" spans="1:8" x14ac:dyDescent="0.2">
      <c r="A63" s="466" t="s">
        <v>46</v>
      </c>
      <c r="B63" s="467"/>
      <c r="C63" s="29">
        <v>100</v>
      </c>
      <c r="D63" s="29">
        <v>57.442565740527719</v>
      </c>
      <c r="E63" s="29">
        <v>37.390636624667231</v>
      </c>
      <c r="F63" s="30">
        <v>42.557434259472288</v>
      </c>
      <c r="G63" s="381"/>
      <c r="H63" s="69"/>
    </row>
    <row r="64" spans="1:8" x14ac:dyDescent="0.2">
      <c r="A64" s="442" t="s">
        <v>47</v>
      </c>
      <c r="B64" s="443"/>
      <c r="C64" s="29">
        <v>100</v>
      </c>
      <c r="D64" s="29" t="s">
        <v>22</v>
      </c>
      <c r="E64" s="29">
        <v>36.667165556636483</v>
      </c>
      <c r="F64" s="30" t="s">
        <v>22</v>
      </c>
      <c r="G64" s="381"/>
      <c r="H64" s="69"/>
    </row>
    <row r="65" spans="1:8" x14ac:dyDescent="0.2">
      <c r="A65" s="461" t="s">
        <v>48</v>
      </c>
      <c r="B65" s="462"/>
      <c r="C65" s="29"/>
      <c r="D65" s="29"/>
      <c r="E65" s="29"/>
      <c r="F65" s="30"/>
      <c r="G65" s="381"/>
      <c r="H65" s="69"/>
    </row>
    <row r="66" spans="1:8" x14ac:dyDescent="0.2">
      <c r="A66" s="442" t="s">
        <v>49</v>
      </c>
      <c r="B66" s="443"/>
      <c r="C66" s="29">
        <v>100</v>
      </c>
      <c r="D66" s="29">
        <v>92.710226423479426</v>
      </c>
      <c r="E66" s="29">
        <v>72.676337285010661</v>
      </c>
      <c r="F66" s="30">
        <v>7.2897735765205915</v>
      </c>
      <c r="G66" s="381"/>
      <c r="H66" s="69"/>
    </row>
    <row r="67" spans="1:8" x14ac:dyDescent="0.2">
      <c r="A67" s="461" t="s">
        <v>50</v>
      </c>
      <c r="B67" s="462"/>
      <c r="C67" s="29"/>
      <c r="D67" s="29"/>
      <c r="E67" s="29"/>
      <c r="F67" s="30"/>
      <c r="G67" s="381"/>
      <c r="H67" s="69"/>
    </row>
    <row r="68" spans="1:8" x14ac:dyDescent="0.2">
      <c r="A68" s="442" t="s">
        <v>51</v>
      </c>
      <c r="B68" s="443"/>
      <c r="C68" s="29">
        <v>100</v>
      </c>
      <c r="D68" s="29">
        <v>94.085675989130706</v>
      </c>
      <c r="E68" s="29">
        <v>35.364944228633746</v>
      </c>
      <c r="F68" s="30">
        <v>5.9143240108692829</v>
      </c>
      <c r="G68" s="381"/>
      <c r="H68" s="69"/>
    </row>
    <row r="69" spans="1:8" x14ac:dyDescent="0.2">
      <c r="A69" s="461" t="s">
        <v>52</v>
      </c>
      <c r="B69" s="462"/>
      <c r="C69" s="29"/>
      <c r="D69" s="29"/>
      <c r="E69" s="29"/>
      <c r="F69" s="30"/>
      <c r="G69" s="381"/>
      <c r="H69" s="69"/>
    </row>
    <row r="70" spans="1:8" ht="15.75" customHeight="1" x14ac:dyDescent="0.2">
      <c r="A70" s="544" t="s">
        <v>296</v>
      </c>
      <c r="B70" s="545"/>
      <c r="C70" s="29">
        <v>100</v>
      </c>
      <c r="D70" s="29">
        <v>78.56409484542732</v>
      </c>
      <c r="E70" s="29">
        <v>34.44355449956727</v>
      </c>
      <c r="F70" s="30">
        <v>21.435905154572669</v>
      </c>
      <c r="G70" s="381"/>
      <c r="H70" s="69"/>
    </row>
    <row r="71" spans="1:8" ht="15.75" customHeight="1" x14ac:dyDescent="0.2">
      <c r="A71" s="546" t="s">
        <v>376</v>
      </c>
      <c r="B71" s="547"/>
      <c r="C71" s="29"/>
      <c r="D71" s="29"/>
      <c r="E71" s="29"/>
      <c r="F71" s="30"/>
      <c r="G71" s="381"/>
      <c r="H71" s="69"/>
    </row>
    <row r="72" spans="1:8" x14ac:dyDescent="0.2">
      <c r="A72" s="442" t="s">
        <v>53</v>
      </c>
      <c r="B72" s="443"/>
      <c r="C72" s="29">
        <v>100</v>
      </c>
      <c r="D72" s="29">
        <v>71.021453823767729</v>
      </c>
      <c r="E72" s="29">
        <v>40.946228973660233</v>
      </c>
      <c r="F72" s="30">
        <v>28.978546176232271</v>
      </c>
      <c r="G72" s="381"/>
      <c r="H72" s="69"/>
    </row>
    <row r="73" spans="1:8" x14ac:dyDescent="0.2">
      <c r="A73" s="461" t="s">
        <v>54</v>
      </c>
      <c r="B73" s="462"/>
      <c r="C73" s="29"/>
      <c r="D73" s="29"/>
      <c r="E73" s="29"/>
      <c r="F73" s="30"/>
      <c r="G73" s="381"/>
      <c r="H73" s="69"/>
    </row>
    <row r="74" spans="1:8" x14ac:dyDescent="0.2">
      <c r="A74" s="446" t="s">
        <v>55</v>
      </c>
      <c r="B74" s="447"/>
      <c r="C74" s="29">
        <v>100</v>
      </c>
      <c r="D74" s="29">
        <v>65.83995287335938</v>
      </c>
      <c r="E74" s="29">
        <v>36.158312491209614</v>
      </c>
      <c r="F74" s="30">
        <v>34.160047126640613</v>
      </c>
      <c r="G74" s="381"/>
      <c r="H74" s="69"/>
    </row>
    <row r="75" spans="1:8" x14ac:dyDescent="0.2">
      <c r="A75" s="450" t="s">
        <v>56</v>
      </c>
      <c r="B75" s="451"/>
      <c r="C75" s="28"/>
      <c r="D75" s="33"/>
      <c r="E75" s="33"/>
      <c r="F75" s="34"/>
      <c r="G75" s="69"/>
      <c r="H75" s="69"/>
    </row>
    <row r="76" spans="1:8" x14ac:dyDescent="0.2">
      <c r="G76" s="69"/>
      <c r="H76" s="69"/>
    </row>
    <row r="79" spans="1:8" ht="15.95" customHeight="1" x14ac:dyDescent="0.2"/>
    <row r="80" spans="1:8" ht="15.6" customHeight="1" x14ac:dyDescent="0.2"/>
    <row r="82" ht="15.6" customHeight="1" x14ac:dyDescent="0.2"/>
    <row r="85" ht="15.95" customHeight="1" x14ac:dyDescent="0.2"/>
    <row r="95" ht="15.6" customHeight="1" x14ac:dyDescent="0.2"/>
    <row r="96" ht="15.95" customHeight="1" x14ac:dyDescent="0.2"/>
    <row r="98" ht="15.95" customHeight="1" x14ac:dyDescent="0.2"/>
    <row r="100" ht="15.75" customHeight="1" x14ac:dyDescent="0.2"/>
    <row r="101" ht="15.75" customHeight="1" x14ac:dyDescent="0.2"/>
    <row r="104" ht="15.95" customHeight="1" x14ac:dyDescent="0.2"/>
  </sheetData>
  <mergeCells count="65">
    <mergeCell ref="A69:B69"/>
    <mergeCell ref="A50:B50"/>
    <mergeCell ref="A57:B57"/>
    <mergeCell ref="A37:B37"/>
    <mergeCell ref="A40:B40"/>
    <mergeCell ref="A39:B39"/>
    <mergeCell ref="A38:B38"/>
    <mergeCell ref="A41:B41"/>
    <mergeCell ref="A63:B63"/>
    <mergeCell ref="A66:B66"/>
    <mergeCell ref="A56:B56"/>
    <mergeCell ref="A62:B62"/>
    <mergeCell ref="A61:B61"/>
    <mergeCell ref="A1:F1"/>
    <mergeCell ref="A2:F2"/>
    <mergeCell ref="C3:F3"/>
    <mergeCell ref="A15:B15"/>
    <mergeCell ref="A8:F8"/>
    <mergeCell ref="A3:B7"/>
    <mergeCell ref="F4:F7"/>
    <mergeCell ref="D6:D7"/>
    <mergeCell ref="E6:E7"/>
    <mergeCell ref="D4:E5"/>
    <mergeCell ref="A75:B75"/>
    <mergeCell ref="A17:B17"/>
    <mergeCell ref="A51:B51"/>
    <mergeCell ref="A52:B52"/>
    <mergeCell ref="A64:B64"/>
    <mergeCell ref="A18:B18"/>
    <mergeCell ref="A20:B20"/>
    <mergeCell ref="A23:B23"/>
    <mergeCell ref="A25:B25"/>
    <mergeCell ref="A22:B22"/>
    <mergeCell ref="A27:B27"/>
    <mergeCell ref="A36:B36"/>
    <mergeCell ref="A33:B33"/>
    <mergeCell ref="A42:F42"/>
    <mergeCell ref="A49:B49"/>
    <mergeCell ref="A55:B55"/>
    <mergeCell ref="A16:B16"/>
    <mergeCell ref="C4:C7"/>
    <mergeCell ref="A26:B26"/>
    <mergeCell ref="A34:B34"/>
    <mergeCell ref="A35:B35"/>
    <mergeCell ref="A28:B28"/>
    <mergeCell ref="A29:B29"/>
    <mergeCell ref="A30:B30"/>
    <mergeCell ref="A31:B31"/>
    <mergeCell ref="A32:B32"/>
    <mergeCell ref="A74:B74"/>
    <mergeCell ref="A67:B67"/>
    <mergeCell ref="A68:B68"/>
    <mergeCell ref="A19:B19"/>
    <mergeCell ref="A24:B24"/>
    <mergeCell ref="A21:B21"/>
    <mergeCell ref="A73:B73"/>
    <mergeCell ref="A53:B53"/>
    <mergeCell ref="A54:B54"/>
    <mergeCell ref="A70:B70"/>
    <mergeCell ref="A71:B71"/>
    <mergeCell ref="A65:B65"/>
    <mergeCell ref="A59:B59"/>
    <mergeCell ref="A60:B60"/>
    <mergeCell ref="A72:B72"/>
    <mergeCell ref="A58:B58"/>
  </mergeCells>
  <pageMargins left="0.70866141732283472" right="0.70866141732283472" top="0.74803149606299213" bottom="0.74803149606299213" header="0.31496062992125984" footer="0.31496062992125984"/>
  <pageSetup paperSize="9" scale="75"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dimension ref="A1:H97"/>
  <sheetViews>
    <sheetView showGridLines="0" zoomScaleNormal="100" workbookViewId="0">
      <selection sqref="A1:G1"/>
    </sheetView>
  </sheetViews>
  <sheetFormatPr defaultRowHeight="12.75" x14ac:dyDescent="0.2"/>
  <cols>
    <col min="1" max="1" width="32.85546875" style="5" customWidth="1"/>
    <col min="2" max="2" width="13.42578125" style="5" customWidth="1"/>
    <col min="3" max="7" width="19.85546875" style="5" customWidth="1"/>
    <col min="8" max="16384" width="9.140625" style="5"/>
  </cols>
  <sheetData>
    <row r="1" spans="1:7" x14ac:dyDescent="0.2">
      <c r="A1" s="524" t="s">
        <v>581</v>
      </c>
      <c r="B1" s="524"/>
      <c r="C1" s="524"/>
      <c r="D1" s="524"/>
      <c r="E1" s="524"/>
      <c r="F1" s="524"/>
      <c r="G1" s="524"/>
    </row>
    <row r="2" spans="1:7" x14ac:dyDescent="0.2">
      <c r="A2" s="569" t="s">
        <v>549</v>
      </c>
      <c r="B2" s="569"/>
      <c r="C2" s="569"/>
      <c r="D2" s="569"/>
      <c r="E2" s="569"/>
      <c r="F2" s="569"/>
      <c r="G2" s="569"/>
    </row>
    <row r="3" spans="1:7" ht="21" customHeight="1" x14ac:dyDescent="0.2">
      <c r="A3" s="527" t="s">
        <v>378</v>
      </c>
      <c r="B3" s="528"/>
      <c r="C3" s="525" t="s">
        <v>379</v>
      </c>
      <c r="D3" s="525" t="s">
        <v>380</v>
      </c>
      <c r="E3" s="525"/>
      <c r="F3" s="525"/>
      <c r="G3" s="526"/>
    </row>
    <row r="4" spans="1:7" ht="27" customHeight="1" x14ac:dyDescent="0.2">
      <c r="A4" s="574"/>
      <c r="B4" s="520"/>
      <c r="C4" s="525"/>
      <c r="D4" s="525" t="s">
        <v>381</v>
      </c>
      <c r="E4" s="525" t="s">
        <v>382</v>
      </c>
      <c r="F4" s="525"/>
      <c r="G4" s="526" t="s">
        <v>620</v>
      </c>
    </row>
    <row r="5" spans="1:7" ht="86.25" customHeight="1" x14ac:dyDescent="0.2">
      <c r="A5" s="529"/>
      <c r="B5" s="530"/>
      <c r="C5" s="525"/>
      <c r="D5" s="525"/>
      <c r="E5" s="157" t="s">
        <v>651</v>
      </c>
      <c r="F5" s="121" t="s">
        <v>384</v>
      </c>
      <c r="G5" s="526"/>
    </row>
    <row r="6" spans="1:7" x14ac:dyDescent="0.2">
      <c r="A6" s="452" t="s">
        <v>438</v>
      </c>
      <c r="B6" s="452"/>
      <c r="C6" s="452"/>
      <c r="D6" s="452"/>
      <c r="E6" s="452"/>
      <c r="F6" s="452"/>
      <c r="G6" s="452"/>
    </row>
    <row r="7" spans="1:7" x14ac:dyDescent="0.2">
      <c r="A7" s="563" t="s">
        <v>0</v>
      </c>
      <c r="B7" s="564"/>
      <c r="C7" s="79">
        <v>7532079.4000000004</v>
      </c>
      <c r="D7" s="79">
        <v>865083.6</v>
      </c>
      <c r="E7" s="79">
        <v>6135606.0999999996</v>
      </c>
      <c r="F7" s="122">
        <v>5817704.7000000002</v>
      </c>
      <c r="G7" s="80">
        <v>604280.80000000005</v>
      </c>
    </row>
    <row r="8" spans="1:7" ht="13.5" x14ac:dyDescent="0.2">
      <c r="A8" s="565" t="s">
        <v>1</v>
      </c>
      <c r="B8" s="566"/>
      <c r="C8" s="79"/>
      <c r="D8" s="79"/>
      <c r="E8" s="79"/>
      <c r="F8" s="122"/>
      <c r="G8" s="80"/>
    </row>
    <row r="9" spans="1:7" x14ac:dyDescent="0.2">
      <c r="A9" s="561" t="s">
        <v>33</v>
      </c>
      <c r="B9" s="562"/>
      <c r="C9" s="81">
        <v>33878.300000000003</v>
      </c>
      <c r="D9" s="81" t="s">
        <v>32</v>
      </c>
      <c r="E9" s="81">
        <v>31519.8</v>
      </c>
      <c r="F9" s="81">
        <v>31484.9</v>
      </c>
      <c r="G9" s="82" t="s">
        <v>32</v>
      </c>
    </row>
    <row r="10" spans="1:7" x14ac:dyDescent="0.2">
      <c r="A10" s="554" t="s">
        <v>34</v>
      </c>
      <c r="B10" s="555"/>
      <c r="C10" s="81"/>
      <c r="D10" s="81"/>
      <c r="E10" s="81"/>
      <c r="F10" s="124"/>
      <c r="G10" s="82"/>
    </row>
    <row r="11" spans="1:7" x14ac:dyDescent="0.2">
      <c r="A11" s="561" t="s">
        <v>57</v>
      </c>
      <c r="B11" s="562"/>
      <c r="C11" s="81">
        <v>3677667.9</v>
      </c>
      <c r="D11" s="81">
        <v>346914.7</v>
      </c>
      <c r="E11" s="81" t="s">
        <v>32</v>
      </c>
      <c r="F11" s="81">
        <v>3072765.5</v>
      </c>
      <c r="G11" s="82">
        <v>279008.8</v>
      </c>
    </row>
    <row r="12" spans="1:7" x14ac:dyDescent="0.2">
      <c r="A12" s="554" t="s">
        <v>36</v>
      </c>
      <c r="B12" s="555"/>
      <c r="C12" s="81"/>
      <c r="D12" s="81"/>
      <c r="E12" s="81"/>
      <c r="F12" s="81"/>
      <c r="G12" s="82"/>
    </row>
    <row r="13" spans="1:7" x14ac:dyDescent="0.2">
      <c r="A13" s="570" t="s">
        <v>37</v>
      </c>
      <c r="B13" s="571"/>
      <c r="C13" s="81">
        <v>3436073.4</v>
      </c>
      <c r="D13" s="81">
        <v>333785.09999999998</v>
      </c>
      <c r="E13" s="81">
        <v>2866688.5</v>
      </c>
      <c r="F13" s="81">
        <v>2850024</v>
      </c>
      <c r="G13" s="82">
        <v>268718.3</v>
      </c>
    </row>
    <row r="14" spans="1:7" x14ac:dyDescent="0.2">
      <c r="A14" s="572" t="s">
        <v>38</v>
      </c>
      <c r="B14" s="573"/>
      <c r="C14" s="81"/>
      <c r="D14" s="81"/>
      <c r="E14" s="81"/>
      <c r="F14" s="81"/>
      <c r="G14" s="82"/>
    </row>
    <row r="15" spans="1:7" ht="15" customHeight="1" x14ac:dyDescent="0.2">
      <c r="A15" s="558" t="s">
        <v>39</v>
      </c>
      <c r="B15" s="559"/>
      <c r="C15" s="111"/>
      <c r="D15" s="88"/>
      <c r="E15" s="88"/>
      <c r="F15" s="88"/>
      <c r="G15" s="90"/>
    </row>
    <row r="16" spans="1:7" ht="15.75" customHeight="1" x14ac:dyDescent="0.2">
      <c r="A16" s="575" t="s">
        <v>40</v>
      </c>
      <c r="B16" s="576"/>
      <c r="C16" s="114"/>
      <c r="D16" s="81"/>
      <c r="E16" s="81"/>
      <c r="F16" s="325"/>
      <c r="G16" s="115"/>
    </row>
    <row r="17" spans="1:7" x14ac:dyDescent="0.2">
      <c r="A17" s="556" t="s">
        <v>136</v>
      </c>
      <c r="B17" s="557"/>
      <c r="C17" s="111">
        <v>409677.4</v>
      </c>
      <c r="D17" s="88">
        <v>6889.4</v>
      </c>
      <c r="E17" s="88">
        <v>397902.4</v>
      </c>
      <c r="F17" s="88">
        <v>397902.4</v>
      </c>
      <c r="G17" s="90" t="s">
        <v>32</v>
      </c>
    </row>
    <row r="18" spans="1:7" x14ac:dyDescent="0.2">
      <c r="A18" s="558" t="s">
        <v>41</v>
      </c>
      <c r="B18" s="559"/>
      <c r="C18" s="81">
        <v>37688.6</v>
      </c>
      <c r="D18" s="81">
        <v>1926.1</v>
      </c>
      <c r="E18" s="81">
        <v>33987.4</v>
      </c>
      <c r="F18" s="81">
        <v>33987.4</v>
      </c>
      <c r="G18" s="82" t="s">
        <v>32</v>
      </c>
    </row>
    <row r="19" spans="1:7" x14ac:dyDescent="0.2">
      <c r="A19" s="558" t="s">
        <v>42</v>
      </c>
      <c r="B19" s="559"/>
      <c r="C19" s="81">
        <v>52669.599999999999</v>
      </c>
      <c r="D19" s="81">
        <v>2495.1999999999998</v>
      </c>
      <c r="E19" s="81">
        <v>40177.4</v>
      </c>
      <c r="F19" s="81">
        <v>40177.4</v>
      </c>
      <c r="G19" s="82">
        <v>11213.8</v>
      </c>
    </row>
    <row r="20" spans="1:7" x14ac:dyDescent="0.2">
      <c r="A20" s="558" t="s">
        <v>43</v>
      </c>
      <c r="B20" s="559"/>
      <c r="C20" s="81">
        <v>637197.9</v>
      </c>
      <c r="D20" s="81">
        <v>47617</v>
      </c>
      <c r="E20" s="81" t="s">
        <v>32</v>
      </c>
      <c r="F20" s="18">
        <v>534379.19999999995</v>
      </c>
      <c r="G20" s="82">
        <v>61383.4</v>
      </c>
    </row>
    <row r="21" spans="1:7" x14ac:dyDescent="0.2">
      <c r="A21" s="558" t="s">
        <v>44</v>
      </c>
      <c r="B21" s="559"/>
      <c r="C21" s="81">
        <v>1204683.8</v>
      </c>
      <c r="D21" s="81">
        <v>166056.4</v>
      </c>
      <c r="E21" s="81" t="s">
        <v>32</v>
      </c>
      <c r="F21" s="124">
        <v>907403.2</v>
      </c>
      <c r="G21" s="82">
        <v>127037.4</v>
      </c>
    </row>
    <row r="22" spans="1:7" x14ac:dyDescent="0.2">
      <c r="A22" s="558" t="s">
        <v>45</v>
      </c>
      <c r="B22" s="559"/>
      <c r="C22" s="81">
        <v>926812.6</v>
      </c>
      <c r="D22" s="81">
        <v>78943.7</v>
      </c>
      <c r="E22" s="81">
        <v>813855.1</v>
      </c>
      <c r="F22" s="124">
        <v>813795.8</v>
      </c>
      <c r="G22" s="82">
        <v>46337.599999999999</v>
      </c>
    </row>
    <row r="23" spans="1:7" x14ac:dyDescent="0.2">
      <c r="A23" s="558" t="s">
        <v>46</v>
      </c>
      <c r="B23" s="559"/>
      <c r="C23" s="81">
        <v>167343.5</v>
      </c>
      <c r="D23" s="81">
        <v>29857.3</v>
      </c>
      <c r="E23" s="81">
        <v>122378.6</v>
      </c>
      <c r="F23" s="124">
        <v>122378.6</v>
      </c>
      <c r="G23" s="82">
        <v>15797.9</v>
      </c>
    </row>
    <row r="24" spans="1:7" x14ac:dyDescent="0.2">
      <c r="A24" s="561" t="s">
        <v>47</v>
      </c>
      <c r="B24" s="562"/>
      <c r="C24" s="81">
        <v>56124.6</v>
      </c>
      <c r="D24" s="81" t="s">
        <v>32</v>
      </c>
      <c r="E24" s="81">
        <v>40413.4</v>
      </c>
      <c r="F24" s="81">
        <v>40413.4</v>
      </c>
      <c r="G24" s="82" t="s">
        <v>32</v>
      </c>
    </row>
    <row r="25" spans="1:7" x14ac:dyDescent="0.2">
      <c r="A25" s="554" t="s">
        <v>48</v>
      </c>
      <c r="B25" s="555"/>
      <c r="C25" s="81"/>
      <c r="D25" s="81"/>
      <c r="E25" s="81"/>
      <c r="F25" s="81"/>
      <c r="G25" s="82"/>
    </row>
    <row r="26" spans="1:7" x14ac:dyDescent="0.2">
      <c r="A26" s="561" t="s">
        <v>71</v>
      </c>
      <c r="B26" s="562"/>
      <c r="C26" s="81">
        <v>1427064.9</v>
      </c>
      <c r="D26" s="81">
        <v>53634.400000000001</v>
      </c>
      <c r="E26" s="81">
        <v>1305332</v>
      </c>
      <c r="F26" s="81">
        <v>1302507</v>
      </c>
      <c r="G26" s="82">
        <v>73462.7</v>
      </c>
    </row>
    <row r="27" spans="1:7" x14ac:dyDescent="0.2">
      <c r="A27" s="554" t="s">
        <v>50</v>
      </c>
      <c r="B27" s="555"/>
      <c r="C27" s="81"/>
      <c r="D27" s="81"/>
      <c r="E27" s="81"/>
      <c r="F27" s="81"/>
      <c r="G27" s="82"/>
    </row>
    <row r="28" spans="1:7" x14ac:dyDescent="0.2">
      <c r="A28" s="561" t="s">
        <v>51</v>
      </c>
      <c r="B28" s="562"/>
      <c r="C28" s="81">
        <v>227025.1</v>
      </c>
      <c r="D28" s="81">
        <v>307.7</v>
      </c>
      <c r="E28" s="81">
        <v>226468.8</v>
      </c>
      <c r="F28" s="81">
        <v>226468.8</v>
      </c>
      <c r="G28" s="82">
        <v>269.3</v>
      </c>
    </row>
    <row r="29" spans="1:7" x14ac:dyDescent="0.2">
      <c r="A29" s="554" t="s">
        <v>52</v>
      </c>
      <c r="B29" s="555"/>
      <c r="C29" s="81"/>
      <c r="D29" s="81"/>
      <c r="E29" s="81"/>
      <c r="F29" s="81"/>
      <c r="G29" s="82"/>
    </row>
    <row r="30" spans="1:7" ht="15.75" customHeight="1" x14ac:dyDescent="0.2">
      <c r="A30" s="567" t="s">
        <v>296</v>
      </c>
      <c r="B30" s="568"/>
      <c r="C30" s="81">
        <v>18602.900000000001</v>
      </c>
      <c r="D30" s="81">
        <v>779.1</v>
      </c>
      <c r="E30" s="81">
        <v>16882.400000000001</v>
      </c>
      <c r="F30" s="81">
        <v>10282.5</v>
      </c>
      <c r="G30" s="82">
        <v>1142.0999999999999</v>
      </c>
    </row>
    <row r="31" spans="1:7" ht="16.5" customHeight="1" x14ac:dyDescent="0.2">
      <c r="A31" s="577" t="s">
        <v>376</v>
      </c>
      <c r="B31" s="578"/>
      <c r="C31" s="81"/>
      <c r="D31" s="81"/>
      <c r="E31" s="81"/>
      <c r="F31" s="81"/>
      <c r="G31" s="82"/>
    </row>
    <row r="32" spans="1:7" x14ac:dyDescent="0.2">
      <c r="A32" s="561" t="s">
        <v>53</v>
      </c>
      <c r="B32" s="562"/>
      <c r="C32" s="81">
        <v>2091715.7</v>
      </c>
      <c r="D32" s="81">
        <v>453107.9</v>
      </c>
      <c r="E32" s="81">
        <v>1424915.7</v>
      </c>
      <c r="F32" s="81">
        <v>1133782.6000000001</v>
      </c>
      <c r="G32" s="82">
        <v>241965.7</v>
      </c>
    </row>
    <row r="33" spans="1:8" x14ac:dyDescent="0.2">
      <c r="A33" s="554" t="s">
        <v>54</v>
      </c>
      <c r="B33" s="555"/>
      <c r="C33" s="81"/>
      <c r="D33" s="81"/>
      <c r="E33" s="81"/>
      <c r="F33" s="81"/>
      <c r="G33" s="82"/>
      <c r="H33" s="152"/>
    </row>
    <row r="34" spans="1:8" x14ac:dyDescent="0.2">
      <c r="A34" s="570" t="s">
        <v>55</v>
      </c>
      <c r="B34" s="571"/>
      <c r="C34" s="81">
        <v>981186</v>
      </c>
      <c r="D34" s="81">
        <v>262588</v>
      </c>
      <c r="E34" s="81" t="s">
        <v>32</v>
      </c>
      <c r="F34" s="81" t="s">
        <v>32</v>
      </c>
      <c r="G34" s="82">
        <v>130154.8</v>
      </c>
    </row>
    <row r="35" spans="1:8" x14ac:dyDescent="0.2">
      <c r="A35" s="572" t="s">
        <v>56</v>
      </c>
      <c r="B35" s="573"/>
      <c r="C35" s="81"/>
      <c r="D35" s="81"/>
      <c r="E35" s="81"/>
      <c r="F35" s="124"/>
      <c r="G35" s="82"/>
    </row>
    <row r="36" spans="1:8" x14ac:dyDescent="0.2">
      <c r="A36" s="520" t="s">
        <v>443</v>
      </c>
      <c r="B36" s="521"/>
      <c r="C36" s="521"/>
      <c r="D36" s="521"/>
      <c r="E36" s="521"/>
      <c r="F36" s="521"/>
      <c r="G36" s="522"/>
    </row>
    <row r="37" spans="1:8" x14ac:dyDescent="0.2">
      <c r="A37" s="563" t="s">
        <v>0</v>
      </c>
      <c r="B37" s="564"/>
      <c r="C37" s="84">
        <v>100</v>
      </c>
      <c r="D37" s="84">
        <v>11.485322366622954</v>
      </c>
      <c r="E37" s="84">
        <v>81.459657740729597</v>
      </c>
      <c r="F37" s="84">
        <v>77.23902512233208</v>
      </c>
      <c r="G37" s="85">
        <v>8.0227619480485028</v>
      </c>
    </row>
    <row r="38" spans="1:8" ht="13.5" x14ac:dyDescent="0.2">
      <c r="A38" s="565" t="s">
        <v>1</v>
      </c>
      <c r="B38" s="566"/>
      <c r="C38" s="84"/>
      <c r="D38" s="84"/>
      <c r="E38" s="84"/>
      <c r="F38" s="84"/>
      <c r="G38" s="85"/>
    </row>
    <row r="39" spans="1:8" x14ac:dyDescent="0.2">
      <c r="A39" s="561" t="s">
        <v>33</v>
      </c>
      <c r="B39" s="562"/>
      <c r="C39" s="86">
        <v>100</v>
      </c>
      <c r="D39" s="86" t="s">
        <v>22</v>
      </c>
      <c r="E39" s="86">
        <v>93.03831656251937</v>
      </c>
      <c r="F39" s="86">
        <v>92.935300767748089</v>
      </c>
      <c r="G39" s="87" t="s">
        <v>22</v>
      </c>
    </row>
    <row r="40" spans="1:8" x14ac:dyDescent="0.2">
      <c r="A40" s="554" t="s">
        <v>34</v>
      </c>
      <c r="B40" s="555"/>
      <c r="C40" s="86"/>
      <c r="D40" s="86"/>
      <c r="E40" s="86"/>
      <c r="F40" s="86"/>
      <c r="G40" s="87"/>
    </row>
    <row r="41" spans="1:8" x14ac:dyDescent="0.2">
      <c r="A41" s="561" t="s">
        <v>57</v>
      </c>
      <c r="B41" s="562"/>
      <c r="C41" s="86">
        <v>100</v>
      </c>
      <c r="D41" s="86">
        <v>9.4330078036681897</v>
      </c>
      <c r="E41" s="86" t="s">
        <v>22</v>
      </c>
      <c r="F41" s="86">
        <v>83.552011316736895</v>
      </c>
      <c r="G41" s="87">
        <v>7.5865686512912163</v>
      </c>
    </row>
    <row r="42" spans="1:8" x14ac:dyDescent="0.2">
      <c r="A42" s="554" t="s">
        <v>36</v>
      </c>
      <c r="B42" s="555"/>
      <c r="C42" s="86"/>
      <c r="D42" s="86"/>
      <c r="E42" s="86"/>
      <c r="F42" s="86"/>
      <c r="G42" s="87"/>
    </row>
    <row r="43" spans="1:8" x14ac:dyDescent="0.2">
      <c r="A43" s="570" t="s">
        <v>37</v>
      </c>
      <c r="B43" s="571"/>
      <c r="C43" s="86">
        <v>100</v>
      </c>
      <c r="D43" s="86">
        <v>9.7141434755148115</v>
      </c>
      <c r="E43" s="86">
        <v>83.429198572999056</v>
      </c>
      <c r="F43" s="86">
        <v>82.944211843670175</v>
      </c>
      <c r="G43" s="87">
        <v>7.8205052313492489</v>
      </c>
    </row>
    <row r="44" spans="1:8" x14ac:dyDescent="0.2">
      <c r="A44" s="572" t="s">
        <v>38</v>
      </c>
      <c r="B44" s="573"/>
      <c r="C44" s="86"/>
      <c r="D44" s="86"/>
      <c r="E44" s="86"/>
      <c r="F44" s="86"/>
      <c r="G44" s="87"/>
    </row>
    <row r="45" spans="1:8" ht="15" customHeight="1" x14ac:dyDescent="0.2">
      <c r="A45" s="558" t="s">
        <v>39</v>
      </c>
      <c r="B45" s="559"/>
      <c r="C45" s="117"/>
      <c r="D45" s="86"/>
      <c r="E45" s="86"/>
      <c r="F45" s="86"/>
      <c r="G45" s="87"/>
    </row>
    <row r="46" spans="1:8" ht="15.75" customHeight="1" x14ac:dyDescent="0.2">
      <c r="A46" s="575" t="s">
        <v>40</v>
      </c>
      <c r="B46" s="576"/>
      <c r="C46" s="118"/>
      <c r="D46" s="86"/>
      <c r="E46" s="86"/>
      <c r="F46" s="86"/>
      <c r="G46" s="87"/>
    </row>
    <row r="47" spans="1:8" x14ac:dyDescent="0.2">
      <c r="A47" s="556" t="s">
        <v>136</v>
      </c>
      <c r="B47" s="557"/>
      <c r="C47" s="86">
        <v>100</v>
      </c>
      <c r="D47" s="86">
        <v>1.6816646463778573</v>
      </c>
      <c r="E47" s="86">
        <v>97.12578726578522</v>
      </c>
      <c r="F47" s="86">
        <v>97.12578726578522</v>
      </c>
      <c r="G47" s="87" t="s">
        <v>22</v>
      </c>
    </row>
    <row r="48" spans="1:8" x14ac:dyDescent="0.2">
      <c r="A48" s="558" t="s">
        <v>41</v>
      </c>
      <c r="B48" s="559"/>
      <c r="C48" s="86">
        <v>100</v>
      </c>
      <c r="D48" s="86">
        <v>5.1105639371056499</v>
      </c>
      <c r="E48" s="86">
        <v>90.179523781727113</v>
      </c>
      <c r="F48" s="86">
        <v>90.179523781727113</v>
      </c>
      <c r="G48" s="87" t="s">
        <v>22</v>
      </c>
    </row>
    <row r="49" spans="1:7" x14ac:dyDescent="0.2">
      <c r="A49" s="558" t="s">
        <v>42</v>
      </c>
      <c r="B49" s="559"/>
      <c r="C49" s="86">
        <v>100</v>
      </c>
      <c r="D49" s="86">
        <v>4.737457660585993</v>
      </c>
      <c r="E49" s="86">
        <v>76.281953916490735</v>
      </c>
      <c r="F49" s="86">
        <v>76.281953916490735</v>
      </c>
      <c r="G49" s="87">
        <v>21.290839497546969</v>
      </c>
    </row>
    <row r="50" spans="1:7" x14ac:dyDescent="0.2">
      <c r="A50" s="558" t="s">
        <v>43</v>
      </c>
      <c r="B50" s="559"/>
      <c r="C50" s="86">
        <v>100</v>
      </c>
      <c r="D50" s="86">
        <v>7.4728745967304668</v>
      </c>
      <c r="E50" s="86" t="s">
        <v>22</v>
      </c>
      <c r="F50" s="86">
        <v>83.863929871708606</v>
      </c>
      <c r="G50" s="87">
        <v>9.6333336942886962</v>
      </c>
    </row>
    <row r="51" spans="1:7" x14ac:dyDescent="0.2">
      <c r="A51" s="558" t="s">
        <v>44</v>
      </c>
      <c r="B51" s="559"/>
      <c r="C51" s="86">
        <v>100</v>
      </c>
      <c r="D51" s="86">
        <v>13.78423118165945</v>
      </c>
      <c r="E51" s="29" t="s">
        <v>22</v>
      </c>
      <c r="F51" s="86">
        <v>75.322935362789806</v>
      </c>
      <c r="G51" s="87">
        <v>10.545289975676605</v>
      </c>
    </row>
    <row r="52" spans="1:7" x14ac:dyDescent="0.2">
      <c r="A52" s="558" t="s">
        <v>45</v>
      </c>
      <c r="B52" s="559"/>
      <c r="C52" s="86">
        <v>100</v>
      </c>
      <c r="D52" s="86">
        <v>8.5177629220837083</v>
      </c>
      <c r="E52" s="86">
        <v>87.812261076295243</v>
      </c>
      <c r="F52" s="86">
        <v>87.80586280333263</v>
      </c>
      <c r="G52" s="87">
        <v>4.9996730730678456</v>
      </c>
    </row>
    <row r="53" spans="1:7" x14ac:dyDescent="0.2">
      <c r="A53" s="558" t="s">
        <v>46</v>
      </c>
      <c r="B53" s="559"/>
      <c r="C53" s="86">
        <v>100</v>
      </c>
      <c r="D53" s="86">
        <v>17.841923946851836</v>
      </c>
      <c r="E53" s="86">
        <v>73.13017834573796</v>
      </c>
      <c r="F53" s="86">
        <v>73.13017834573796</v>
      </c>
      <c r="G53" s="87">
        <v>9.4404025253445756</v>
      </c>
    </row>
    <row r="54" spans="1:7" x14ac:dyDescent="0.2">
      <c r="A54" s="561" t="s">
        <v>47</v>
      </c>
      <c r="B54" s="562"/>
      <c r="C54" s="86">
        <v>100</v>
      </c>
      <c r="D54" s="86" t="s">
        <v>22</v>
      </c>
      <c r="E54" s="86">
        <v>72.00657109360246</v>
      </c>
      <c r="F54" s="86">
        <v>72.00657109360246</v>
      </c>
      <c r="G54" s="87" t="s">
        <v>22</v>
      </c>
    </row>
    <row r="55" spans="1:7" x14ac:dyDescent="0.2">
      <c r="A55" s="554" t="s">
        <v>48</v>
      </c>
      <c r="B55" s="555"/>
      <c r="C55" s="86"/>
      <c r="D55" s="86"/>
      <c r="E55" s="86"/>
      <c r="F55" s="86"/>
      <c r="G55" s="87"/>
    </row>
    <row r="56" spans="1:7" x14ac:dyDescent="0.2">
      <c r="A56" s="561" t="s">
        <v>71</v>
      </c>
      <c r="B56" s="562"/>
      <c r="C56" s="86">
        <v>100</v>
      </c>
      <c r="D56" s="86">
        <v>3.758371465796686</v>
      </c>
      <c r="E56" s="86">
        <v>91.469701202797438</v>
      </c>
      <c r="F56" s="86">
        <v>91.271742441426468</v>
      </c>
      <c r="G56" s="87">
        <v>5.1478177341479006</v>
      </c>
    </row>
    <row r="57" spans="1:7" x14ac:dyDescent="0.2">
      <c r="A57" s="554" t="s">
        <v>50</v>
      </c>
      <c r="B57" s="555"/>
      <c r="C57" s="86"/>
      <c r="D57" s="86"/>
      <c r="E57" s="86"/>
      <c r="F57" s="86"/>
      <c r="G57" s="87"/>
    </row>
    <row r="58" spans="1:7" x14ac:dyDescent="0.2">
      <c r="A58" s="561" t="s">
        <v>51</v>
      </c>
      <c r="B58" s="562"/>
      <c r="C58" s="86">
        <v>100</v>
      </c>
      <c r="D58" s="86">
        <v>0.13553567424923499</v>
      </c>
      <c r="E58" s="86">
        <v>99.754961015323858</v>
      </c>
      <c r="F58" s="86">
        <v>99.754961015323858</v>
      </c>
      <c r="G58" s="87">
        <v>0.11862124496366262</v>
      </c>
    </row>
    <row r="59" spans="1:7" x14ac:dyDescent="0.2">
      <c r="A59" s="554" t="s">
        <v>52</v>
      </c>
      <c r="B59" s="555"/>
      <c r="C59" s="86"/>
      <c r="D59" s="86"/>
      <c r="E59" s="86"/>
      <c r="F59" s="86"/>
      <c r="G59" s="87"/>
    </row>
    <row r="60" spans="1:7" ht="15.75" customHeight="1" x14ac:dyDescent="0.2">
      <c r="A60" s="567" t="s">
        <v>296</v>
      </c>
      <c r="B60" s="568"/>
      <c r="C60" s="86">
        <v>100</v>
      </c>
      <c r="D60" s="86">
        <v>4.1880567008369658</v>
      </c>
      <c r="E60" s="86">
        <v>90.751441979476326</v>
      </c>
      <c r="F60" s="86">
        <v>55.273640131377363</v>
      </c>
      <c r="G60" s="87">
        <v>6.1393653677652402</v>
      </c>
    </row>
    <row r="61" spans="1:7" ht="16.5" customHeight="1" x14ac:dyDescent="0.2">
      <c r="A61" s="577" t="s">
        <v>376</v>
      </c>
      <c r="B61" s="578"/>
      <c r="C61" s="86"/>
      <c r="D61" s="86"/>
      <c r="E61" s="86"/>
      <c r="F61" s="86"/>
      <c r="G61" s="87"/>
    </row>
    <row r="62" spans="1:7" x14ac:dyDescent="0.2">
      <c r="A62" s="561" t="s">
        <v>53</v>
      </c>
      <c r="B62" s="562"/>
      <c r="C62" s="86">
        <v>100</v>
      </c>
      <c r="D62" s="86">
        <v>21.662021277556985</v>
      </c>
      <c r="E62" s="86">
        <v>68.121862832506352</v>
      </c>
      <c r="F62" s="86">
        <v>54.203475166343118</v>
      </c>
      <c r="G62" s="87">
        <v>11.567810099623003</v>
      </c>
    </row>
    <row r="63" spans="1:7" x14ac:dyDescent="0.2">
      <c r="A63" s="554" t="s">
        <v>54</v>
      </c>
      <c r="B63" s="555"/>
      <c r="C63" s="86"/>
      <c r="D63" s="86"/>
      <c r="E63" s="86"/>
      <c r="F63" s="86"/>
      <c r="G63" s="87"/>
    </row>
    <row r="64" spans="1:7" x14ac:dyDescent="0.2">
      <c r="A64" s="570" t="s">
        <v>55</v>
      </c>
      <c r="B64" s="571"/>
      <c r="C64" s="86">
        <v>100</v>
      </c>
      <c r="D64" s="86">
        <v>26.762306025564982</v>
      </c>
      <c r="E64" s="86" t="s">
        <v>22</v>
      </c>
      <c r="F64" s="86" t="s">
        <v>22</v>
      </c>
      <c r="G64" s="87">
        <v>13.265048624827505</v>
      </c>
    </row>
    <row r="65" spans="1:7" x14ac:dyDescent="0.2">
      <c r="A65" s="572" t="s">
        <v>56</v>
      </c>
      <c r="B65" s="573"/>
      <c r="C65" s="86"/>
      <c r="D65" s="86"/>
      <c r="E65" s="86"/>
      <c r="F65" s="128"/>
      <c r="G65" s="87"/>
    </row>
    <row r="66" spans="1:7" x14ac:dyDescent="0.2">
      <c r="A66" s="129"/>
      <c r="B66" s="129"/>
      <c r="C66" s="130"/>
      <c r="D66" s="130"/>
      <c r="E66" s="130"/>
      <c r="F66" s="131"/>
      <c r="G66" s="130"/>
    </row>
    <row r="67" spans="1:7" x14ac:dyDescent="0.2">
      <c r="A67" s="560" t="s">
        <v>377</v>
      </c>
      <c r="B67" s="560"/>
      <c r="C67" s="560"/>
      <c r="D67" s="560"/>
      <c r="E67" s="560"/>
      <c r="F67" s="560"/>
      <c r="G67" s="560"/>
    </row>
    <row r="68" spans="1:7" x14ac:dyDescent="0.2">
      <c r="A68" s="553" t="s">
        <v>291</v>
      </c>
      <c r="B68" s="553"/>
      <c r="C68" s="553"/>
      <c r="D68" s="553"/>
      <c r="E68" s="553"/>
      <c r="F68" s="553"/>
      <c r="G68" s="553"/>
    </row>
    <row r="69" spans="1:7" ht="12.75" customHeight="1" x14ac:dyDescent="0.2"/>
    <row r="75" spans="1:7" ht="15" customHeight="1" x14ac:dyDescent="0.2"/>
    <row r="76" spans="1:7" ht="15.75" customHeight="1" x14ac:dyDescent="0.2"/>
    <row r="88" ht="12.75" customHeight="1" x14ac:dyDescent="0.2"/>
    <row r="90" ht="15.75" customHeight="1" x14ac:dyDescent="0.2"/>
    <row r="91" ht="16.5" customHeight="1" x14ac:dyDescent="0.2"/>
    <row r="96" ht="18.600000000000001" customHeight="1" x14ac:dyDescent="0.2"/>
    <row r="97" ht="16.149999999999999" customHeight="1" x14ac:dyDescent="0.2"/>
  </sheetData>
  <mergeCells count="70">
    <mergeCell ref="A64:B64"/>
    <mergeCell ref="A65:B65"/>
    <mergeCell ref="A57:B57"/>
    <mergeCell ref="A45:B45"/>
    <mergeCell ref="A46:B46"/>
    <mergeCell ref="A58:B58"/>
    <mergeCell ref="A59:B59"/>
    <mergeCell ref="A62:B62"/>
    <mergeCell ref="A63:B63"/>
    <mergeCell ref="A60:B60"/>
    <mergeCell ref="A61:B61"/>
    <mergeCell ref="A47:B47"/>
    <mergeCell ref="A48:B48"/>
    <mergeCell ref="A54:B54"/>
    <mergeCell ref="A55:B55"/>
    <mergeCell ref="A27:B27"/>
    <mergeCell ref="A28:B28"/>
    <mergeCell ref="A29:B29"/>
    <mergeCell ref="A44:B44"/>
    <mergeCell ref="A56:B56"/>
    <mergeCell ref="A50:B50"/>
    <mergeCell ref="A51:B51"/>
    <mergeCell ref="A52:B52"/>
    <mergeCell ref="A53:B53"/>
    <mergeCell ref="A49:B49"/>
    <mergeCell ref="A41:B41"/>
    <mergeCell ref="A42:B42"/>
    <mergeCell ref="A43:B43"/>
    <mergeCell ref="A32:B32"/>
    <mergeCell ref="A31:B31"/>
    <mergeCell ref="A33:B33"/>
    <mergeCell ref="A34:B34"/>
    <mergeCell ref="A35:B35"/>
    <mergeCell ref="A36:G36"/>
    <mergeCell ref="A6:G6"/>
    <mergeCell ref="A3:B5"/>
    <mergeCell ref="A12:B12"/>
    <mergeCell ref="A7:B7"/>
    <mergeCell ref="A8:B8"/>
    <mergeCell ref="A9:B9"/>
    <mergeCell ref="A10:B10"/>
    <mergeCell ref="A11:B11"/>
    <mergeCell ref="A14:B14"/>
    <mergeCell ref="A15:B15"/>
    <mergeCell ref="A16:B16"/>
    <mergeCell ref="A18:B18"/>
    <mergeCell ref="A13:B13"/>
    <mergeCell ref="A1:G1"/>
    <mergeCell ref="A2:G2"/>
    <mergeCell ref="C3:C5"/>
    <mergeCell ref="D3:G3"/>
    <mergeCell ref="D4:D5"/>
    <mergeCell ref="G4:G5"/>
    <mergeCell ref="E4:F4"/>
    <mergeCell ref="A68:G68"/>
    <mergeCell ref="A25:B25"/>
    <mergeCell ref="A17:B17"/>
    <mergeCell ref="A21:B21"/>
    <mergeCell ref="A22:B22"/>
    <mergeCell ref="A67:G67"/>
    <mergeCell ref="A24:B24"/>
    <mergeCell ref="A19:B19"/>
    <mergeCell ref="A20:B20"/>
    <mergeCell ref="A23:B23"/>
    <mergeCell ref="A40:B40"/>
    <mergeCell ref="A39:B39"/>
    <mergeCell ref="A37:B37"/>
    <mergeCell ref="A38:B38"/>
    <mergeCell ref="A30:B30"/>
    <mergeCell ref="A26:B26"/>
  </mergeCells>
  <pageMargins left="0.70866141732283472" right="0.70866141732283472" top="0.74803149606299213" bottom="0.74803149606299213" header="0.31496062992125984" footer="0.31496062992125984"/>
  <pageSetup paperSize="9" scale="85" fitToWidth="0"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dimension ref="A1:F60"/>
  <sheetViews>
    <sheetView showGridLines="0" zoomScaleNormal="100" workbookViewId="0">
      <selection sqref="A1:E1"/>
    </sheetView>
  </sheetViews>
  <sheetFormatPr defaultRowHeight="12.75" x14ac:dyDescent="0.2"/>
  <cols>
    <col min="1" max="1" width="43.85546875" style="132" customWidth="1"/>
    <col min="2" max="4" width="23.5703125" style="132" customWidth="1"/>
    <col min="5" max="5" width="20.28515625" style="132" customWidth="1"/>
    <col min="6" max="6" width="12.42578125" style="132" bestFit="1" customWidth="1"/>
    <col min="7" max="16384" width="9.140625" style="132"/>
  </cols>
  <sheetData>
    <row r="1" spans="1:6" ht="12.75" customHeight="1" x14ac:dyDescent="0.2">
      <c r="A1" s="524" t="s">
        <v>525</v>
      </c>
      <c r="B1" s="524"/>
      <c r="C1" s="524"/>
      <c r="D1" s="524"/>
      <c r="E1" s="524"/>
    </row>
    <row r="2" spans="1:6" ht="12.75" customHeight="1" x14ac:dyDescent="0.2">
      <c r="A2" s="490" t="s">
        <v>526</v>
      </c>
      <c r="B2" s="490"/>
      <c r="C2" s="490"/>
      <c r="D2" s="490"/>
      <c r="E2" s="490"/>
    </row>
    <row r="3" spans="1:6" ht="25.5" customHeight="1" x14ac:dyDescent="0.2">
      <c r="A3" s="528" t="s">
        <v>385</v>
      </c>
      <c r="B3" s="525" t="s">
        <v>481</v>
      </c>
      <c r="C3" s="525"/>
      <c r="D3" s="525"/>
      <c r="E3" s="526"/>
    </row>
    <row r="4" spans="1:6" ht="24" customHeight="1" x14ac:dyDescent="0.2">
      <c r="A4" s="520"/>
      <c r="B4" s="525" t="s">
        <v>428</v>
      </c>
      <c r="C4" s="525" t="s">
        <v>652</v>
      </c>
      <c r="D4" s="525"/>
      <c r="E4" s="491" t="s">
        <v>334</v>
      </c>
    </row>
    <row r="5" spans="1:6" ht="25.5" x14ac:dyDescent="0.2">
      <c r="A5" s="530"/>
      <c r="B5" s="525"/>
      <c r="C5" s="288" t="s">
        <v>646</v>
      </c>
      <c r="D5" s="288" t="s">
        <v>649</v>
      </c>
      <c r="E5" s="491"/>
    </row>
    <row r="6" spans="1:6" x14ac:dyDescent="0.2">
      <c r="A6" s="452" t="s">
        <v>438</v>
      </c>
      <c r="B6" s="452"/>
      <c r="C6" s="452"/>
      <c r="D6" s="452"/>
      <c r="E6" s="452"/>
      <c r="F6" s="43"/>
    </row>
    <row r="7" spans="1:6" x14ac:dyDescent="0.2">
      <c r="A7" s="295" t="s">
        <v>0</v>
      </c>
      <c r="B7" s="79">
        <v>7532079.4000000004</v>
      </c>
      <c r="C7" s="79">
        <v>5660085.0999999996</v>
      </c>
      <c r="D7" s="79">
        <v>3310520.9</v>
      </c>
      <c r="E7" s="80">
        <v>1871994.3</v>
      </c>
    </row>
    <row r="8" spans="1:6" ht="13.5" x14ac:dyDescent="0.2">
      <c r="A8" s="287" t="s">
        <v>1</v>
      </c>
      <c r="B8" s="79"/>
      <c r="C8" s="79"/>
      <c r="D8" s="79"/>
      <c r="E8" s="80"/>
    </row>
    <row r="9" spans="1:6" x14ac:dyDescent="0.2">
      <c r="A9" s="291" t="s">
        <v>292</v>
      </c>
      <c r="B9" s="292"/>
      <c r="C9" s="292"/>
      <c r="D9" s="292"/>
      <c r="E9" s="112"/>
    </row>
    <row r="10" spans="1:6" x14ac:dyDescent="0.2">
      <c r="A10" s="289" t="s">
        <v>293</v>
      </c>
      <c r="B10" s="290"/>
      <c r="C10" s="290"/>
      <c r="D10" s="290"/>
      <c r="E10" s="115"/>
    </row>
    <row r="11" spans="1:6" x14ac:dyDescent="0.2">
      <c r="A11" s="293" t="s">
        <v>203</v>
      </c>
      <c r="B11" s="81">
        <v>357337.4</v>
      </c>
      <c r="C11" s="81">
        <v>187573.2</v>
      </c>
      <c r="D11" s="81">
        <v>79998.399999999994</v>
      </c>
      <c r="E11" s="82">
        <v>169764.2</v>
      </c>
    </row>
    <row r="12" spans="1:6" x14ac:dyDescent="0.2">
      <c r="A12" s="294" t="s">
        <v>260</v>
      </c>
      <c r="B12" s="81"/>
      <c r="C12" s="81"/>
      <c r="D12" s="81"/>
      <c r="E12" s="82"/>
    </row>
    <row r="13" spans="1:6" x14ac:dyDescent="0.2">
      <c r="A13" s="570" t="s">
        <v>58</v>
      </c>
      <c r="B13" s="81">
        <v>630485.1</v>
      </c>
      <c r="C13" s="81">
        <v>464877.2</v>
      </c>
      <c r="D13" s="81">
        <v>236355.8</v>
      </c>
      <c r="E13" s="82">
        <v>165607.9</v>
      </c>
    </row>
    <row r="14" spans="1:6" x14ac:dyDescent="0.2">
      <c r="A14" s="570"/>
      <c r="B14" s="81"/>
      <c r="C14" s="81"/>
      <c r="D14" s="81"/>
      <c r="E14" s="82"/>
    </row>
    <row r="15" spans="1:6" x14ac:dyDescent="0.2">
      <c r="A15" s="570" t="s">
        <v>59</v>
      </c>
      <c r="B15" s="81">
        <v>1517338.5</v>
      </c>
      <c r="C15" s="81">
        <v>1036059.1</v>
      </c>
      <c r="D15" s="81">
        <v>637010.9</v>
      </c>
      <c r="E15" s="82">
        <v>481279.4</v>
      </c>
    </row>
    <row r="16" spans="1:6" x14ac:dyDescent="0.2">
      <c r="A16" s="570"/>
      <c r="B16" s="81"/>
      <c r="C16" s="81"/>
      <c r="D16" s="81"/>
      <c r="E16" s="82"/>
    </row>
    <row r="17" spans="1:5" x14ac:dyDescent="0.2">
      <c r="A17" s="570" t="s">
        <v>60</v>
      </c>
      <c r="B17" s="81">
        <v>1020057.6</v>
      </c>
      <c r="C17" s="81">
        <v>697490.8</v>
      </c>
      <c r="D17" s="81">
        <v>393534.9</v>
      </c>
      <c r="E17" s="82">
        <v>322566.8</v>
      </c>
    </row>
    <row r="18" spans="1:5" x14ac:dyDescent="0.2">
      <c r="A18" s="570"/>
      <c r="B18" s="81"/>
      <c r="C18" s="81"/>
      <c r="D18" s="81"/>
      <c r="E18" s="82"/>
    </row>
    <row r="19" spans="1:5" x14ac:dyDescent="0.2">
      <c r="A19" s="293" t="s">
        <v>61</v>
      </c>
      <c r="B19" s="81">
        <v>4006860.7999999998</v>
      </c>
      <c r="C19" s="81">
        <v>3274084.8</v>
      </c>
      <c r="D19" s="81">
        <v>1963620.9</v>
      </c>
      <c r="E19" s="82">
        <v>732776</v>
      </c>
    </row>
    <row r="20" spans="1:5" x14ac:dyDescent="0.2">
      <c r="A20" s="294" t="s">
        <v>259</v>
      </c>
      <c r="B20" s="81"/>
      <c r="C20" s="81"/>
      <c r="D20" s="81"/>
      <c r="E20" s="82"/>
    </row>
    <row r="21" spans="1:5" x14ac:dyDescent="0.2">
      <c r="A21" s="133" t="s">
        <v>261</v>
      </c>
      <c r="B21" s="81">
        <v>3374440</v>
      </c>
      <c r="C21" s="81">
        <v>2778158.5</v>
      </c>
      <c r="D21" s="81">
        <v>1679872.1</v>
      </c>
      <c r="E21" s="82">
        <v>596281.5</v>
      </c>
    </row>
    <row r="22" spans="1:5" x14ac:dyDescent="0.2">
      <c r="A22" s="134" t="s">
        <v>258</v>
      </c>
      <c r="B22" s="81"/>
      <c r="C22" s="81"/>
      <c r="D22" s="81"/>
      <c r="E22" s="82"/>
    </row>
    <row r="23" spans="1:5" x14ac:dyDescent="0.2">
      <c r="A23" s="291" t="s">
        <v>62</v>
      </c>
      <c r="B23" s="292"/>
      <c r="C23" s="292"/>
      <c r="D23" s="292"/>
      <c r="E23" s="112"/>
    </row>
    <row r="24" spans="1:5" x14ac:dyDescent="0.2">
      <c r="A24" s="289" t="s">
        <v>63</v>
      </c>
      <c r="B24" s="290"/>
      <c r="C24" s="290"/>
      <c r="D24" s="290"/>
      <c r="E24" s="115"/>
    </row>
    <row r="25" spans="1:5" x14ac:dyDescent="0.2">
      <c r="A25" s="293" t="s">
        <v>64</v>
      </c>
      <c r="B25" s="81">
        <v>6633347.4000000004</v>
      </c>
      <c r="C25" s="81">
        <v>5080681.9000000004</v>
      </c>
      <c r="D25" s="81">
        <v>3048977.4</v>
      </c>
      <c r="E25" s="82">
        <v>1552665.5</v>
      </c>
    </row>
    <row r="26" spans="1:5" x14ac:dyDescent="0.2">
      <c r="A26" s="294" t="s">
        <v>23</v>
      </c>
      <c r="B26" s="81"/>
      <c r="C26" s="81"/>
      <c r="D26" s="81"/>
      <c r="E26" s="82"/>
    </row>
    <row r="27" spans="1:5" x14ac:dyDescent="0.2">
      <c r="A27" s="133" t="s">
        <v>65</v>
      </c>
      <c r="B27" s="81">
        <v>2832117.9</v>
      </c>
      <c r="C27" s="81">
        <v>2045322.1</v>
      </c>
      <c r="D27" s="81">
        <v>1098793.1000000001</v>
      </c>
      <c r="E27" s="82">
        <v>786795.8</v>
      </c>
    </row>
    <row r="28" spans="1:5" x14ac:dyDescent="0.2">
      <c r="A28" s="134" t="s">
        <v>66</v>
      </c>
      <c r="B28" s="81"/>
      <c r="C28" s="81"/>
      <c r="D28" s="81"/>
      <c r="E28" s="82"/>
    </row>
    <row r="29" spans="1:5" x14ac:dyDescent="0.2">
      <c r="A29" s="133" t="s">
        <v>67</v>
      </c>
      <c r="B29" s="81">
        <v>3801229.5</v>
      </c>
      <c r="C29" s="81">
        <v>3035359.8</v>
      </c>
      <c r="D29" s="81">
        <v>1950184.3</v>
      </c>
      <c r="E29" s="82">
        <v>765869.7</v>
      </c>
    </row>
    <row r="30" spans="1:5" x14ac:dyDescent="0.2">
      <c r="A30" s="134" t="s">
        <v>68</v>
      </c>
      <c r="B30" s="81"/>
      <c r="C30" s="81"/>
      <c r="D30" s="81"/>
      <c r="E30" s="82"/>
    </row>
    <row r="31" spans="1:5" x14ac:dyDescent="0.2">
      <c r="A31" s="293" t="s">
        <v>69</v>
      </c>
      <c r="B31" s="81">
        <v>898732</v>
      </c>
      <c r="C31" s="81">
        <v>579403.19999999995</v>
      </c>
      <c r="D31" s="81">
        <v>261543.5</v>
      </c>
      <c r="E31" s="82">
        <v>319328.8</v>
      </c>
    </row>
    <row r="32" spans="1:5" x14ac:dyDescent="0.2">
      <c r="A32" s="294" t="s">
        <v>70</v>
      </c>
      <c r="B32" s="81"/>
      <c r="C32" s="81"/>
      <c r="D32" s="81"/>
      <c r="E32" s="82"/>
    </row>
    <row r="33" spans="1:5" ht="12.75" customHeight="1" x14ac:dyDescent="0.2">
      <c r="A33" s="520" t="s">
        <v>462</v>
      </c>
      <c r="B33" s="521"/>
      <c r="C33" s="521"/>
      <c r="D33" s="521"/>
      <c r="E33" s="522"/>
    </row>
    <row r="34" spans="1:5" x14ac:dyDescent="0.2">
      <c r="A34" s="295" t="s">
        <v>0</v>
      </c>
      <c r="B34" s="84">
        <v>100</v>
      </c>
      <c r="C34" s="84">
        <v>75.14638122375608</v>
      </c>
      <c r="D34" s="84">
        <v>43.952283615066506</v>
      </c>
      <c r="E34" s="85">
        <v>24.853618776243913</v>
      </c>
    </row>
    <row r="35" spans="1:5" ht="13.5" x14ac:dyDescent="0.2">
      <c r="A35" s="287" t="s">
        <v>1</v>
      </c>
      <c r="B35" s="84"/>
      <c r="C35" s="84"/>
      <c r="D35" s="84"/>
      <c r="E35" s="85"/>
    </row>
    <row r="36" spans="1:5" x14ac:dyDescent="0.2">
      <c r="A36" s="291" t="s">
        <v>292</v>
      </c>
      <c r="B36" s="117"/>
      <c r="C36" s="84"/>
      <c r="D36" s="84"/>
      <c r="E36" s="85"/>
    </row>
    <row r="37" spans="1:5" x14ac:dyDescent="0.2">
      <c r="A37" s="289" t="s">
        <v>293</v>
      </c>
      <c r="B37" s="118"/>
      <c r="C37" s="84"/>
      <c r="D37" s="84"/>
      <c r="E37" s="85"/>
    </row>
    <row r="38" spans="1:5" x14ac:dyDescent="0.2">
      <c r="A38" s="293" t="s">
        <v>203</v>
      </c>
      <c r="B38" s="86">
        <v>100</v>
      </c>
      <c r="C38" s="86">
        <v>52.491902610809838</v>
      </c>
      <c r="D38" s="86">
        <v>22.387357158808452</v>
      </c>
      <c r="E38" s="87">
        <v>47.508097389190162</v>
      </c>
    </row>
    <row r="39" spans="1:5" x14ac:dyDescent="0.2">
      <c r="A39" s="294" t="s">
        <v>260</v>
      </c>
      <c r="B39" s="86"/>
      <c r="C39" s="86"/>
      <c r="D39" s="86"/>
      <c r="E39" s="87"/>
    </row>
    <row r="40" spans="1:5" x14ac:dyDescent="0.2">
      <c r="A40" s="570" t="s">
        <v>58</v>
      </c>
      <c r="B40" s="86">
        <v>100</v>
      </c>
      <c r="C40" s="86">
        <v>73.733257138035469</v>
      </c>
      <c r="D40" s="86">
        <v>37.487927946275015</v>
      </c>
      <c r="E40" s="87">
        <v>26.266742861964541</v>
      </c>
    </row>
    <row r="41" spans="1:5" x14ac:dyDescent="0.2">
      <c r="A41" s="570"/>
      <c r="B41" s="86"/>
      <c r="C41" s="86"/>
      <c r="D41" s="86"/>
      <c r="E41" s="87"/>
    </row>
    <row r="42" spans="1:5" x14ac:dyDescent="0.2">
      <c r="A42" s="570" t="s">
        <v>59</v>
      </c>
      <c r="B42" s="86">
        <v>100</v>
      </c>
      <c r="C42" s="86">
        <v>68.281342627238416</v>
      </c>
      <c r="D42" s="86">
        <v>41.982121985305191</v>
      </c>
      <c r="E42" s="87">
        <v>31.718657372761584</v>
      </c>
    </row>
    <row r="43" spans="1:5" x14ac:dyDescent="0.2">
      <c r="A43" s="570"/>
      <c r="B43" s="86"/>
      <c r="C43" s="86"/>
      <c r="D43" s="86"/>
      <c r="E43" s="87"/>
    </row>
    <row r="44" spans="1:5" x14ac:dyDescent="0.2">
      <c r="A44" s="570" t="s">
        <v>60</v>
      </c>
      <c r="B44" s="86">
        <v>100</v>
      </c>
      <c r="C44" s="86">
        <v>68.37758965768208</v>
      </c>
      <c r="D44" s="86">
        <v>38.579674324273455</v>
      </c>
      <c r="E44" s="87">
        <v>31.622410342317924</v>
      </c>
    </row>
    <row r="45" spans="1:5" x14ac:dyDescent="0.2">
      <c r="A45" s="570"/>
      <c r="B45" s="86"/>
      <c r="C45" s="86"/>
      <c r="D45" s="86"/>
      <c r="E45" s="87"/>
    </row>
    <row r="46" spans="1:5" x14ac:dyDescent="0.2">
      <c r="A46" s="293" t="s">
        <v>61</v>
      </c>
      <c r="B46" s="86">
        <v>100</v>
      </c>
      <c r="C46" s="86">
        <v>81.711967633115677</v>
      </c>
      <c r="D46" s="86">
        <v>49.006466608473147</v>
      </c>
      <c r="E46" s="87">
        <v>18.288032366884323</v>
      </c>
    </row>
    <row r="47" spans="1:5" x14ac:dyDescent="0.2">
      <c r="A47" s="294" t="s">
        <v>259</v>
      </c>
      <c r="B47" s="86"/>
      <c r="C47" s="86"/>
      <c r="D47" s="86"/>
      <c r="E47" s="87"/>
    </row>
    <row r="48" spans="1:5" x14ac:dyDescent="0.2">
      <c r="A48" s="133" t="s">
        <v>261</v>
      </c>
      <c r="B48" s="86">
        <v>100</v>
      </c>
      <c r="C48" s="86">
        <v>82.329468000616401</v>
      </c>
      <c r="D48" s="86">
        <v>49.782248313794291</v>
      </c>
      <c r="E48" s="87">
        <v>17.670531999383602</v>
      </c>
    </row>
    <row r="49" spans="1:5" x14ac:dyDescent="0.2">
      <c r="A49" s="134" t="s">
        <v>258</v>
      </c>
      <c r="B49" s="86"/>
      <c r="C49" s="86"/>
      <c r="D49" s="86"/>
      <c r="E49" s="87"/>
    </row>
    <row r="50" spans="1:5" x14ac:dyDescent="0.2">
      <c r="A50" s="291" t="s">
        <v>62</v>
      </c>
      <c r="B50" s="117"/>
      <c r="C50" s="86"/>
      <c r="D50" s="86"/>
      <c r="E50" s="87"/>
    </row>
    <row r="51" spans="1:5" x14ac:dyDescent="0.2">
      <c r="A51" s="289" t="s">
        <v>63</v>
      </c>
      <c r="B51" s="118"/>
      <c r="C51" s="86"/>
      <c r="D51" s="86"/>
      <c r="E51" s="87"/>
    </row>
    <row r="52" spans="1:5" x14ac:dyDescent="0.2">
      <c r="A52" s="293" t="s">
        <v>64</v>
      </c>
      <c r="B52" s="86">
        <v>100</v>
      </c>
      <c r="C52" s="86">
        <v>76.593032048947123</v>
      </c>
      <c r="D52" s="86">
        <v>45.964385944870003</v>
      </c>
      <c r="E52" s="87">
        <v>23.406967951052888</v>
      </c>
    </row>
    <row r="53" spans="1:5" x14ac:dyDescent="0.2">
      <c r="A53" s="294" t="s">
        <v>23</v>
      </c>
      <c r="B53" s="86"/>
      <c r="C53" s="86"/>
      <c r="D53" s="86"/>
      <c r="E53" s="87"/>
    </row>
    <row r="54" spans="1:5" x14ac:dyDescent="0.2">
      <c r="A54" s="133" t="s">
        <v>65</v>
      </c>
      <c r="B54" s="86">
        <v>100</v>
      </c>
      <c r="C54" s="86">
        <v>72.21881899761307</v>
      </c>
      <c r="D54" s="86">
        <v>38.797576188477187</v>
      </c>
      <c r="E54" s="87">
        <v>27.781181002386944</v>
      </c>
    </row>
    <row r="55" spans="1:5" x14ac:dyDescent="0.2">
      <c r="A55" s="134" t="s">
        <v>66</v>
      </c>
      <c r="B55" s="86"/>
      <c r="C55" s="86"/>
      <c r="D55" s="86"/>
      <c r="E55" s="87"/>
    </row>
    <row r="56" spans="1:5" x14ac:dyDescent="0.2">
      <c r="A56" s="133" t="s">
        <v>67</v>
      </c>
      <c r="B56" s="86">
        <v>100</v>
      </c>
      <c r="C56" s="86">
        <v>79.852053131756435</v>
      </c>
      <c r="D56" s="86">
        <v>51.304039916558573</v>
      </c>
      <c r="E56" s="87">
        <v>20.147946868243551</v>
      </c>
    </row>
    <row r="57" spans="1:5" x14ac:dyDescent="0.2">
      <c r="A57" s="134" t="s">
        <v>68</v>
      </c>
      <c r="B57" s="86"/>
      <c r="C57" s="86"/>
      <c r="D57" s="86"/>
      <c r="E57" s="87"/>
    </row>
    <row r="58" spans="1:5" x14ac:dyDescent="0.2">
      <c r="A58" s="293" t="s">
        <v>69</v>
      </c>
      <c r="B58" s="86">
        <v>100</v>
      </c>
      <c r="C58" s="86">
        <v>64.468962938896127</v>
      </c>
      <c r="D58" s="86">
        <v>29.1013895132253</v>
      </c>
      <c r="E58" s="87">
        <v>35.531037061103866</v>
      </c>
    </row>
    <row r="59" spans="1:5" x14ac:dyDescent="0.2">
      <c r="A59" s="294" t="s">
        <v>70</v>
      </c>
      <c r="C59" s="88"/>
      <c r="D59" s="88"/>
      <c r="E59" s="90"/>
    </row>
    <row r="60" spans="1:5" x14ac:dyDescent="0.2">
      <c r="A60" s="520"/>
      <c r="B60" s="521"/>
      <c r="C60" s="521"/>
      <c r="D60" s="521"/>
      <c r="E60" s="522"/>
    </row>
  </sheetData>
  <mergeCells count="16">
    <mergeCell ref="A60:E60"/>
    <mergeCell ref="A40:A41"/>
    <mergeCell ref="A42:A43"/>
    <mergeCell ref="A44:A45"/>
    <mergeCell ref="A1:E1"/>
    <mergeCell ref="A2:E2"/>
    <mergeCell ref="B3:E3"/>
    <mergeCell ref="B4:B5"/>
    <mergeCell ref="C4:D4"/>
    <mergeCell ref="E4:E5"/>
    <mergeCell ref="A33:E33"/>
    <mergeCell ref="A6:E6"/>
    <mergeCell ref="A3:A5"/>
    <mergeCell ref="A13:A14"/>
    <mergeCell ref="A15:A16"/>
    <mergeCell ref="A17:A18"/>
  </mergeCells>
  <pageMargins left="0.70866141732283472" right="0.70866141732283472" top="0.74803149606299213" bottom="0.74803149606299213" header="0.31496062992125984" footer="0.31496062992125984"/>
  <pageSetup paperSize="9" scale="90" fitToWidth="0"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dimension ref="A1:G89"/>
  <sheetViews>
    <sheetView showGridLines="0" zoomScaleNormal="100" workbookViewId="0">
      <selection sqref="A1:F1"/>
    </sheetView>
  </sheetViews>
  <sheetFormatPr defaultRowHeight="12.75" x14ac:dyDescent="0.2"/>
  <cols>
    <col min="1" max="1" width="41.85546875" style="142" customWidth="1"/>
    <col min="2" max="2" width="17.28515625" style="142" customWidth="1"/>
    <col min="3" max="3" width="17.85546875" style="142" customWidth="1"/>
    <col min="4" max="4" width="21.85546875" style="142" customWidth="1"/>
    <col min="5" max="5" width="21.85546875" style="142" hidden="1" customWidth="1"/>
    <col min="6" max="6" width="30.85546875" style="142" customWidth="1"/>
    <col min="7" max="7" width="12.7109375" style="142" bestFit="1" customWidth="1"/>
    <col min="8" max="16384" width="9.140625" style="142"/>
  </cols>
  <sheetData>
    <row r="1" spans="1:6" x14ac:dyDescent="0.2">
      <c r="A1" s="524" t="s">
        <v>538</v>
      </c>
      <c r="B1" s="524"/>
      <c r="C1" s="524"/>
      <c r="D1" s="524"/>
      <c r="E1" s="524"/>
      <c r="F1" s="524"/>
    </row>
    <row r="2" spans="1:6" x14ac:dyDescent="0.2">
      <c r="A2" s="490" t="s">
        <v>539</v>
      </c>
      <c r="B2" s="490"/>
      <c r="C2" s="490"/>
      <c r="D2" s="490"/>
      <c r="E2" s="490"/>
      <c r="F2" s="490"/>
    </row>
    <row r="3" spans="1:6" ht="32.25" customHeight="1" x14ac:dyDescent="0.2">
      <c r="A3" s="528" t="s">
        <v>378</v>
      </c>
      <c r="B3" s="525" t="s">
        <v>379</v>
      </c>
      <c r="C3" s="525" t="s">
        <v>653</v>
      </c>
      <c r="D3" s="525"/>
      <c r="E3" s="525"/>
      <c r="F3" s="526"/>
    </row>
    <row r="4" spans="1:6" ht="55.5" customHeight="1" x14ac:dyDescent="0.2">
      <c r="A4" s="520"/>
      <c r="B4" s="525"/>
      <c r="C4" s="525" t="s">
        <v>381</v>
      </c>
      <c r="D4" s="580" t="s">
        <v>621</v>
      </c>
      <c r="E4" s="528"/>
      <c r="F4" s="526" t="s">
        <v>383</v>
      </c>
    </row>
    <row r="5" spans="1:6" ht="63.75" customHeight="1" x14ac:dyDescent="0.2">
      <c r="A5" s="530"/>
      <c r="B5" s="525"/>
      <c r="C5" s="525"/>
      <c r="D5" s="581"/>
      <c r="E5" s="530"/>
      <c r="F5" s="526"/>
    </row>
    <row r="6" spans="1:6" ht="16.5" customHeight="1" x14ac:dyDescent="0.2">
      <c r="A6" s="452" t="s">
        <v>438</v>
      </c>
      <c r="B6" s="452"/>
      <c r="C6" s="452"/>
      <c r="D6" s="452"/>
      <c r="E6" s="452"/>
      <c r="F6" s="452"/>
    </row>
    <row r="7" spans="1:6" x14ac:dyDescent="0.2">
      <c r="A7" s="83" t="s">
        <v>0</v>
      </c>
      <c r="B7" s="79">
        <v>7532079.4000000004</v>
      </c>
      <c r="C7" s="79">
        <v>865083.6</v>
      </c>
      <c r="D7" s="79">
        <v>6135606.0999999996</v>
      </c>
      <c r="E7" s="79">
        <v>5817704.7000000002</v>
      </c>
      <c r="F7" s="80">
        <v>604280.80000000005</v>
      </c>
    </row>
    <row r="8" spans="1:6" ht="13.5" x14ac:dyDescent="0.2">
      <c r="A8" s="78" t="s">
        <v>1</v>
      </c>
      <c r="B8" s="79"/>
      <c r="C8" s="79"/>
      <c r="D8" s="79"/>
      <c r="E8" s="79"/>
      <c r="F8" s="80"/>
    </row>
    <row r="9" spans="1:6" x14ac:dyDescent="0.2">
      <c r="A9" s="123" t="s">
        <v>292</v>
      </c>
      <c r="B9" s="140"/>
      <c r="C9" s="140"/>
      <c r="D9" s="140"/>
      <c r="E9" s="140"/>
      <c r="F9" s="202"/>
    </row>
    <row r="10" spans="1:6" x14ac:dyDescent="0.2">
      <c r="A10" s="125" t="s">
        <v>293</v>
      </c>
      <c r="B10" s="203"/>
      <c r="C10" s="203"/>
      <c r="D10" s="203"/>
      <c r="E10" s="203"/>
      <c r="F10" s="202"/>
    </row>
    <row r="11" spans="1:6" x14ac:dyDescent="0.2">
      <c r="A11" s="126" t="s">
        <v>203</v>
      </c>
      <c r="B11" s="81">
        <v>357337.4</v>
      </c>
      <c r="C11" s="81">
        <v>116869.3</v>
      </c>
      <c r="D11" s="81">
        <v>179173.6</v>
      </c>
      <c r="E11" s="81">
        <v>168453.4</v>
      </c>
      <c r="F11" s="82">
        <v>67120.899999999994</v>
      </c>
    </row>
    <row r="12" spans="1:6" x14ac:dyDescent="0.2">
      <c r="A12" s="127" t="s">
        <v>260</v>
      </c>
      <c r="B12" s="81"/>
      <c r="C12" s="81"/>
      <c r="D12" s="81"/>
      <c r="E12" s="81"/>
      <c r="F12" s="82"/>
    </row>
    <row r="13" spans="1:6" x14ac:dyDescent="0.2">
      <c r="A13" s="570" t="s">
        <v>58</v>
      </c>
      <c r="B13" s="81">
        <v>630485.1</v>
      </c>
      <c r="C13" s="81">
        <v>124702.1</v>
      </c>
      <c r="D13" s="81">
        <v>321280.40000000002</v>
      </c>
      <c r="E13" s="81">
        <v>303253.40000000002</v>
      </c>
      <c r="F13" s="82">
        <v>202776</v>
      </c>
    </row>
    <row r="14" spans="1:6" x14ac:dyDescent="0.2">
      <c r="A14" s="570"/>
      <c r="B14" s="81"/>
      <c r="C14" s="81"/>
      <c r="D14" s="81"/>
      <c r="E14" s="81"/>
      <c r="F14" s="82"/>
    </row>
    <row r="15" spans="1:6" x14ac:dyDescent="0.2">
      <c r="A15" s="570" t="s">
        <v>59</v>
      </c>
      <c r="B15" s="81">
        <v>1517338.5</v>
      </c>
      <c r="C15" s="81">
        <v>182272.1</v>
      </c>
      <c r="D15" s="81">
        <v>1181838.1000000001</v>
      </c>
      <c r="E15" s="81">
        <v>1087527.3999999999</v>
      </c>
      <c r="F15" s="82">
        <v>175890.5</v>
      </c>
    </row>
    <row r="16" spans="1:6" x14ac:dyDescent="0.2">
      <c r="A16" s="570"/>
      <c r="B16" s="81"/>
      <c r="C16" s="81"/>
      <c r="D16" s="81"/>
      <c r="E16" s="81"/>
      <c r="F16" s="82"/>
    </row>
    <row r="17" spans="1:6" s="309" customFormat="1" x14ac:dyDescent="0.2">
      <c r="A17" s="570" t="s">
        <v>60</v>
      </c>
      <c r="B17" s="18">
        <v>1020057.6</v>
      </c>
      <c r="C17" s="18">
        <v>209615.5</v>
      </c>
      <c r="D17" s="18">
        <v>767645.3</v>
      </c>
      <c r="E17" s="18">
        <v>602200.5</v>
      </c>
      <c r="F17" s="19">
        <v>47205.599999999999</v>
      </c>
    </row>
    <row r="18" spans="1:6" x14ac:dyDescent="0.2">
      <c r="A18" s="570"/>
      <c r="B18" s="81"/>
      <c r="C18" s="81"/>
      <c r="D18" s="81"/>
      <c r="E18" s="81"/>
      <c r="F18" s="82"/>
    </row>
    <row r="19" spans="1:6" s="309" customFormat="1" x14ac:dyDescent="0.2">
      <c r="A19" s="302" t="s">
        <v>61</v>
      </c>
      <c r="B19" s="18">
        <v>4006860.7999999998</v>
      </c>
      <c r="C19" s="18">
        <v>231624.6</v>
      </c>
      <c r="D19" s="18">
        <v>3685668.7</v>
      </c>
      <c r="E19" s="18">
        <v>3656270</v>
      </c>
      <c r="F19" s="19">
        <v>111287.8</v>
      </c>
    </row>
    <row r="20" spans="1:6" x14ac:dyDescent="0.2">
      <c r="A20" s="127" t="s">
        <v>259</v>
      </c>
      <c r="B20" s="81"/>
      <c r="C20" s="81"/>
      <c r="D20" s="81"/>
      <c r="E20" s="81"/>
      <c r="F20" s="82"/>
    </row>
    <row r="21" spans="1:6" s="309" customFormat="1" x14ac:dyDescent="0.2">
      <c r="A21" s="310" t="s">
        <v>261</v>
      </c>
      <c r="B21" s="18">
        <v>3374440</v>
      </c>
      <c r="C21" s="18">
        <v>193022.4</v>
      </c>
      <c r="D21" s="18" t="s">
        <v>32</v>
      </c>
      <c r="E21" s="18">
        <v>3098249.1</v>
      </c>
      <c r="F21" s="19">
        <v>86662.6</v>
      </c>
    </row>
    <row r="22" spans="1:6" x14ac:dyDescent="0.2">
      <c r="A22" s="134" t="s">
        <v>258</v>
      </c>
      <c r="B22" s="81"/>
      <c r="C22" s="81"/>
      <c r="D22" s="81"/>
      <c r="E22" s="81"/>
      <c r="F22" s="82"/>
    </row>
    <row r="23" spans="1:6" x14ac:dyDescent="0.2">
      <c r="A23" s="123" t="s">
        <v>62</v>
      </c>
      <c r="B23" s="140"/>
      <c r="C23" s="140"/>
      <c r="D23" s="140"/>
      <c r="E23" s="140"/>
      <c r="F23" s="202"/>
    </row>
    <row r="24" spans="1:6" x14ac:dyDescent="0.2">
      <c r="A24" s="125" t="s">
        <v>63</v>
      </c>
      <c r="B24" s="203"/>
      <c r="C24" s="203"/>
      <c r="D24" s="203"/>
      <c r="E24" s="203"/>
      <c r="F24" s="202"/>
    </row>
    <row r="25" spans="1:6" x14ac:dyDescent="0.2">
      <c r="A25" s="126" t="s">
        <v>64</v>
      </c>
      <c r="B25" s="81">
        <v>6633347.4000000004</v>
      </c>
      <c r="C25" s="81">
        <v>542268.6</v>
      </c>
      <c r="D25" s="81">
        <v>5619121.9000000004</v>
      </c>
      <c r="E25" s="81">
        <v>5403179.4000000004</v>
      </c>
      <c r="F25" s="82">
        <v>537357.80000000005</v>
      </c>
    </row>
    <row r="26" spans="1:6" x14ac:dyDescent="0.2">
      <c r="A26" s="127" t="s">
        <v>23</v>
      </c>
      <c r="B26" s="81"/>
      <c r="C26" s="81"/>
      <c r="D26" s="81"/>
      <c r="E26" s="81"/>
      <c r="F26" s="82"/>
    </row>
    <row r="27" spans="1:6" x14ac:dyDescent="0.2">
      <c r="A27" s="133" t="s">
        <v>65</v>
      </c>
      <c r="B27" s="81">
        <v>2832117.9</v>
      </c>
      <c r="C27" s="81">
        <v>367360.6</v>
      </c>
      <c r="D27" s="81" t="s">
        <v>32</v>
      </c>
      <c r="E27" s="81">
        <v>2013761.5</v>
      </c>
      <c r="F27" s="82">
        <v>382056.7</v>
      </c>
    </row>
    <row r="28" spans="1:6" x14ac:dyDescent="0.2">
      <c r="A28" s="134" t="s">
        <v>66</v>
      </c>
      <c r="B28" s="81"/>
      <c r="C28" s="81"/>
      <c r="D28" s="81"/>
      <c r="E28" s="81"/>
      <c r="F28" s="82"/>
    </row>
    <row r="29" spans="1:6" x14ac:dyDescent="0.2">
      <c r="A29" s="133" t="s">
        <v>67</v>
      </c>
      <c r="B29" s="81">
        <v>3801229.5</v>
      </c>
      <c r="C29" s="81">
        <v>174908</v>
      </c>
      <c r="D29" s="81" t="s">
        <v>32</v>
      </c>
      <c r="E29" s="81">
        <v>3389417.9</v>
      </c>
      <c r="F29" s="82">
        <v>155301.1</v>
      </c>
    </row>
    <row r="30" spans="1:6" x14ac:dyDescent="0.2">
      <c r="A30" s="134" t="s">
        <v>68</v>
      </c>
      <c r="B30" s="81"/>
      <c r="C30" s="81"/>
      <c r="D30" s="81"/>
      <c r="E30" s="81"/>
      <c r="F30" s="82"/>
    </row>
    <row r="31" spans="1:6" x14ac:dyDescent="0.2">
      <c r="A31" s="126" t="s">
        <v>69</v>
      </c>
      <c r="B31" s="81">
        <v>898732</v>
      </c>
      <c r="C31" s="81">
        <v>322815</v>
      </c>
      <c r="D31" s="81">
        <v>516484.2</v>
      </c>
      <c r="E31" s="81">
        <v>414525.3</v>
      </c>
      <c r="F31" s="82">
        <v>66923</v>
      </c>
    </row>
    <row r="32" spans="1:6" x14ac:dyDescent="0.2">
      <c r="A32" s="127" t="s">
        <v>70</v>
      </c>
      <c r="B32" s="81"/>
      <c r="C32" s="81"/>
      <c r="D32" s="81"/>
      <c r="E32" s="81"/>
      <c r="F32" s="82"/>
    </row>
    <row r="33" spans="1:6" x14ac:dyDescent="0.2">
      <c r="A33" s="520" t="s">
        <v>463</v>
      </c>
      <c r="B33" s="521"/>
      <c r="C33" s="521"/>
      <c r="D33" s="521"/>
      <c r="E33" s="521"/>
      <c r="F33" s="522"/>
    </row>
    <row r="34" spans="1:6" x14ac:dyDescent="0.2">
      <c r="A34" s="83" t="s">
        <v>0</v>
      </c>
      <c r="B34" s="84">
        <v>100</v>
      </c>
      <c r="C34" s="84">
        <v>11.485322366623</v>
      </c>
      <c r="D34" s="84">
        <v>81.459657740729597</v>
      </c>
      <c r="E34" s="84">
        <v>78.5</v>
      </c>
      <c r="F34" s="85">
        <v>8.0227619480485028</v>
      </c>
    </row>
    <row r="35" spans="1:6" ht="13.5" x14ac:dyDescent="0.2">
      <c r="A35" s="78" t="s">
        <v>1</v>
      </c>
      <c r="B35" s="84"/>
      <c r="C35" s="84"/>
      <c r="D35" s="84"/>
      <c r="E35" s="84"/>
      <c r="F35" s="85"/>
    </row>
    <row r="36" spans="1:6" x14ac:dyDescent="0.2">
      <c r="A36" s="123" t="s">
        <v>292</v>
      </c>
      <c r="B36" s="117"/>
      <c r="C36" s="84"/>
      <c r="D36" s="84"/>
      <c r="E36" s="117"/>
      <c r="F36" s="85"/>
    </row>
    <row r="37" spans="1:6" x14ac:dyDescent="0.2">
      <c r="A37" s="125" t="s">
        <v>293</v>
      </c>
      <c r="B37" s="118"/>
      <c r="C37" s="86"/>
      <c r="D37" s="86"/>
      <c r="E37" s="118"/>
      <c r="F37" s="85"/>
    </row>
    <row r="38" spans="1:6" x14ac:dyDescent="0.2">
      <c r="A38" s="126" t="s">
        <v>203</v>
      </c>
      <c r="B38" s="86">
        <v>100</v>
      </c>
      <c r="C38" s="86">
        <v>32.705588611771397</v>
      </c>
      <c r="D38" s="86">
        <v>50.141295033769204</v>
      </c>
      <c r="E38" s="86">
        <v>41.7</v>
      </c>
      <c r="F38" s="87">
        <v>18.783620186412055</v>
      </c>
    </row>
    <row r="39" spans="1:6" x14ac:dyDescent="0.2">
      <c r="A39" s="127" t="s">
        <v>260</v>
      </c>
      <c r="B39" s="86"/>
      <c r="C39" s="86"/>
      <c r="D39" s="86"/>
      <c r="E39" s="86"/>
      <c r="F39" s="87"/>
    </row>
    <row r="40" spans="1:6" x14ac:dyDescent="0.2">
      <c r="A40" s="570" t="s">
        <v>58</v>
      </c>
      <c r="B40" s="86">
        <v>100</v>
      </c>
      <c r="C40" s="86">
        <v>19.778754486029886</v>
      </c>
      <c r="D40" s="86">
        <v>50.957651497236021</v>
      </c>
      <c r="E40" s="86">
        <v>49.9</v>
      </c>
      <c r="F40" s="87">
        <v>32.161902002125032</v>
      </c>
    </row>
    <row r="41" spans="1:6" x14ac:dyDescent="0.2">
      <c r="A41" s="570"/>
      <c r="B41" s="86"/>
      <c r="C41" s="86"/>
      <c r="D41" s="86"/>
      <c r="E41" s="86"/>
      <c r="F41" s="87"/>
    </row>
    <row r="42" spans="1:6" x14ac:dyDescent="0.2">
      <c r="A42" s="570" t="s">
        <v>59</v>
      </c>
      <c r="B42" s="86">
        <v>100</v>
      </c>
      <c r="C42" s="86">
        <v>12.012619464938114</v>
      </c>
      <c r="D42" s="86">
        <v>77.888888998730337</v>
      </c>
      <c r="E42" s="86">
        <v>69.5</v>
      </c>
      <c r="F42" s="87">
        <v>11.592040932198056</v>
      </c>
    </row>
    <row r="43" spans="1:6" x14ac:dyDescent="0.2">
      <c r="A43" s="570"/>
      <c r="B43" s="86"/>
      <c r="C43" s="86"/>
      <c r="D43" s="86"/>
      <c r="E43" s="86"/>
      <c r="F43" s="87"/>
    </row>
    <row r="44" spans="1:6" x14ac:dyDescent="0.2">
      <c r="A44" s="570" t="s">
        <v>60</v>
      </c>
      <c r="B44" s="86">
        <v>100</v>
      </c>
      <c r="C44" s="86">
        <v>20.549378780178689</v>
      </c>
      <c r="D44" s="86">
        <v>75.255093437860765</v>
      </c>
      <c r="E44" s="86">
        <v>63.5</v>
      </c>
      <c r="F44" s="87">
        <v>4.6277386688751694</v>
      </c>
    </row>
    <row r="45" spans="1:6" x14ac:dyDescent="0.2">
      <c r="A45" s="570"/>
      <c r="B45" s="86"/>
      <c r="C45" s="86"/>
      <c r="D45" s="86"/>
      <c r="E45" s="86"/>
      <c r="F45" s="87"/>
    </row>
    <row r="46" spans="1:6" x14ac:dyDescent="0.2">
      <c r="A46" s="126" t="s">
        <v>61</v>
      </c>
      <c r="B46" s="86">
        <v>100</v>
      </c>
      <c r="C46" s="86">
        <v>5.780699943456983</v>
      </c>
      <c r="D46" s="86">
        <v>91.983946634732121</v>
      </c>
      <c r="E46" s="86">
        <v>92.4</v>
      </c>
      <c r="F46" s="87">
        <v>2.7774311500913638</v>
      </c>
    </row>
    <row r="47" spans="1:6" x14ac:dyDescent="0.2">
      <c r="A47" s="127" t="s">
        <v>259</v>
      </c>
      <c r="B47" s="86"/>
      <c r="C47" s="86"/>
      <c r="D47" s="86"/>
      <c r="E47" s="86"/>
      <c r="F47" s="87"/>
    </row>
    <row r="48" spans="1:6" x14ac:dyDescent="0.2">
      <c r="A48" s="133" t="s">
        <v>261</v>
      </c>
      <c r="B48" s="86">
        <v>100</v>
      </c>
      <c r="C48" s="86">
        <v>5.7201313403112808</v>
      </c>
      <c r="D48" s="86" t="s">
        <v>22</v>
      </c>
      <c r="E48" s="86">
        <v>93.9</v>
      </c>
      <c r="F48" s="87">
        <v>2.5682068728440868</v>
      </c>
    </row>
    <row r="49" spans="1:6" x14ac:dyDescent="0.2">
      <c r="A49" s="134" t="s">
        <v>258</v>
      </c>
      <c r="B49" s="86"/>
      <c r="C49" s="86"/>
      <c r="D49" s="86"/>
      <c r="E49" s="86"/>
      <c r="F49" s="87"/>
    </row>
    <row r="50" spans="1:6" x14ac:dyDescent="0.2">
      <c r="A50" s="123" t="s">
        <v>62</v>
      </c>
      <c r="B50" s="117"/>
      <c r="C50" s="86"/>
      <c r="D50" s="86"/>
      <c r="E50" s="117"/>
      <c r="F50" s="87"/>
    </row>
    <row r="51" spans="1:6" x14ac:dyDescent="0.2">
      <c r="A51" s="125" t="s">
        <v>63</v>
      </c>
      <c r="B51" s="118"/>
      <c r="C51" s="86"/>
      <c r="D51" s="86"/>
      <c r="E51" s="118"/>
      <c r="F51" s="87"/>
    </row>
    <row r="52" spans="1:6" x14ac:dyDescent="0.2">
      <c r="A52" s="126" t="s">
        <v>64</v>
      </c>
      <c r="B52" s="86">
        <v>100</v>
      </c>
      <c r="C52" s="86">
        <v>8.1748861818996552</v>
      </c>
      <c r="D52" s="86">
        <v>84.710200765302901</v>
      </c>
      <c r="E52" s="86">
        <v>81.400000000000006</v>
      </c>
      <c r="F52" s="87">
        <v>8.1008541780881256</v>
      </c>
    </row>
    <row r="53" spans="1:6" x14ac:dyDescent="0.2">
      <c r="A53" s="127" t="s">
        <v>23</v>
      </c>
      <c r="B53" s="86"/>
      <c r="C53" s="86"/>
      <c r="D53" s="86"/>
      <c r="E53" s="86"/>
      <c r="F53" s="87"/>
    </row>
    <row r="54" spans="1:6" x14ac:dyDescent="0.2">
      <c r="A54" s="133" t="s">
        <v>65</v>
      </c>
      <c r="B54" s="86">
        <v>100</v>
      </c>
      <c r="C54" s="86">
        <v>12.971232588869269</v>
      </c>
      <c r="D54" s="86" t="s">
        <v>22</v>
      </c>
      <c r="E54" s="86">
        <v>74.400000000000006</v>
      </c>
      <c r="F54" s="87">
        <v>13.490141070751328</v>
      </c>
    </row>
    <row r="55" spans="1:6" x14ac:dyDescent="0.2">
      <c r="A55" s="134" t="s">
        <v>66</v>
      </c>
      <c r="B55" s="86"/>
      <c r="C55" s="86"/>
      <c r="D55" s="86"/>
      <c r="E55" s="86"/>
      <c r="F55" s="87"/>
    </row>
    <row r="56" spans="1:6" x14ac:dyDescent="0.2">
      <c r="A56" s="133" t="s">
        <v>67</v>
      </c>
      <c r="B56" s="86">
        <v>100</v>
      </c>
      <c r="C56" s="86">
        <v>4.6013533252859364</v>
      </c>
      <c r="D56" s="86" t="s">
        <v>22</v>
      </c>
      <c r="E56" s="86">
        <v>87.9</v>
      </c>
      <c r="F56" s="87">
        <v>4.0855491624486238</v>
      </c>
    </row>
    <row r="57" spans="1:6" x14ac:dyDescent="0.2">
      <c r="A57" s="134" t="s">
        <v>68</v>
      </c>
      <c r="B57" s="86"/>
      <c r="C57" s="86"/>
      <c r="D57" s="86"/>
      <c r="E57" s="86"/>
      <c r="F57" s="87"/>
    </row>
    <row r="58" spans="1:6" x14ac:dyDescent="0.2">
      <c r="A58" s="126" t="s">
        <v>69</v>
      </c>
      <c r="B58" s="86">
        <v>100</v>
      </c>
      <c r="C58" s="86">
        <v>35.918939127570845</v>
      </c>
      <c r="D58" s="86">
        <v>57.468099500184714</v>
      </c>
      <c r="E58" s="86">
        <v>57</v>
      </c>
      <c r="F58" s="87">
        <v>7.4463800109487579</v>
      </c>
    </row>
    <row r="59" spans="1:6" x14ac:dyDescent="0.2">
      <c r="A59" s="127" t="s">
        <v>70</v>
      </c>
      <c r="B59" s="86"/>
      <c r="C59" s="88"/>
      <c r="D59" s="88"/>
      <c r="E59" s="88"/>
      <c r="F59" s="90"/>
    </row>
    <row r="60" spans="1:6" x14ac:dyDescent="0.2">
      <c r="A60" s="129"/>
      <c r="B60" s="153"/>
      <c r="C60" s="153"/>
      <c r="D60" s="153"/>
      <c r="E60" s="153"/>
      <c r="F60" s="153"/>
    </row>
    <row r="61" spans="1:6" ht="29.25" customHeight="1" x14ac:dyDescent="0.2">
      <c r="A61" s="560" t="s">
        <v>377</v>
      </c>
      <c r="B61" s="560"/>
      <c r="C61" s="560"/>
      <c r="D61" s="560"/>
      <c r="E61" s="560"/>
      <c r="F61" s="560"/>
    </row>
    <row r="62" spans="1:6" ht="17.25" customHeight="1" x14ac:dyDescent="0.2">
      <c r="A62" s="579" t="s">
        <v>291</v>
      </c>
      <c r="B62" s="579"/>
      <c r="C62" s="579"/>
      <c r="D62" s="579"/>
      <c r="E62" s="579"/>
      <c r="F62" s="579"/>
    </row>
    <row r="89" spans="7:7" ht="15" customHeight="1" x14ac:dyDescent="0.2">
      <c r="G89" s="201"/>
    </row>
  </sheetData>
  <mergeCells count="18">
    <mergeCell ref="A1:F1"/>
    <mergeCell ref="A2:F2"/>
    <mergeCell ref="A40:A41"/>
    <mergeCell ref="A33:F33"/>
    <mergeCell ref="A13:A14"/>
    <mergeCell ref="C3:F3"/>
    <mergeCell ref="C4:C5"/>
    <mergeCell ref="A6:F6"/>
    <mergeCell ref="A3:A5"/>
    <mergeCell ref="B3:B5"/>
    <mergeCell ref="D4:E5"/>
    <mergeCell ref="A62:F62"/>
    <mergeCell ref="A42:A43"/>
    <mergeCell ref="A15:A16"/>
    <mergeCell ref="A61:F61"/>
    <mergeCell ref="F4:F5"/>
    <mergeCell ref="A44:A45"/>
    <mergeCell ref="A17:A18"/>
  </mergeCells>
  <pageMargins left="0.70866141732283472" right="0.70866141732283472" top="0.74803149606299213" bottom="0.74803149606299213" header="0.31496062992125984" footer="0.31496062992125984"/>
  <pageSetup paperSize="9" scale="95" fitToWidth="0"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dimension ref="A1:F63"/>
  <sheetViews>
    <sheetView showGridLines="0" zoomScaleNormal="100" workbookViewId="0">
      <selection sqref="A1:E1"/>
    </sheetView>
  </sheetViews>
  <sheetFormatPr defaultRowHeight="12.75" x14ac:dyDescent="0.2"/>
  <cols>
    <col min="1" max="1" width="44.7109375" style="142" customWidth="1"/>
    <col min="2" max="2" width="22.85546875" style="142" customWidth="1"/>
    <col min="3" max="3" width="20" style="142" customWidth="1"/>
    <col min="4" max="4" width="22.85546875" style="142" customWidth="1"/>
    <col min="5" max="5" width="25" style="142" customWidth="1"/>
    <col min="6" max="6" width="10" style="142" bestFit="1" customWidth="1"/>
    <col min="7" max="16384" width="9.140625" style="142"/>
  </cols>
  <sheetData>
    <row r="1" spans="1:6" x14ac:dyDescent="0.2">
      <c r="A1" s="524" t="s">
        <v>591</v>
      </c>
      <c r="B1" s="524"/>
      <c r="C1" s="524"/>
      <c r="D1" s="524"/>
      <c r="E1" s="524"/>
    </row>
    <row r="2" spans="1:6" x14ac:dyDescent="0.2">
      <c r="A2" s="583" t="s">
        <v>592</v>
      </c>
      <c r="B2" s="583"/>
      <c r="C2" s="583"/>
      <c r="D2" s="583"/>
      <c r="E2" s="583"/>
    </row>
    <row r="3" spans="1:6" ht="12.75" customHeight="1" x14ac:dyDescent="0.2">
      <c r="A3" s="528" t="s">
        <v>386</v>
      </c>
      <c r="B3" s="525" t="s">
        <v>682</v>
      </c>
      <c r="C3" s="584" t="s">
        <v>387</v>
      </c>
      <c r="D3" s="584"/>
      <c r="E3" s="585"/>
    </row>
    <row r="4" spans="1:6" ht="79.5" x14ac:dyDescent="0.2">
      <c r="A4" s="530"/>
      <c r="B4" s="525"/>
      <c r="C4" s="73" t="s">
        <v>479</v>
      </c>
      <c r="D4" s="73" t="s">
        <v>638</v>
      </c>
      <c r="E4" s="74" t="s">
        <v>480</v>
      </c>
    </row>
    <row r="5" spans="1:6" x14ac:dyDescent="0.2">
      <c r="A5" s="452" t="s">
        <v>438</v>
      </c>
      <c r="B5" s="452"/>
      <c r="C5" s="452"/>
      <c r="D5" s="452"/>
      <c r="E5" s="452"/>
    </row>
    <row r="6" spans="1:6" s="72" customFormat="1" x14ac:dyDescent="0.25">
      <c r="A6" s="83" t="s">
        <v>180</v>
      </c>
      <c r="B6" s="139">
        <v>16168229.300000001</v>
      </c>
      <c r="C6" s="139">
        <v>7532079.4000000004</v>
      </c>
      <c r="D6" s="139">
        <v>3921305.5</v>
      </c>
      <c r="E6" s="144">
        <v>4714844.4000000004</v>
      </c>
    </row>
    <row r="7" spans="1:6" s="72" customFormat="1" ht="13.5" x14ac:dyDescent="0.25">
      <c r="A7" s="83" t="s">
        <v>388</v>
      </c>
      <c r="B7" s="139"/>
      <c r="C7" s="139"/>
      <c r="D7" s="139"/>
      <c r="E7" s="144"/>
    </row>
    <row r="8" spans="1:6" s="72" customFormat="1" x14ac:dyDescent="0.25">
      <c r="A8" s="123" t="s">
        <v>181</v>
      </c>
      <c r="B8" s="140">
        <v>373628.1</v>
      </c>
      <c r="C8" s="81" t="s">
        <v>32</v>
      </c>
      <c r="D8" s="81" t="s">
        <v>32</v>
      </c>
      <c r="E8" s="82" t="s">
        <v>32</v>
      </c>
    </row>
    <row r="9" spans="1:6" s="72" customFormat="1" x14ac:dyDescent="0.25">
      <c r="A9" s="125" t="s">
        <v>182</v>
      </c>
      <c r="B9" s="44"/>
      <c r="C9" s="44"/>
      <c r="D9" s="44"/>
      <c r="E9" s="221"/>
    </row>
    <row r="10" spans="1:6" s="72" customFormat="1" x14ac:dyDescent="0.25">
      <c r="A10" s="324" t="s">
        <v>183</v>
      </c>
      <c r="B10" s="44">
        <v>3935718.5999999996</v>
      </c>
      <c r="C10" s="44">
        <v>3630453.3</v>
      </c>
      <c r="D10" s="44">
        <v>221963.9</v>
      </c>
      <c r="E10" s="221">
        <v>83301.3</v>
      </c>
    </row>
    <row r="11" spans="1:6" s="72" customFormat="1" x14ac:dyDescent="0.25">
      <c r="A11" s="125" t="s">
        <v>184</v>
      </c>
      <c r="B11" s="44"/>
      <c r="C11" s="44"/>
      <c r="D11" s="44"/>
      <c r="E11" s="221"/>
    </row>
    <row r="12" spans="1:6" s="72" customFormat="1" x14ac:dyDescent="0.25">
      <c r="A12" s="123" t="s">
        <v>200</v>
      </c>
      <c r="B12" s="44">
        <v>3571519.4</v>
      </c>
      <c r="C12" s="44">
        <v>3355885.4</v>
      </c>
      <c r="D12" s="44">
        <v>155791.79999999999</v>
      </c>
      <c r="E12" s="221">
        <v>59842.2</v>
      </c>
    </row>
    <row r="13" spans="1:6" s="72" customFormat="1" x14ac:dyDescent="0.25">
      <c r="A13" s="123" t="s">
        <v>389</v>
      </c>
      <c r="B13" s="44"/>
      <c r="C13" s="44"/>
      <c r="D13" s="44"/>
      <c r="E13" s="221"/>
    </row>
    <row r="14" spans="1:6" s="72" customFormat="1" x14ac:dyDescent="0.25">
      <c r="A14" s="110" t="s">
        <v>185</v>
      </c>
      <c r="B14" s="44"/>
      <c r="C14" s="44"/>
      <c r="D14" s="347"/>
      <c r="E14" s="221"/>
    </row>
    <row r="15" spans="1:6" s="72" customFormat="1" x14ac:dyDescent="0.25">
      <c r="A15" s="113" t="s">
        <v>186</v>
      </c>
      <c r="B15" s="44"/>
      <c r="C15" s="44"/>
      <c r="D15" s="347"/>
      <c r="E15" s="221"/>
      <c r="F15" s="333"/>
    </row>
    <row r="16" spans="1:6" s="72" customFormat="1" x14ac:dyDescent="0.25">
      <c r="A16" s="116" t="s">
        <v>187</v>
      </c>
      <c r="B16" s="44">
        <v>262974.2</v>
      </c>
      <c r="C16" s="44">
        <v>255488</v>
      </c>
      <c r="D16" s="18" t="s">
        <v>32</v>
      </c>
      <c r="E16" s="19" t="s">
        <v>32</v>
      </c>
      <c r="F16" s="333"/>
    </row>
    <row r="17" spans="1:6" s="72" customFormat="1" x14ac:dyDescent="0.25">
      <c r="A17" s="116" t="s">
        <v>188</v>
      </c>
      <c r="B17" s="44">
        <v>49204.9</v>
      </c>
      <c r="C17" s="44">
        <v>44515.4</v>
      </c>
      <c r="D17" s="18" t="s">
        <v>32</v>
      </c>
      <c r="E17" s="19" t="s">
        <v>32</v>
      </c>
      <c r="F17" s="333"/>
    </row>
    <row r="18" spans="1:6" s="72" customFormat="1" x14ac:dyDescent="0.25">
      <c r="A18" s="116" t="s">
        <v>189</v>
      </c>
      <c r="B18" s="44">
        <v>54902.1</v>
      </c>
      <c r="C18" s="44">
        <v>51448.3</v>
      </c>
      <c r="D18" s="18" t="s">
        <v>32</v>
      </c>
      <c r="E18" s="19" t="s">
        <v>32</v>
      </c>
      <c r="F18" s="333"/>
    </row>
    <row r="19" spans="1:6" s="72" customFormat="1" x14ac:dyDescent="0.25">
      <c r="A19" s="116" t="s">
        <v>190</v>
      </c>
      <c r="B19" s="44">
        <v>785570.4</v>
      </c>
      <c r="C19" s="44">
        <v>694777.9</v>
      </c>
      <c r="D19" s="18">
        <v>72916.600000000006</v>
      </c>
      <c r="E19" s="19">
        <v>17875.8</v>
      </c>
      <c r="F19" s="333"/>
    </row>
    <row r="20" spans="1:6" s="72" customFormat="1" x14ac:dyDescent="0.25">
      <c r="A20" s="116" t="s">
        <v>264</v>
      </c>
      <c r="B20" s="44">
        <v>1483130.6</v>
      </c>
      <c r="C20" s="44">
        <v>1396949.3</v>
      </c>
      <c r="D20" s="18">
        <v>61070.400000000001</v>
      </c>
      <c r="E20" s="19">
        <v>25110.9</v>
      </c>
      <c r="F20" s="333"/>
    </row>
    <row r="21" spans="1:6" s="72" customFormat="1" x14ac:dyDescent="0.25">
      <c r="A21" s="116" t="s">
        <v>265</v>
      </c>
      <c r="B21" s="44">
        <v>702050.9</v>
      </c>
      <c r="C21" s="44">
        <v>692931.1</v>
      </c>
      <c r="D21" s="18">
        <v>5644.9</v>
      </c>
      <c r="E21" s="19">
        <v>3474.9</v>
      </c>
      <c r="F21" s="333"/>
    </row>
    <row r="22" spans="1:6" s="72" customFormat="1" x14ac:dyDescent="0.25">
      <c r="A22" s="116" t="s">
        <v>191</v>
      </c>
      <c r="B22" s="44">
        <v>233686.39999999999</v>
      </c>
      <c r="C22" s="44">
        <v>219775.4</v>
      </c>
      <c r="D22" s="44">
        <v>4976.3</v>
      </c>
      <c r="E22" s="221">
        <v>8934.7999999999993</v>
      </c>
      <c r="F22" s="333"/>
    </row>
    <row r="23" spans="1:6" s="72" customFormat="1" x14ac:dyDescent="0.25">
      <c r="A23" s="123" t="s">
        <v>192</v>
      </c>
      <c r="B23" s="44">
        <v>145858.5</v>
      </c>
      <c r="C23" s="18" t="s">
        <v>32</v>
      </c>
      <c r="D23" s="18">
        <v>4200.5</v>
      </c>
      <c r="E23" s="19" t="s">
        <v>32</v>
      </c>
      <c r="F23" s="333"/>
    </row>
    <row r="24" spans="1:6" s="72" customFormat="1" x14ac:dyDescent="0.25">
      <c r="A24" s="125" t="s">
        <v>193</v>
      </c>
      <c r="B24" s="44"/>
      <c r="C24" s="44"/>
      <c r="D24" s="44"/>
      <c r="E24" s="221"/>
    </row>
    <row r="25" spans="1:6" s="72" customFormat="1" x14ac:dyDescent="0.25">
      <c r="A25" s="123" t="s">
        <v>194</v>
      </c>
      <c r="B25" s="44">
        <v>1566341.9</v>
      </c>
      <c r="C25" s="44">
        <v>1516962.1</v>
      </c>
      <c r="D25" s="44">
        <v>17361.099999999999</v>
      </c>
      <c r="E25" s="221">
        <v>32018.7</v>
      </c>
    </row>
    <row r="26" spans="1:6" s="72" customFormat="1" x14ac:dyDescent="0.25">
      <c r="A26" s="125" t="s">
        <v>195</v>
      </c>
      <c r="B26" s="348"/>
      <c r="C26" s="348"/>
      <c r="D26" s="348"/>
      <c r="E26" s="349"/>
    </row>
    <row r="27" spans="1:6" s="72" customFormat="1" x14ac:dyDescent="0.25">
      <c r="A27" s="123" t="s">
        <v>196</v>
      </c>
      <c r="B27" s="44">
        <v>242957.8</v>
      </c>
      <c r="C27" s="44">
        <v>216356.9</v>
      </c>
      <c r="D27" s="18" t="s">
        <v>32</v>
      </c>
      <c r="E27" s="19" t="s">
        <v>32</v>
      </c>
    </row>
    <row r="28" spans="1:6" s="72" customFormat="1" x14ac:dyDescent="0.25">
      <c r="A28" s="125" t="s">
        <v>197</v>
      </c>
      <c r="B28" s="44"/>
      <c r="C28" s="44"/>
      <c r="D28" s="44"/>
      <c r="E28" s="221"/>
    </row>
    <row r="29" spans="1:6" s="72" customFormat="1" x14ac:dyDescent="0.25">
      <c r="A29" s="324" t="s">
        <v>297</v>
      </c>
      <c r="B29" s="18" t="s">
        <v>32</v>
      </c>
      <c r="C29" s="44">
        <v>60574.1</v>
      </c>
      <c r="D29" s="18" t="s">
        <v>32</v>
      </c>
      <c r="E29" s="221">
        <v>184182.2</v>
      </c>
    </row>
    <row r="30" spans="1:6" s="72" customFormat="1" x14ac:dyDescent="0.25">
      <c r="A30" s="125" t="s">
        <v>257</v>
      </c>
      <c r="B30" s="44"/>
      <c r="C30" s="44"/>
      <c r="D30" s="44"/>
      <c r="E30" s="221"/>
    </row>
    <row r="31" spans="1:6" s="72" customFormat="1" x14ac:dyDescent="0.25">
      <c r="A31" s="123" t="s">
        <v>198</v>
      </c>
      <c r="B31" s="44">
        <v>11713024.100000001</v>
      </c>
      <c r="C31" s="18" t="s">
        <v>32</v>
      </c>
      <c r="D31" s="18" t="s">
        <v>32</v>
      </c>
      <c r="E31" s="19">
        <v>4522065.9000000004</v>
      </c>
    </row>
    <row r="32" spans="1:6" s="72" customFormat="1" x14ac:dyDescent="0.25">
      <c r="A32" s="125" t="s">
        <v>199</v>
      </c>
      <c r="B32" s="140"/>
      <c r="C32" s="140"/>
      <c r="D32" s="140"/>
      <c r="E32" s="145"/>
    </row>
    <row r="33" spans="1:5" x14ac:dyDescent="0.2">
      <c r="A33" s="458" t="s">
        <v>441</v>
      </c>
      <c r="B33" s="454"/>
      <c r="C33" s="454"/>
      <c r="D33" s="454"/>
      <c r="E33" s="550"/>
    </row>
    <row r="34" spans="1:5" x14ac:dyDescent="0.2">
      <c r="A34" s="83" t="s">
        <v>180</v>
      </c>
      <c r="B34" s="146">
        <v>100</v>
      </c>
      <c r="C34" s="146">
        <v>100</v>
      </c>
      <c r="D34" s="146">
        <v>100</v>
      </c>
      <c r="E34" s="147">
        <v>100</v>
      </c>
    </row>
    <row r="35" spans="1:5" ht="13.5" x14ac:dyDescent="0.2">
      <c r="A35" s="83" t="s">
        <v>388</v>
      </c>
      <c r="B35" s="146"/>
      <c r="C35" s="146"/>
      <c r="D35" s="146"/>
      <c r="E35" s="147"/>
    </row>
    <row r="36" spans="1:5" x14ac:dyDescent="0.2">
      <c r="A36" s="123" t="s">
        <v>181</v>
      </c>
      <c r="B36" s="141">
        <v>2.3108782852306526</v>
      </c>
      <c r="C36" s="141" t="s">
        <v>22</v>
      </c>
      <c r="D36" s="141" t="s">
        <v>22</v>
      </c>
      <c r="E36" s="148" t="s">
        <v>22</v>
      </c>
    </row>
    <row r="37" spans="1:5" x14ac:dyDescent="0.2">
      <c r="A37" s="125" t="s">
        <v>182</v>
      </c>
      <c r="B37" s="141"/>
      <c r="C37" s="141"/>
      <c r="D37" s="141"/>
      <c r="E37" s="148"/>
    </row>
    <row r="38" spans="1:5" x14ac:dyDescent="0.2">
      <c r="A38" s="123" t="s">
        <v>183</v>
      </c>
      <c r="B38" s="141">
        <v>24.342298262679883</v>
      </c>
      <c r="C38" s="141">
        <v>48.199880898759503</v>
      </c>
      <c r="D38" s="141">
        <v>5.6604592526647055</v>
      </c>
      <c r="E38" s="148">
        <v>1.7667878923003268</v>
      </c>
    </row>
    <row r="39" spans="1:5" x14ac:dyDescent="0.2">
      <c r="A39" s="125" t="s">
        <v>184</v>
      </c>
      <c r="B39" s="141"/>
      <c r="C39" s="141"/>
      <c r="D39" s="141"/>
      <c r="E39" s="148"/>
    </row>
    <row r="40" spans="1:5" x14ac:dyDescent="0.2">
      <c r="A40" s="123" t="s">
        <v>200</v>
      </c>
      <c r="B40" s="141">
        <v>22.089737433399709</v>
      </c>
      <c r="C40" s="141">
        <v>44.55456749433629</v>
      </c>
      <c r="D40" s="141">
        <v>3.9729574755142134</v>
      </c>
      <c r="E40" s="148">
        <v>1.2692295847557555</v>
      </c>
    </row>
    <row r="41" spans="1:5" x14ac:dyDescent="0.2">
      <c r="A41" s="123" t="s">
        <v>389</v>
      </c>
      <c r="B41" s="141"/>
      <c r="C41" s="141"/>
      <c r="D41" s="141"/>
      <c r="E41" s="148"/>
    </row>
    <row r="42" spans="1:5" x14ac:dyDescent="0.2">
      <c r="A42" s="110" t="s">
        <v>185</v>
      </c>
      <c r="B42" s="141"/>
      <c r="C42" s="141"/>
      <c r="D42" s="141"/>
      <c r="E42" s="148"/>
    </row>
    <row r="43" spans="1:5" x14ac:dyDescent="0.2">
      <c r="A43" s="113" t="s">
        <v>186</v>
      </c>
      <c r="B43" s="141"/>
      <c r="C43" s="141"/>
      <c r="D43" s="141"/>
      <c r="E43" s="148"/>
    </row>
    <row r="44" spans="1:5" x14ac:dyDescent="0.2">
      <c r="A44" s="123" t="s">
        <v>187</v>
      </c>
      <c r="B44" s="141">
        <v>1.6264873235067243</v>
      </c>
      <c r="C44" s="141">
        <v>3.3919982309267747</v>
      </c>
      <c r="D44" s="141" t="s">
        <v>22</v>
      </c>
      <c r="E44" s="148" t="s">
        <v>22</v>
      </c>
    </row>
    <row r="45" spans="1:5" x14ac:dyDescent="0.2">
      <c r="A45" s="123" t="s">
        <v>188</v>
      </c>
      <c r="B45" s="141">
        <v>0.30433079026161508</v>
      </c>
      <c r="C45" s="141">
        <v>0.59101076390671081</v>
      </c>
      <c r="D45" s="141" t="s">
        <v>22</v>
      </c>
      <c r="E45" s="148" t="s">
        <v>22</v>
      </c>
    </row>
    <row r="46" spans="1:5" x14ac:dyDescent="0.2">
      <c r="A46" s="123" t="s">
        <v>189</v>
      </c>
      <c r="B46" s="141">
        <v>0.33956779670362541</v>
      </c>
      <c r="C46" s="141">
        <v>0.68305573093135474</v>
      </c>
      <c r="D46" s="141" t="s">
        <v>22</v>
      </c>
      <c r="E46" s="148" t="s">
        <v>22</v>
      </c>
    </row>
    <row r="47" spans="1:5" x14ac:dyDescent="0.2">
      <c r="A47" s="123" t="s">
        <v>190</v>
      </c>
      <c r="B47" s="141">
        <v>4.8587287168174935</v>
      </c>
      <c r="C47" s="141">
        <v>9.224250875528476</v>
      </c>
      <c r="D47" s="141">
        <v>1.8594980676715958</v>
      </c>
      <c r="E47" s="148">
        <v>0.3791387049803806</v>
      </c>
    </row>
    <row r="48" spans="1:5" x14ac:dyDescent="0.2">
      <c r="A48" s="123" t="s">
        <v>264</v>
      </c>
      <c r="B48" s="141">
        <v>9.173117058650325</v>
      </c>
      <c r="C48" s="141">
        <v>18.546661895252988</v>
      </c>
      <c r="D48" s="141">
        <v>1.5573996976262117</v>
      </c>
      <c r="E48" s="148">
        <v>0.53259233751171087</v>
      </c>
    </row>
    <row r="49" spans="1:5" x14ac:dyDescent="0.2">
      <c r="A49" s="123" t="s">
        <v>265</v>
      </c>
      <c r="B49" s="141">
        <v>4.3421631829528788</v>
      </c>
      <c r="C49" s="141">
        <v>9.1997317500397031</v>
      </c>
      <c r="D49" s="141">
        <v>0.14395460899437701</v>
      </c>
      <c r="E49" s="148">
        <v>7.3701265729999479E-2</v>
      </c>
    </row>
    <row r="50" spans="1:5" x14ac:dyDescent="0.2">
      <c r="A50" s="123" t="s">
        <v>191</v>
      </c>
      <c r="B50" s="141">
        <v>1.4453431830039669</v>
      </c>
      <c r="C50" s="141">
        <v>2.9178582477502824</v>
      </c>
      <c r="D50" s="141">
        <v>0.12690416495220788</v>
      </c>
      <c r="E50" s="148">
        <v>0.18950360270637984</v>
      </c>
    </row>
    <row r="51" spans="1:5" x14ac:dyDescent="0.2">
      <c r="A51" s="123" t="s">
        <v>192</v>
      </c>
      <c r="B51" s="141">
        <v>0.90213032790176961</v>
      </c>
      <c r="C51" s="141" t="s">
        <v>22</v>
      </c>
      <c r="D51" s="141">
        <v>0.10711993748000508</v>
      </c>
      <c r="E51" s="148" t="s">
        <v>22</v>
      </c>
    </row>
    <row r="52" spans="1:5" x14ac:dyDescent="0.2">
      <c r="A52" s="125" t="s">
        <v>193</v>
      </c>
      <c r="B52" s="141"/>
      <c r="C52" s="141"/>
      <c r="D52" s="141"/>
      <c r="E52" s="148"/>
    </row>
    <row r="53" spans="1:5" x14ac:dyDescent="0.2">
      <c r="A53" s="123" t="s">
        <v>194</v>
      </c>
      <c r="B53" s="141">
        <v>9.6877763850120555</v>
      </c>
      <c r="C53" s="141">
        <v>20.140017376874706</v>
      </c>
      <c r="D53" s="141">
        <v>0.44273775659662318</v>
      </c>
      <c r="E53" s="148">
        <v>0.67910406544911639</v>
      </c>
    </row>
    <row r="54" spans="1:5" x14ac:dyDescent="0.2">
      <c r="A54" s="125" t="s">
        <v>195</v>
      </c>
      <c r="B54" s="141"/>
      <c r="C54" s="141"/>
      <c r="D54" s="141"/>
      <c r="E54" s="148"/>
    </row>
    <row r="55" spans="1:5" x14ac:dyDescent="0.2">
      <c r="A55" s="123" t="s">
        <v>196</v>
      </c>
      <c r="B55" s="141">
        <v>1.5026865063077746</v>
      </c>
      <c r="C55" s="141">
        <v>2.8724723746273835</v>
      </c>
      <c r="D55" s="141" t="s">
        <v>22</v>
      </c>
      <c r="E55" s="148" t="s">
        <v>22</v>
      </c>
    </row>
    <row r="56" spans="1:5" x14ac:dyDescent="0.2">
      <c r="A56" s="125" t="s">
        <v>197</v>
      </c>
      <c r="B56" s="141"/>
      <c r="C56" s="141"/>
      <c r="D56" s="141"/>
      <c r="E56" s="148"/>
    </row>
    <row r="57" spans="1:5" x14ac:dyDescent="0.2">
      <c r="A57" s="123" t="s">
        <v>297</v>
      </c>
      <c r="B57" s="350" t="s">
        <v>22</v>
      </c>
      <c r="C57" s="141">
        <v>0.80421483607833444</v>
      </c>
      <c r="D57" s="141" t="s">
        <v>22</v>
      </c>
      <c r="E57" s="148">
        <v>3.9064322037859824</v>
      </c>
    </row>
    <row r="58" spans="1:5" x14ac:dyDescent="0.2">
      <c r="A58" s="125" t="s">
        <v>257</v>
      </c>
      <c r="B58" s="141"/>
      <c r="C58" s="141"/>
      <c r="D58" s="141"/>
      <c r="E58" s="148"/>
    </row>
    <row r="59" spans="1:5" x14ac:dyDescent="0.2">
      <c r="A59" s="123" t="s">
        <v>198</v>
      </c>
      <c r="B59" s="141">
        <v>72.444693124187694</v>
      </c>
      <c r="C59" s="141" t="s">
        <v>22</v>
      </c>
      <c r="D59" s="141" t="s">
        <v>22</v>
      </c>
      <c r="E59" s="148">
        <v>95.911243645707586</v>
      </c>
    </row>
    <row r="60" spans="1:5" x14ac:dyDescent="0.2">
      <c r="A60" s="125" t="s">
        <v>199</v>
      </c>
      <c r="B60" s="141"/>
      <c r="C60" s="141"/>
      <c r="D60" s="141"/>
      <c r="E60" s="148"/>
    </row>
    <row r="61" spans="1:5" x14ac:dyDescent="0.2">
      <c r="A61" s="520"/>
      <c r="B61" s="521"/>
      <c r="C61" s="521"/>
      <c r="D61" s="521"/>
      <c r="E61" s="522"/>
    </row>
    <row r="62" spans="1:5" ht="25.5" customHeight="1" x14ac:dyDescent="0.2">
      <c r="A62" s="560" t="s">
        <v>639</v>
      </c>
      <c r="B62" s="582"/>
      <c r="C62" s="582"/>
      <c r="D62" s="582"/>
      <c r="E62" s="582"/>
    </row>
    <row r="63" spans="1:5" x14ac:dyDescent="0.2">
      <c r="A63" s="405" t="s">
        <v>611</v>
      </c>
    </row>
  </sheetData>
  <mergeCells count="9">
    <mergeCell ref="A62:E62"/>
    <mergeCell ref="A61:E61"/>
    <mergeCell ref="A1:E1"/>
    <mergeCell ref="A2:E2"/>
    <mergeCell ref="A5:E5"/>
    <mergeCell ref="A3:A4"/>
    <mergeCell ref="A33:E33"/>
    <mergeCell ref="B3:B4"/>
    <mergeCell ref="C3:E3"/>
  </mergeCells>
  <pageMargins left="0.70866141732283472" right="0.70866141732283472" top="0.74803149606299213" bottom="0.74803149606299213" header="0.31496062992125984" footer="0.31496062992125984"/>
  <pageSetup paperSize="9" scale="95" fitToWidth="0"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tabColor theme="5" tint="-0.499984740745262"/>
  </sheetPr>
  <dimension ref="A1:Q17"/>
  <sheetViews>
    <sheetView showGridLines="0" workbookViewId="0">
      <selection sqref="A1:B1"/>
    </sheetView>
  </sheetViews>
  <sheetFormatPr defaultColWidth="8.85546875" defaultRowHeight="12.75" x14ac:dyDescent="0.2"/>
  <cols>
    <col min="1" max="1" width="8.85546875" style="8"/>
    <col min="2" max="2" width="79.7109375" style="137" customWidth="1"/>
    <col min="3" max="16384" width="8.85546875" style="8"/>
  </cols>
  <sheetData>
    <row r="1" spans="1:17" x14ac:dyDescent="0.2">
      <c r="A1" s="588" t="s">
        <v>501</v>
      </c>
      <c r="B1" s="588"/>
    </row>
    <row r="2" spans="1:17" ht="12.75" customHeight="1" x14ac:dyDescent="0.2">
      <c r="A2" s="586" t="s">
        <v>276</v>
      </c>
      <c r="B2" s="587"/>
      <c r="C2" s="138"/>
      <c r="D2" s="138"/>
      <c r="E2" s="138"/>
      <c r="F2" s="138"/>
      <c r="G2" s="138"/>
      <c r="H2" s="138"/>
      <c r="I2" s="138"/>
      <c r="J2" s="138"/>
      <c r="K2" s="138"/>
      <c r="L2" s="138"/>
    </row>
    <row r="3" spans="1:17" s="5" customFormat="1" x14ac:dyDescent="0.2">
      <c r="C3" s="242"/>
      <c r="D3" s="242"/>
      <c r="E3" s="242"/>
      <c r="F3" s="242"/>
      <c r="G3" s="242"/>
      <c r="H3" s="242"/>
      <c r="I3" s="242"/>
      <c r="J3" s="242"/>
      <c r="K3" s="242"/>
      <c r="L3" s="242"/>
    </row>
    <row r="4" spans="1:17" s="5" customFormat="1" ht="25.5" x14ac:dyDescent="0.2">
      <c r="A4" s="243" t="s">
        <v>219</v>
      </c>
      <c r="B4" s="244" t="s">
        <v>274</v>
      </c>
      <c r="C4" s="245"/>
      <c r="D4" s="245"/>
      <c r="E4" s="245"/>
      <c r="F4" s="245"/>
      <c r="G4" s="245"/>
      <c r="H4" s="245"/>
      <c r="I4" s="152"/>
      <c r="J4" s="152"/>
      <c r="K4" s="152"/>
      <c r="L4" s="152"/>
      <c r="M4" s="152"/>
      <c r="N4" s="152"/>
      <c r="O4" s="152"/>
      <c r="P4" s="152"/>
      <c r="Q4" s="152"/>
    </row>
    <row r="5" spans="1:17" s="5" customFormat="1" ht="25.5" x14ac:dyDescent="0.2">
      <c r="A5" s="243"/>
      <c r="B5" s="246" t="s">
        <v>262</v>
      </c>
      <c r="C5" s="247"/>
      <c r="D5" s="248"/>
      <c r="E5" s="248"/>
      <c r="F5" s="248"/>
      <c r="G5" s="248"/>
      <c r="H5" s="248"/>
      <c r="I5" s="152"/>
      <c r="J5" s="152"/>
      <c r="K5" s="152"/>
      <c r="L5" s="152"/>
      <c r="M5" s="152"/>
      <c r="N5" s="152"/>
      <c r="O5" s="152"/>
      <c r="P5" s="152"/>
      <c r="Q5" s="152"/>
    </row>
    <row r="6" spans="1:17" s="5" customFormat="1" ht="25.5" x14ac:dyDescent="0.2">
      <c r="A6" s="249" t="s">
        <v>220</v>
      </c>
      <c r="B6" s="265" t="s">
        <v>502</v>
      </c>
      <c r="E6" s="255"/>
      <c r="F6" s="255"/>
      <c r="G6" s="255"/>
      <c r="H6" s="255"/>
      <c r="I6" s="152"/>
      <c r="J6" s="152"/>
      <c r="K6" s="152"/>
      <c r="L6" s="152"/>
      <c r="M6" s="152"/>
      <c r="N6" s="152"/>
      <c r="O6" s="152"/>
      <c r="P6" s="152"/>
      <c r="Q6" s="152"/>
    </row>
    <row r="7" spans="1:17" s="5" customFormat="1" ht="25.5" x14ac:dyDescent="0.2">
      <c r="A7" s="249"/>
      <c r="B7" s="266" t="s">
        <v>490</v>
      </c>
      <c r="E7" s="255"/>
      <c r="F7" s="255"/>
      <c r="G7" s="255"/>
      <c r="H7" s="255"/>
      <c r="I7" s="152"/>
      <c r="J7" s="152"/>
      <c r="K7" s="152"/>
      <c r="L7" s="152"/>
      <c r="M7" s="152"/>
      <c r="N7" s="152"/>
      <c r="O7" s="152"/>
      <c r="P7" s="152"/>
      <c r="Q7" s="152"/>
    </row>
    <row r="8" spans="1:17" s="5" customFormat="1" ht="25.5" x14ac:dyDescent="0.2">
      <c r="A8" s="243" t="s">
        <v>221</v>
      </c>
      <c r="B8" s="244" t="s">
        <v>290</v>
      </c>
      <c r="C8" s="248"/>
      <c r="D8" s="248"/>
      <c r="E8" s="248"/>
      <c r="F8" s="248"/>
      <c r="G8" s="248"/>
      <c r="H8" s="248"/>
      <c r="I8" s="152"/>
      <c r="J8" s="152"/>
      <c r="K8" s="152"/>
      <c r="L8" s="152"/>
      <c r="M8" s="152"/>
      <c r="N8" s="152"/>
      <c r="O8" s="152"/>
      <c r="P8" s="152"/>
      <c r="Q8" s="152"/>
    </row>
    <row r="9" spans="1:17" s="5" customFormat="1" ht="25.5" x14ac:dyDescent="0.2">
      <c r="A9" s="243"/>
      <c r="B9" s="246" t="s">
        <v>285</v>
      </c>
      <c r="C9" s="247"/>
      <c r="D9" s="248"/>
      <c r="E9" s="248"/>
      <c r="F9" s="248"/>
      <c r="G9" s="248"/>
      <c r="H9" s="248"/>
      <c r="I9" s="152"/>
      <c r="J9" s="152"/>
      <c r="K9" s="152"/>
      <c r="L9" s="152"/>
      <c r="M9" s="152"/>
      <c r="N9" s="152"/>
      <c r="O9" s="152"/>
      <c r="P9" s="152"/>
      <c r="Q9" s="152"/>
    </row>
    <row r="10" spans="1:17" s="5" customFormat="1" ht="14.25" customHeight="1" x14ac:dyDescent="0.2">
      <c r="A10" s="243" t="s">
        <v>222</v>
      </c>
      <c r="B10" s="244" t="s">
        <v>518</v>
      </c>
      <c r="C10" s="248"/>
      <c r="D10" s="248"/>
      <c r="E10" s="248"/>
      <c r="F10" s="248"/>
      <c r="G10" s="248"/>
      <c r="H10" s="248"/>
      <c r="I10" s="152"/>
      <c r="J10" s="152"/>
      <c r="K10" s="152"/>
      <c r="L10" s="152"/>
      <c r="M10" s="152"/>
      <c r="N10" s="152"/>
      <c r="O10" s="152"/>
      <c r="P10" s="152"/>
      <c r="Q10" s="152"/>
    </row>
    <row r="11" spans="1:17" s="5" customFormat="1" x14ac:dyDescent="0.2">
      <c r="A11" s="243"/>
      <c r="B11" s="246" t="s">
        <v>263</v>
      </c>
      <c r="C11" s="247"/>
      <c r="D11" s="248"/>
      <c r="E11" s="248"/>
      <c r="F11" s="248"/>
      <c r="G11" s="248"/>
      <c r="H11" s="248"/>
      <c r="I11" s="152"/>
      <c r="J11" s="152"/>
      <c r="K11" s="152"/>
      <c r="L11" s="152"/>
      <c r="M11" s="152"/>
      <c r="N11" s="152"/>
      <c r="O11" s="152"/>
      <c r="P11" s="152"/>
      <c r="Q11" s="152"/>
    </row>
    <row r="12" spans="1:17" s="5" customFormat="1" ht="25.5" x14ac:dyDescent="0.2">
      <c r="A12" s="249" t="s">
        <v>223</v>
      </c>
      <c r="B12" s="265" t="s">
        <v>505</v>
      </c>
      <c r="C12" s="248"/>
      <c r="D12" s="248"/>
      <c r="E12" s="248"/>
      <c r="F12" s="248"/>
      <c r="G12" s="248"/>
      <c r="H12" s="248"/>
      <c r="I12" s="152"/>
      <c r="J12" s="152"/>
      <c r="K12" s="152"/>
      <c r="L12" s="152"/>
      <c r="M12" s="152"/>
      <c r="N12" s="152"/>
      <c r="O12" s="152"/>
      <c r="P12" s="152"/>
      <c r="Q12" s="152"/>
    </row>
    <row r="13" spans="1:17" s="5" customFormat="1" x14ac:dyDescent="0.2">
      <c r="A13" s="249"/>
      <c r="B13" s="256" t="s">
        <v>504</v>
      </c>
      <c r="C13" s="247"/>
      <c r="D13" s="248"/>
      <c r="E13" s="248"/>
      <c r="F13" s="248"/>
      <c r="G13" s="248"/>
      <c r="H13" s="248"/>
      <c r="I13" s="152"/>
      <c r="J13" s="152"/>
      <c r="K13" s="152"/>
      <c r="L13" s="152"/>
      <c r="M13" s="152"/>
      <c r="N13" s="152"/>
      <c r="O13" s="152"/>
      <c r="P13" s="152"/>
      <c r="Q13" s="152"/>
    </row>
    <row r="14" spans="1:17" s="5" customFormat="1" ht="25.5" x14ac:dyDescent="0.2">
      <c r="A14" s="249" t="s">
        <v>224</v>
      </c>
      <c r="B14" s="265" t="s">
        <v>547</v>
      </c>
      <c r="E14" s="250"/>
      <c r="F14" s="250"/>
      <c r="G14" s="251"/>
      <c r="H14" s="251"/>
      <c r="I14" s="152"/>
      <c r="J14" s="152"/>
      <c r="K14" s="152"/>
      <c r="L14" s="152"/>
      <c r="M14" s="152"/>
      <c r="N14" s="152"/>
      <c r="O14" s="152"/>
      <c r="P14" s="152"/>
      <c r="Q14" s="152"/>
    </row>
    <row r="15" spans="1:17" s="5" customFormat="1" ht="25.5" x14ac:dyDescent="0.2">
      <c r="A15" s="249"/>
      <c r="B15" s="266" t="s">
        <v>544</v>
      </c>
      <c r="E15" s="252"/>
      <c r="F15" s="252"/>
      <c r="G15" s="251"/>
      <c r="H15" s="251"/>
      <c r="I15" s="152"/>
      <c r="J15" s="152"/>
      <c r="K15" s="152"/>
      <c r="L15" s="152"/>
      <c r="M15" s="152"/>
      <c r="N15" s="152"/>
      <c r="O15" s="152"/>
      <c r="P15" s="152"/>
      <c r="Q15" s="152"/>
    </row>
    <row r="16" spans="1:17" s="5" customFormat="1" ht="25.5" x14ac:dyDescent="0.2">
      <c r="A16" s="243" t="s">
        <v>225</v>
      </c>
      <c r="B16" s="244" t="s">
        <v>546</v>
      </c>
      <c r="C16" s="248"/>
      <c r="D16" s="248"/>
      <c r="E16" s="248"/>
      <c r="F16" s="248"/>
      <c r="G16" s="248"/>
      <c r="H16" s="248"/>
      <c r="I16" s="248"/>
      <c r="J16" s="248"/>
      <c r="K16" s="248"/>
      <c r="L16" s="248"/>
      <c r="M16" s="248"/>
      <c r="N16" s="248"/>
      <c r="O16" s="248"/>
      <c r="P16" s="248"/>
      <c r="Q16" s="248"/>
    </row>
    <row r="17" spans="1:17" s="5" customFormat="1" ht="25.5" x14ac:dyDescent="0.2">
      <c r="A17" s="253"/>
      <c r="B17" s="246" t="s">
        <v>545</v>
      </c>
      <c r="C17" s="254"/>
      <c r="D17" s="245"/>
      <c r="E17" s="245"/>
      <c r="F17" s="245"/>
      <c r="G17" s="245"/>
      <c r="H17" s="245"/>
      <c r="I17" s="245"/>
      <c r="J17" s="245"/>
      <c r="K17" s="245"/>
      <c r="L17" s="245"/>
      <c r="M17" s="245"/>
      <c r="N17" s="245"/>
      <c r="O17" s="245"/>
      <c r="P17" s="253"/>
      <c r="Q17" s="253"/>
    </row>
  </sheetData>
  <mergeCells count="2">
    <mergeCell ref="A2:B2"/>
    <mergeCell ref="A1:B1"/>
  </mergeCells>
  <hyperlinks>
    <hyperlink ref="A4:H5" location="'13'!A1" display="Tabl. 13 "/>
    <hyperlink ref="A8:H9" location="'15'!A1" display="Tabl. 15"/>
    <hyperlink ref="A10:H11" location="'16'!A1" display="Tabl. 16"/>
    <hyperlink ref="A16:Q17" location="'19'!A1" display="Tabl. 19"/>
    <hyperlink ref="A12:B13" location="'17'!A1" display="Tabl. 17. "/>
    <hyperlink ref="A14:B15" location="'18'!A1" display="Tabl. 18. "/>
    <hyperlink ref="A6:B7" location="'14'!A1" display="Tabl. 14."/>
  </hyperlinks>
  <pageMargins left="0.7" right="0.7" top="0.75" bottom="0.75" header="0.3" footer="0.3"/>
  <pageSetup paperSize="9" scale="95"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dimension ref="A1:G103"/>
  <sheetViews>
    <sheetView showGridLines="0" zoomScaleNormal="100" workbookViewId="0"/>
  </sheetViews>
  <sheetFormatPr defaultColWidth="8.85546875" defaultRowHeight="12.75" x14ac:dyDescent="0.2"/>
  <cols>
    <col min="1" max="1" width="27.42578125" style="132" customWidth="1"/>
    <col min="2" max="2" width="19.28515625" style="132" customWidth="1"/>
    <col min="3" max="3" width="13.7109375" style="155" customWidth="1"/>
    <col min="4" max="6" width="13.7109375" style="132" customWidth="1"/>
    <col min="7" max="7" width="18.42578125" style="132" customWidth="1"/>
    <col min="8" max="16384" width="8.85546875" style="132"/>
  </cols>
  <sheetData>
    <row r="1" spans="1:7" x14ac:dyDescent="0.2">
      <c r="A1" s="151" t="s">
        <v>256</v>
      </c>
      <c r="B1" s="151"/>
      <c r="C1" s="151"/>
      <c r="D1" s="151"/>
      <c r="E1" s="151"/>
      <c r="F1" s="151"/>
      <c r="G1" s="151"/>
    </row>
    <row r="2" spans="1:7" x14ac:dyDescent="0.2">
      <c r="A2" s="594" t="s">
        <v>262</v>
      </c>
      <c r="B2" s="594"/>
      <c r="C2" s="594"/>
      <c r="D2" s="594"/>
      <c r="E2" s="594"/>
      <c r="F2" s="594"/>
      <c r="G2" s="594"/>
    </row>
    <row r="3" spans="1:7" x14ac:dyDescent="0.2">
      <c r="A3" s="595" t="s">
        <v>390</v>
      </c>
      <c r="B3" s="525"/>
      <c r="C3" s="444" t="s">
        <v>391</v>
      </c>
      <c r="D3" s="525" t="s">
        <v>332</v>
      </c>
      <c r="E3" s="525"/>
      <c r="F3" s="525"/>
      <c r="G3" s="526"/>
    </row>
    <row r="4" spans="1:7" x14ac:dyDescent="0.2">
      <c r="A4" s="595"/>
      <c r="B4" s="525"/>
      <c r="C4" s="444"/>
      <c r="D4" s="525" t="s">
        <v>392</v>
      </c>
      <c r="E4" s="525" t="s">
        <v>445</v>
      </c>
      <c r="F4" s="525"/>
      <c r="G4" s="526" t="s">
        <v>334</v>
      </c>
    </row>
    <row r="5" spans="1:7" x14ac:dyDescent="0.2">
      <c r="A5" s="595"/>
      <c r="B5" s="525"/>
      <c r="C5" s="444"/>
      <c r="D5" s="525"/>
      <c r="E5" s="596" t="s">
        <v>646</v>
      </c>
      <c r="F5" s="158" t="s">
        <v>30</v>
      </c>
      <c r="G5" s="526"/>
    </row>
    <row r="6" spans="1:7" ht="25.5" x14ac:dyDescent="0.2">
      <c r="A6" s="595"/>
      <c r="B6" s="525"/>
      <c r="C6" s="444"/>
      <c r="D6" s="525"/>
      <c r="E6" s="597"/>
      <c r="F6" s="119" t="s">
        <v>31</v>
      </c>
      <c r="G6" s="526"/>
    </row>
    <row r="7" spans="1:7" x14ac:dyDescent="0.2">
      <c r="A7" s="595"/>
      <c r="B7" s="525"/>
      <c r="C7" s="444"/>
      <c r="D7" s="525" t="s">
        <v>369</v>
      </c>
      <c r="E7" s="525"/>
      <c r="F7" s="525"/>
      <c r="G7" s="526"/>
    </row>
    <row r="8" spans="1:7" x14ac:dyDescent="0.2">
      <c r="A8" s="164" t="s">
        <v>0</v>
      </c>
      <c r="B8" s="165">
        <v>2010</v>
      </c>
      <c r="C8" s="159">
        <v>356</v>
      </c>
      <c r="D8" s="81" t="s">
        <v>72</v>
      </c>
      <c r="E8" s="81" t="s">
        <v>73</v>
      </c>
      <c r="F8" s="81" t="s">
        <v>74</v>
      </c>
      <c r="G8" s="82" t="s">
        <v>75</v>
      </c>
    </row>
    <row r="9" spans="1:7" ht="13.5" x14ac:dyDescent="0.2">
      <c r="A9" s="311" t="s">
        <v>1</v>
      </c>
      <c r="B9" s="165">
        <v>2011</v>
      </c>
      <c r="C9" s="159">
        <v>381</v>
      </c>
      <c r="D9" s="81">
        <v>7861375.4000000004</v>
      </c>
      <c r="E9" s="81">
        <v>5502157.2000000002</v>
      </c>
      <c r="F9" s="81">
        <v>2830261.5</v>
      </c>
      <c r="G9" s="82">
        <v>2359218.2000000002</v>
      </c>
    </row>
    <row r="10" spans="1:7" x14ac:dyDescent="0.2">
      <c r="A10" s="109"/>
      <c r="B10" s="165">
        <v>2012</v>
      </c>
      <c r="C10" s="159">
        <v>409</v>
      </c>
      <c r="D10" s="81">
        <v>8697999</v>
      </c>
      <c r="E10" s="81">
        <v>6155036.4000000004</v>
      </c>
      <c r="F10" s="81">
        <v>2981135.5</v>
      </c>
      <c r="G10" s="82">
        <v>2542962.6</v>
      </c>
    </row>
    <row r="11" spans="1:7" x14ac:dyDescent="0.2">
      <c r="A11" s="109"/>
      <c r="B11" s="165">
        <v>2013</v>
      </c>
      <c r="C11" s="159">
        <v>415</v>
      </c>
      <c r="D11" s="81">
        <v>7876770.2000000002</v>
      </c>
      <c r="E11" s="81">
        <v>6051429.4000000004</v>
      </c>
      <c r="F11" s="81">
        <v>3218090</v>
      </c>
      <c r="G11" s="82">
        <v>1825340.8</v>
      </c>
    </row>
    <row r="12" spans="1:7" x14ac:dyDescent="0.2">
      <c r="A12" s="109"/>
      <c r="B12" s="166">
        <v>2014</v>
      </c>
      <c r="C12" s="160">
        <v>423</v>
      </c>
      <c r="D12" s="79">
        <v>8329840.9000000004</v>
      </c>
      <c r="E12" s="79">
        <v>6277085.9000000004</v>
      </c>
      <c r="F12" s="79">
        <v>3434178.8</v>
      </c>
      <c r="G12" s="80">
        <v>2052755</v>
      </c>
    </row>
    <row r="13" spans="1:7" x14ac:dyDescent="0.2">
      <c r="A13" s="109"/>
      <c r="B13" s="166"/>
      <c r="C13" s="160"/>
      <c r="D13" s="79"/>
      <c r="E13" s="79"/>
      <c r="F13" s="79"/>
      <c r="G13" s="80"/>
    </row>
    <row r="14" spans="1:7" x14ac:dyDescent="0.2">
      <c r="A14" s="593" t="s">
        <v>206</v>
      </c>
      <c r="B14" s="567"/>
      <c r="C14" s="159">
        <v>70</v>
      </c>
      <c r="D14" s="81">
        <v>1321584.5</v>
      </c>
      <c r="E14" s="81">
        <v>1093122</v>
      </c>
      <c r="F14" s="81">
        <v>662490.80000000005</v>
      </c>
      <c r="G14" s="82">
        <v>228462.5</v>
      </c>
    </row>
    <row r="15" spans="1:7" x14ac:dyDescent="0.2">
      <c r="A15" s="589" t="s">
        <v>267</v>
      </c>
      <c r="B15" s="590"/>
      <c r="C15" s="159"/>
      <c r="D15" s="81"/>
      <c r="E15" s="81"/>
      <c r="F15" s="81"/>
      <c r="G15" s="82"/>
    </row>
    <row r="16" spans="1:7" x14ac:dyDescent="0.2">
      <c r="A16" s="593" t="s">
        <v>81</v>
      </c>
      <c r="B16" s="567"/>
      <c r="C16" s="159">
        <v>119</v>
      </c>
      <c r="D16" s="81">
        <v>2437536.2999999998</v>
      </c>
      <c r="E16" s="81">
        <v>1963870.3</v>
      </c>
      <c r="F16" s="81">
        <v>1089696.7</v>
      </c>
      <c r="G16" s="82">
        <v>473666</v>
      </c>
    </row>
    <row r="17" spans="1:7" x14ac:dyDescent="0.2">
      <c r="A17" s="589" t="s">
        <v>82</v>
      </c>
      <c r="B17" s="590"/>
      <c r="C17" s="159"/>
      <c r="D17" s="81"/>
      <c r="E17" s="81"/>
      <c r="F17" s="81"/>
      <c r="G17" s="82"/>
    </row>
    <row r="18" spans="1:7" ht="12.75" customHeight="1" x14ac:dyDescent="0.2">
      <c r="A18" s="591" t="s">
        <v>246</v>
      </c>
      <c r="B18" s="570"/>
      <c r="C18" s="159">
        <v>16</v>
      </c>
      <c r="D18" s="81">
        <v>548330.19999999995</v>
      </c>
      <c r="E18" s="81">
        <v>436108.6</v>
      </c>
      <c r="F18" s="81">
        <v>237662.4</v>
      </c>
      <c r="G18" s="82">
        <v>112221.6</v>
      </c>
    </row>
    <row r="19" spans="1:7" ht="12.75" customHeight="1" x14ac:dyDescent="0.2">
      <c r="A19" s="592" t="s">
        <v>247</v>
      </c>
      <c r="B19" s="572"/>
      <c r="C19" s="159"/>
      <c r="D19" s="81"/>
      <c r="E19" s="81"/>
      <c r="F19" s="81"/>
      <c r="G19" s="82"/>
    </row>
    <row r="20" spans="1:7" x14ac:dyDescent="0.2">
      <c r="A20" s="524" t="s">
        <v>266</v>
      </c>
      <c r="B20" s="561"/>
      <c r="C20" s="159">
        <v>108</v>
      </c>
      <c r="D20" s="81">
        <v>4372411</v>
      </c>
      <c r="E20" s="81">
        <v>3096567.6</v>
      </c>
      <c r="F20" s="81">
        <v>1608682.2</v>
      </c>
      <c r="G20" s="82">
        <v>1275843.3999999999</v>
      </c>
    </row>
    <row r="21" spans="1:7" ht="12.75" customHeight="1" x14ac:dyDescent="0.2">
      <c r="A21" s="598" t="s">
        <v>76</v>
      </c>
      <c r="B21" s="554"/>
      <c r="C21" s="159"/>
      <c r="D21" s="81"/>
      <c r="E21" s="81"/>
      <c r="F21" s="81"/>
      <c r="G21" s="82"/>
    </row>
    <row r="22" spans="1:7" x14ac:dyDescent="0.2">
      <c r="A22" s="524" t="s">
        <v>268</v>
      </c>
      <c r="B22" s="561"/>
      <c r="C22" s="159">
        <v>126</v>
      </c>
      <c r="D22" s="81">
        <v>198309.1</v>
      </c>
      <c r="E22" s="81">
        <v>123526</v>
      </c>
      <c r="F22" s="81">
        <v>73309.100000000006</v>
      </c>
      <c r="G22" s="82">
        <v>74783.100000000006</v>
      </c>
    </row>
    <row r="23" spans="1:7" x14ac:dyDescent="0.2">
      <c r="A23" s="598" t="s">
        <v>269</v>
      </c>
      <c r="B23" s="554"/>
      <c r="C23" s="159"/>
      <c r="D23" s="81"/>
      <c r="E23" s="81"/>
      <c r="F23" s="81"/>
      <c r="G23" s="82"/>
    </row>
    <row r="24" spans="1:7" x14ac:dyDescent="0.2">
      <c r="A24" s="524" t="s">
        <v>158</v>
      </c>
      <c r="B24" s="561"/>
      <c r="C24" s="88"/>
      <c r="D24" s="88"/>
      <c r="E24" s="88"/>
      <c r="F24" s="88"/>
      <c r="G24" s="90"/>
    </row>
    <row r="25" spans="1:7" x14ac:dyDescent="0.2">
      <c r="A25" s="598" t="s">
        <v>244</v>
      </c>
      <c r="B25" s="554"/>
      <c r="C25" s="88"/>
      <c r="D25" s="161"/>
      <c r="E25" s="161"/>
      <c r="F25" s="161"/>
      <c r="G25" s="90"/>
    </row>
    <row r="26" spans="1:7" x14ac:dyDescent="0.2">
      <c r="A26" s="591" t="s">
        <v>157</v>
      </c>
      <c r="B26" s="570"/>
      <c r="C26" s="162">
        <v>52</v>
      </c>
      <c r="D26" s="81">
        <v>1060448.2</v>
      </c>
      <c r="E26" s="81">
        <v>824003.5</v>
      </c>
      <c r="F26" s="81">
        <v>473334.8</v>
      </c>
      <c r="G26" s="82">
        <v>236444.7</v>
      </c>
    </row>
    <row r="27" spans="1:7" x14ac:dyDescent="0.2">
      <c r="A27" s="592" t="s">
        <v>156</v>
      </c>
      <c r="B27" s="572"/>
      <c r="C27" s="162"/>
      <c r="D27" s="81"/>
      <c r="E27" s="81"/>
      <c r="F27" s="81"/>
      <c r="G27" s="82"/>
    </row>
    <row r="28" spans="1:7" ht="12.75" customHeight="1" x14ac:dyDescent="0.2">
      <c r="A28" s="591" t="s">
        <v>483</v>
      </c>
      <c r="B28" s="570"/>
      <c r="C28" s="162">
        <v>11</v>
      </c>
      <c r="D28" s="81">
        <v>193167.2</v>
      </c>
      <c r="E28" s="81">
        <v>154952.1</v>
      </c>
      <c r="F28" s="81">
        <v>61075</v>
      </c>
      <c r="G28" s="82">
        <v>38215.1</v>
      </c>
    </row>
    <row r="29" spans="1:7" ht="12.75" customHeight="1" x14ac:dyDescent="0.2">
      <c r="A29" s="592" t="s">
        <v>482</v>
      </c>
      <c r="B29" s="572"/>
      <c r="C29" s="162"/>
      <c r="D29" s="81"/>
      <c r="E29" s="81"/>
      <c r="F29" s="81"/>
      <c r="G29" s="82"/>
    </row>
    <row r="30" spans="1:7" ht="12.75" customHeight="1" x14ac:dyDescent="0.2">
      <c r="A30" s="591" t="s">
        <v>245</v>
      </c>
      <c r="B30" s="570"/>
      <c r="C30" s="162">
        <v>15</v>
      </c>
      <c r="D30" s="81">
        <v>393890.5</v>
      </c>
      <c r="E30" s="81">
        <v>343618.7</v>
      </c>
      <c r="F30" s="81">
        <v>162193.79999999999</v>
      </c>
      <c r="G30" s="82">
        <v>50271.8</v>
      </c>
    </row>
    <row r="31" spans="1:7" ht="12.75" customHeight="1" x14ac:dyDescent="0.2">
      <c r="A31" s="592" t="s">
        <v>155</v>
      </c>
      <c r="B31" s="572"/>
      <c r="C31" s="162"/>
      <c r="D31" s="81"/>
      <c r="E31" s="81"/>
      <c r="F31" s="81"/>
      <c r="G31" s="82"/>
    </row>
    <row r="32" spans="1:7" x14ac:dyDescent="0.2">
      <c r="A32" s="591" t="s">
        <v>154</v>
      </c>
      <c r="B32" s="570"/>
      <c r="C32" s="162">
        <v>21</v>
      </c>
      <c r="D32" s="81">
        <v>205463.2</v>
      </c>
      <c r="E32" s="81">
        <v>163857.1</v>
      </c>
      <c r="F32" s="81">
        <v>111365.2</v>
      </c>
      <c r="G32" s="82">
        <v>41606.1</v>
      </c>
    </row>
    <row r="33" spans="1:7" x14ac:dyDescent="0.2">
      <c r="A33" s="592" t="s">
        <v>153</v>
      </c>
      <c r="B33" s="572"/>
      <c r="C33" s="162"/>
      <c r="D33" s="81"/>
      <c r="E33" s="81"/>
      <c r="F33" s="81"/>
      <c r="G33" s="82"/>
    </row>
    <row r="34" spans="1:7" x14ac:dyDescent="0.2">
      <c r="A34" s="591" t="s">
        <v>152</v>
      </c>
      <c r="B34" s="570"/>
      <c r="C34" s="162">
        <v>33</v>
      </c>
      <c r="D34" s="81">
        <v>708877.8</v>
      </c>
      <c r="E34" s="81">
        <v>547562.9</v>
      </c>
      <c r="F34" s="81">
        <v>323305.5</v>
      </c>
      <c r="G34" s="82">
        <v>161314.9</v>
      </c>
    </row>
    <row r="35" spans="1:7" x14ac:dyDescent="0.2">
      <c r="A35" s="592" t="s">
        <v>151</v>
      </c>
      <c r="B35" s="572"/>
      <c r="C35" s="162"/>
      <c r="D35" s="81"/>
      <c r="E35" s="81"/>
      <c r="F35" s="81"/>
      <c r="G35" s="82"/>
    </row>
    <row r="36" spans="1:7" ht="12.75" customHeight="1" x14ac:dyDescent="0.2">
      <c r="A36" s="591" t="s">
        <v>150</v>
      </c>
      <c r="B36" s="570"/>
      <c r="C36" s="162">
        <v>74</v>
      </c>
      <c r="D36" s="81">
        <v>3737662.4</v>
      </c>
      <c r="E36" s="81">
        <v>2594161.7999999998</v>
      </c>
      <c r="F36" s="81">
        <v>1328342.2</v>
      </c>
      <c r="G36" s="82">
        <v>1143500.6000000001</v>
      </c>
    </row>
    <row r="37" spans="1:7" ht="12.75" customHeight="1" x14ac:dyDescent="0.2">
      <c r="A37" s="592" t="s">
        <v>149</v>
      </c>
      <c r="B37" s="572"/>
      <c r="C37" s="162"/>
      <c r="D37" s="81"/>
      <c r="E37" s="81"/>
      <c r="F37" s="81"/>
      <c r="G37" s="82"/>
    </row>
    <row r="38" spans="1:7" ht="12.75" customHeight="1" x14ac:dyDescent="0.2">
      <c r="A38" s="591" t="s">
        <v>148</v>
      </c>
      <c r="B38" s="570"/>
      <c r="C38" s="162">
        <v>48</v>
      </c>
      <c r="D38" s="81">
        <v>101884.7</v>
      </c>
      <c r="E38" s="81">
        <v>94698.8</v>
      </c>
      <c r="F38" s="81">
        <v>77686.3</v>
      </c>
      <c r="G38" s="82">
        <v>7185.9</v>
      </c>
    </row>
    <row r="39" spans="1:7" ht="12.75" customHeight="1" x14ac:dyDescent="0.2">
      <c r="A39" s="592" t="s">
        <v>147</v>
      </c>
      <c r="B39" s="572"/>
      <c r="C39" s="162"/>
      <c r="D39" s="81"/>
      <c r="E39" s="81"/>
      <c r="F39" s="81"/>
      <c r="G39" s="82"/>
    </row>
    <row r="40" spans="1:7" ht="12.75" customHeight="1" x14ac:dyDescent="0.2">
      <c r="A40" s="591" t="s">
        <v>146</v>
      </c>
      <c r="B40" s="570"/>
      <c r="C40" s="162">
        <v>7</v>
      </c>
      <c r="D40" s="81">
        <v>32999.1</v>
      </c>
      <c r="E40" s="81">
        <v>26687.5</v>
      </c>
      <c r="F40" s="81">
        <v>15679</v>
      </c>
      <c r="G40" s="82">
        <v>6311.6</v>
      </c>
    </row>
    <row r="41" spans="1:7" x14ac:dyDescent="0.2">
      <c r="A41" s="592" t="s">
        <v>661</v>
      </c>
      <c r="B41" s="572"/>
      <c r="C41" s="162"/>
      <c r="D41" s="81"/>
      <c r="E41" s="81"/>
      <c r="F41" s="81"/>
      <c r="G41" s="82"/>
    </row>
    <row r="42" spans="1:7" x14ac:dyDescent="0.2">
      <c r="A42" s="591" t="s">
        <v>145</v>
      </c>
      <c r="B42" s="570"/>
      <c r="C42" s="162">
        <v>16</v>
      </c>
      <c r="D42" s="81">
        <v>328343.40000000002</v>
      </c>
      <c r="E42" s="81">
        <v>272423.40000000002</v>
      </c>
      <c r="F42" s="81">
        <v>120490</v>
      </c>
      <c r="G42" s="82">
        <v>55920</v>
      </c>
    </row>
    <row r="43" spans="1:7" x14ac:dyDescent="0.2">
      <c r="A43" s="592" t="s">
        <v>144</v>
      </c>
      <c r="B43" s="572"/>
      <c r="C43" s="162"/>
      <c r="D43" s="81"/>
      <c r="E43" s="81"/>
      <c r="F43" s="81"/>
      <c r="G43" s="82"/>
    </row>
    <row r="44" spans="1:7" x14ac:dyDescent="0.2">
      <c r="A44" s="591" t="s">
        <v>143</v>
      </c>
      <c r="B44" s="570"/>
      <c r="C44" s="162">
        <v>20</v>
      </c>
      <c r="D44" s="81">
        <v>147267.4</v>
      </c>
      <c r="E44" s="81">
        <v>124468.4</v>
      </c>
      <c r="F44" s="81">
        <v>75931.899999999994</v>
      </c>
      <c r="G44" s="82">
        <v>22799</v>
      </c>
    </row>
    <row r="45" spans="1:7" x14ac:dyDescent="0.2">
      <c r="A45" s="592" t="s">
        <v>142</v>
      </c>
      <c r="B45" s="572"/>
      <c r="C45" s="162"/>
      <c r="D45" s="81"/>
      <c r="E45" s="81"/>
      <c r="F45" s="81"/>
      <c r="G45" s="82"/>
    </row>
    <row r="46" spans="1:7" x14ac:dyDescent="0.2">
      <c r="A46" s="591" t="s">
        <v>141</v>
      </c>
      <c r="B46" s="570"/>
      <c r="C46" s="162">
        <v>72</v>
      </c>
      <c r="D46" s="81">
        <v>1335580.3999999999</v>
      </c>
      <c r="E46" s="81">
        <v>1107095</v>
      </c>
      <c r="F46" s="81">
        <v>670453.4</v>
      </c>
      <c r="G46" s="82">
        <v>228485.4</v>
      </c>
    </row>
    <row r="47" spans="1:7" x14ac:dyDescent="0.2">
      <c r="A47" s="592" t="s">
        <v>140</v>
      </c>
      <c r="B47" s="572"/>
      <c r="C47" s="162"/>
      <c r="D47" s="81"/>
      <c r="E47" s="81"/>
      <c r="F47" s="81"/>
      <c r="G47" s="82"/>
    </row>
    <row r="48" spans="1:7" ht="12.75" customHeight="1" x14ac:dyDescent="0.2">
      <c r="A48" s="591" t="s">
        <v>139</v>
      </c>
      <c r="B48" s="570"/>
      <c r="C48" s="162">
        <v>54</v>
      </c>
      <c r="D48" s="81">
        <v>84256.6</v>
      </c>
      <c r="E48" s="81">
        <v>23556.7</v>
      </c>
      <c r="F48" s="81">
        <v>14321.7</v>
      </c>
      <c r="G48" s="82">
        <v>60699.9</v>
      </c>
    </row>
    <row r="49" spans="1:7" x14ac:dyDescent="0.2">
      <c r="A49" s="592" t="s">
        <v>138</v>
      </c>
      <c r="B49" s="572"/>
      <c r="C49" s="162"/>
      <c r="D49" s="81"/>
      <c r="E49" s="81"/>
      <c r="F49" s="81"/>
      <c r="G49" s="82"/>
    </row>
    <row r="50" spans="1:7" ht="12.75" customHeight="1" x14ac:dyDescent="0.2">
      <c r="A50" s="574" t="s">
        <v>444</v>
      </c>
      <c r="B50" s="574"/>
      <c r="C50" s="574"/>
      <c r="D50" s="574"/>
      <c r="E50" s="574"/>
      <c r="F50" s="574"/>
      <c r="G50" s="574"/>
    </row>
    <row r="51" spans="1:7" x14ac:dyDescent="0.2">
      <c r="A51" s="143" t="s">
        <v>0</v>
      </c>
      <c r="B51" s="165">
        <v>2010</v>
      </c>
      <c r="C51" s="28" t="s">
        <v>22</v>
      </c>
      <c r="D51" s="86">
        <v>100</v>
      </c>
      <c r="E51" s="86">
        <v>71.400000000000006</v>
      </c>
      <c r="F51" s="86">
        <v>36.200000000000003</v>
      </c>
      <c r="G51" s="87">
        <v>28.6</v>
      </c>
    </row>
    <row r="52" spans="1:7" ht="13.5" x14ac:dyDescent="0.2">
      <c r="A52" s="311" t="s">
        <v>1</v>
      </c>
      <c r="B52" s="165">
        <v>2011</v>
      </c>
      <c r="C52" s="28" t="s">
        <v>22</v>
      </c>
      <c r="D52" s="86">
        <v>100</v>
      </c>
      <c r="E52" s="86">
        <v>70</v>
      </c>
      <c r="F52" s="86">
        <v>36</v>
      </c>
      <c r="G52" s="87">
        <v>30</v>
      </c>
    </row>
    <row r="53" spans="1:7" x14ac:dyDescent="0.2">
      <c r="A53" s="109"/>
      <c r="B53" s="165">
        <v>2012</v>
      </c>
      <c r="C53" s="28" t="s">
        <v>22</v>
      </c>
      <c r="D53" s="86">
        <v>100</v>
      </c>
      <c r="E53" s="86">
        <v>70.8</v>
      </c>
      <c r="F53" s="86">
        <v>34.299999999999997</v>
      </c>
      <c r="G53" s="87">
        <v>29.2</v>
      </c>
    </row>
    <row r="54" spans="1:7" x14ac:dyDescent="0.2">
      <c r="A54" s="109"/>
      <c r="B54" s="165">
        <v>2013</v>
      </c>
      <c r="C54" s="28" t="s">
        <v>22</v>
      </c>
      <c r="D54" s="86">
        <v>100</v>
      </c>
      <c r="E54" s="86">
        <v>76.8</v>
      </c>
      <c r="F54" s="86">
        <v>40.9</v>
      </c>
      <c r="G54" s="87">
        <v>23.2</v>
      </c>
    </row>
    <row r="55" spans="1:7" x14ac:dyDescent="0.2">
      <c r="A55" s="109"/>
      <c r="B55" s="166">
        <v>2014</v>
      </c>
      <c r="C55" s="32" t="s">
        <v>22</v>
      </c>
      <c r="D55" s="84">
        <v>100</v>
      </c>
      <c r="E55" s="84">
        <v>75.356612153300546</v>
      </c>
      <c r="F55" s="84">
        <v>41.227423683446339</v>
      </c>
      <c r="G55" s="85">
        <v>24.643387846699447</v>
      </c>
    </row>
    <row r="56" spans="1:7" x14ac:dyDescent="0.2">
      <c r="A56" s="109"/>
      <c r="B56" s="166"/>
      <c r="C56" s="32"/>
      <c r="D56" s="84"/>
      <c r="E56" s="84"/>
      <c r="F56" s="84"/>
      <c r="G56" s="85"/>
    </row>
    <row r="57" spans="1:7" x14ac:dyDescent="0.2">
      <c r="A57" s="593" t="s">
        <v>206</v>
      </c>
      <c r="B57" s="567"/>
      <c r="C57" s="28" t="s">
        <v>22</v>
      </c>
      <c r="D57" s="86">
        <v>100</v>
      </c>
      <c r="E57" s="86">
        <v>82.712985813619937</v>
      </c>
      <c r="F57" s="86">
        <v>50.128523753116049</v>
      </c>
      <c r="G57" s="87">
        <v>17.287014186380063</v>
      </c>
    </row>
    <row r="58" spans="1:7" x14ac:dyDescent="0.2">
      <c r="A58" s="589" t="s">
        <v>267</v>
      </c>
      <c r="B58" s="590"/>
      <c r="C58" s="28"/>
      <c r="D58" s="86"/>
      <c r="E58" s="86"/>
      <c r="F58" s="86"/>
      <c r="G58" s="87"/>
    </row>
    <row r="59" spans="1:7" x14ac:dyDescent="0.2">
      <c r="A59" s="593" t="s">
        <v>81</v>
      </c>
      <c r="B59" s="567"/>
      <c r="C59" s="28" t="s">
        <v>22</v>
      </c>
      <c r="D59" s="86">
        <v>100</v>
      </c>
      <c r="E59" s="86">
        <v>80.567838107682761</v>
      </c>
      <c r="F59" s="86">
        <v>44.704839882794772</v>
      </c>
      <c r="G59" s="87">
        <v>19.432161892317257</v>
      </c>
    </row>
    <row r="60" spans="1:7" x14ac:dyDescent="0.2">
      <c r="A60" s="589" t="s">
        <v>82</v>
      </c>
      <c r="B60" s="590"/>
      <c r="C60" s="28"/>
      <c r="D60" s="86"/>
      <c r="E60" s="86"/>
      <c r="F60" s="86"/>
      <c r="G60" s="87"/>
    </row>
    <row r="61" spans="1:7" ht="12.75" customHeight="1" x14ac:dyDescent="0.2">
      <c r="A61" s="591" t="s">
        <v>246</v>
      </c>
      <c r="B61" s="570"/>
      <c r="C61" s="28" t="s">
        <v>22</v>
      </c>
      <c r="D61" s="86">
        <v>100</v>
      </c>
      <c r="E61" s="86">
        <v>79.533937762319127</v>
      </c>
      <c r="F61" s="86">
        <v>43.342934604003212</v>
      </c>
      <c r="G61" s="87">
        <v>20.466062237680873</v>
      </c>
    </row>
    <row r="62" spans="1:7" ht="12.75" customHeight="1" x14ac:dyDescent="0.2">
      <c r="A62" s="592" t="s">
        <v>247</v>
      </c>
      <c r="B62" s="572"/>
      <c r="C62" s="28"/>
      <c r="D62" s="86"/>
      <c r="E62" s="86"/>
      <c r="F62" s="86"/>
      <c r="G62" s="87"/>
    </row>
    <row r="63" spans="1:7" x14ac:dyDescent="0.2">
      <c r="A63" s="524" t="s">
        <v>266</v>
      </c>
      <c r="B63" s="561"/>
      <c r="C63" s="28" t="s">
        <v>22</v>
      </c>
      <c r="D63" s="86">
        <v>100</v>
      </c>
      <c r="E63" s="86">
        <v>70.820597606217717</v>
      </c>
      <c r="F63" s="86">
        <v>36.791651105076809</v>
      </c>
      <c r="G63" s="87">
        <v>29.179402393782283</v>
      </c>
    </row>
    <row r="64" spans="1:7" ht="12.75" customHeight="1" x14ac:dyDescent="0.2">
      <c r="A64" s="598" t="s">
        <v>76</v>
      </c>
      <c r="B64" s="554"/>
      <c r="C64" s="28"/>
      <c r="D64" s="86"/>
      <c r="E64" s="86"/>
      <c r="F64" s="86"/>
      <c r="G64" s="87"/>
    </row>
    <row r="65" spans="1:7" x14ac:dyDescent="0.2">
      <c r="A65" s="524" t="s">
        <v>268</v>
      </c>
      <c r="B65" s="561"/>
      <c r="C65" s="28" t="s">
        <v>22</v>
      </c>
      <c r="D65" s="86">
        <v>100</v>
      </c>
      <c r="E65" s="86">
        <v>62.289627657026323</v>
      </c>
      <c r="F65" s="86">
        <v>36.967088247589245</v>
      </c>
      <c r="G65" s="87">
        <v>37.710372342973677</v>
      </c>
    </row>
    <row r="66" spans="1:7" x14ac:dyDescent="0.2">
      <c r="A66" s="598" t="s">
        <v>269</v>
      </c>
      <c r="B66" s="554"/>
      <c r="C66" s="28"/>
      <c r="D66" s="86"/>
      <c r="E66" s="86"/>
      <c r="F66" s="86"/>
      <c r="G66" s="87"/>
    </row>
    <row r="67" spans="1:7" x14ac:dyDescent="0.2">
      <c r="A67" s="524" t="s">
        <v>158</v>
      </c>
      <c r="B67" s="561"/>
      <c r="C67" s="88"/>
      <c r="D67" s="86"/>
      <c r="E67" s="86"/>
      <c r="F67" s="86"/>
      <c r="G67" s="87"/>
    </row>
    <row r="68" spans="1:7" x14ac:dyDescent="0.2">
      <c r="A68" s="598" t="s">
        <v>244</v>
      </c>
      <c r="B68" s="554"/>
      <c r="C68" s="88"/>
      <c r="D68" s="86"/>
      <c r="E68" s="86"/>
      <c r="F68" s="86"/>
      <c r="G68" s="87"/>
    </row>
    <row r="69" spans="1:7" x14ac:dyDescent="0.2">
      <c r="A69" s="591" t="s">
        <v>157</v>
      </c>
      <c r="B69" s="570"/>
      <c r="C69" s="28" t="s">
        <v>22</v>
      </c>
      <c r="D69" s="86">
        <v>100</v>
      </c>
      <c r="E69" s="86">
        <v>77.703323934162938</v>
      </c>
      <c r="F69" s="86">
        <v>44.635353240261992</v>
      </c>
      <c r="G69" s="87">
        <v>22.296676065837069</v>
      </c>
    </row>
    <row r="70" spans="1:7" x14ac:dyDescent="0.2">
      <c r="A70" s="592" t="s">
        <v>156</v>
      </c>
      <c r="B70" s="572"/>
      <c r="C70" s="88"/>
      <c r="D70" s="86"/>
      <c r="E70" s="86"/>
      <c r="F70" s="86"/>
      <c r="G70" s="87"/>
    </row>
    <row r="71" spans="1:7" ht="12.75" customHeight="1" x14ac:dyDescent="0.2">
      <c r="A71" s="591" t="s">
        <v>483</v>
      </c>
      <c r="B71" s="570"/>
      <c r="C71" s="28" t="s">
        <v>22</v>
      </c>
      <c r="D71" s="86">
        <v>100</v>
      </c>
      <c r="E71" s="86">
        <v>80.216568858481153</v>
      </c>
      <c r="F71" s="86">
        <v>31.617686646594244</v>
      </c>
      <c r="G71" s="87">
        <v>19.783431141518847</v>
      </c>
    </row>
    <row r="72" spans="1:7" ht="12.75" customHeight="1" x14ac:dyDescent="0.2">
      <c r="A72" s="592" t="s">
        <v>482</v>
      </c>
      <c r="B72" s="572"/>
      <c r="C72" s="88"/>
      <c r="D72" s="86"/>
      <c r="E72" s="86"/>
      <c r="F72" s="86"/>
      <c r="G72" s="87"/>
    </row>
    <row r="73" spans="1:7" ht="12.75" customHeight="1" x14ac:dyDescent="0.2">
      <c r="A73" s="591" t="s">
        <v>245</v>
      </c>
      <c r="B73" s="570"/>
      <c r="C73" s="28" t="s">
        <v>22</v>
      </c>
      <c r="D73" s="86">
        <v>100</v>
      </c>
      <c r="E73" s="86">
        <v>87.237112852429803</v>
      </c>
      <c r="F73" s="86">
        <v>41.177383054427558</v>
      </c>
      <c r="G73" s="87">
        <v>12.762887147570201</v>
      </c>
    </row>
    <row r="74" spans="1:7" ht="12.75" customHeight="1" x14ac:dyDescent="0.2">
      <c r="A74" s="592" t="s">
        <v>155</v>
      </c>
      <c r="B74" s="572"/>
      <c r="C74" s="88"/>
      <c r="D74" s="86"/>
      <c r="E74" s="86"/>
      <c r="F74" s="86"/>
      <c r="G74" s="87"/>
    </row>
    <row r="75" spans="1:7" x14ac:dyDescent="0.2">
      <c r="A75" s="591" t="s">
        <v>154</v>
      </c>
      <c r="B75" s="570"/>
      <c r="C75" s="28" t="s">
        <v>22</v>
      </c>
      <c r="D75" s="86">
        <v>100</v>
      </c>
      <c r="E75" s="86">
        <v>79.750096367622035</v>
      </c>
      <c r="F75" s="86">
        <v>54.202017684918758</v>
      </c>
      <c r="G75" s="87">
        <v>20.249903632377961</v>
      </c>
    </row>
    <row r="76" spans="1:7" x14ac:dyDescent="0.2">
      <c r="A76" s="592" t="s">
        <v>153</v>
      </c>
      <c r="B76" s="572"/>
      <c r="C76" s="88"/>
      <c r="D76" s="86"/>
      <c r="E76" s="86"/>
      <c r="F76" s="86"/>
      <c r="G76" s="87"/>
    </row>
    <row r="77" spans="1:7" x14ac:dyDescent="0.2">
      <c r="A77" s="591" t="s">
        <v>152</v>
      </c>
      <c r="B77" s="570"/>
      <c r="C77" s="28" t="s">
        <v>22</v>
      </c>
      <c r="D77" s="86">
        <v>100</v>
      </c>
      <c r="E77" s="86">
        <v>77.24362365417565</v>
      </c>
      <c r="F77" s="86">
        <v>45.608072364517547</v>
      </c>
      <c r="G77" s="87">
        <v>22.756376345824343</v>
      </c>
    </row>
    <row r="78" spans="1:7" x14ac:dyDescent="0.2">
      <c r="A78" s="592" t="s">
        <v>151</v>
      </c>
      <c r="B78" s="572"/>
      <c r="C78" s="88"/>
      <c r="D78" s="86"/>
      <c r="E78" s="86"/>
      <c r="F78" s="86"/>
      <c r="G78" s="87"/>
    </row>
    <row r="79" spans="1:7" ht="12.75" customHeight="1" x14ac:dyDescent="0.2">
      <c r="A79" s="591" t="s">
        <v>150</v>
      </c>
      <c r="B79" s="570"/>
      <c r="C79" s="28" t="s">
        <v>22</v>
      </c>
      <c r="D79" s="86">
        <v>100</v>
      </c>
      <c r="E79" s="86">
        <v>69.405995576272488</v>
      </c>
      <c r="F79" s="86">
        <v>35.539384188363293</v>
      </c>
      <c r="G79" s="87">
        <v>30.594004423727515</v>
      </c>
    </row>
    <row r="80" spans="1:7" ht="12.75" customHeight="1" x14ac:dyDescent="0.2">
      <c r="A80" s="592" t="s">
        <v>149</v>
      </c>
      <c r="B80" s="572"/>
      <c r="C80" s="88"/>
      <c r="D80" s="86"/>
      <c r="E80" s="86"/>
      <c r="F80" s="86"/>
      <c r="G80" s="87"/>
    </row>
    <row r="81" spans="1:7" ht="12.75" customHeight="1" x14ac:dyDescent="0.2">
      <c r="A81" s="591" t="s">
        <v>148</v>
      </c>
      <c r="B81" s="570"/>
      <c r="C81" s="28" t="s">
        <v>22</v>
      </c>
      <c r="D81" s="86">
        <v>100</v>
      </c>
      <c r="E81" s="86">
        <v>92.947027375062206</v>
      </c>
      <c r="F81" s="86">
        <v>76.249230748090739</v>
      </c>
      <c r="G81" s="87">
        <v>7.052972624937798</v>
      </c>
    </row>
    <row r="82" spans="1:7" ht="12.75" customHeight="1" x14ac:dyDescent="0.2">
      <c r="A82" s="592" t="s">
        <v>147</v>
      </c>
      <c r="B82" s="572"/>
      <c r="C82" s="88"/>
      <c r="D82" s="86"/>
      <c r="E82" s="86"/>
      <c r="F82" s="86"/>
      <c r="G82" s="87"/>
    </row>
    <row r="83" spans="1:7" ht="12.75" customHeight="1" x14ac:dyDescent="0.2">
      <c r="A83" s="591" t="s">
        <v>146</v>
      </c>
      <c r="B83" s="570"/>
      <c r="C83" s="28" t="s">
        <v>22</v>
      </c>
      <c r="D83" s="86">
        <v>100</v>
      </c>
      <c r="E83" s="86">
        <v>80.873417759878308</v>
      </c>
      <c r="F83" s="86">
        <v>47.513417032585743</v>
      </c>
      <c r="G83" s="87">
        <v>19.100000000000001</v>
      </c>
    </row>
    <row r="84" spans="1:7" x14ac:dyDescent="0.2">
      <c r="A84" s="592" t="s">
        <v>661</v>
      </c>
      <c r="B84" s="572"/>
      <c r="C84" s="88"/>
      <c r="D84" s="86"/>
      <c r="E84" s="86"/>
      <c r="F84" s="86"/>
      <c r="G84" s="87"/>
    </row>
    <row r="85" spans="1:7" x14ac:dyDescent="0.2">
      <c r="A85" s="591" t="s">
        <v>145</v>
      </c>
      <c r="B85" s="570"/>
      <c r="C85" s="28" t="s">
        <v>22</v>
      </c>
      <c r="D85" s="86">
        <v>100</v>
      </c>
      <c r="E85" s="86">
        <v>82.969050085977059</v>
      </c>
      <c r="F85" s="86">
        <v>36.696336822972533</v>
      </c>
      <c r="G85" s="87">
        <v>17.030949914022937</v>
      </c>
    </row>
    <row r="86" spans="1:7" x14ac:dyDescent="0.2">
      <c r="A86" s="592" t="s">
        <v>144</v>
      </c>
      <c r="B86" s="572"/>
      <c r="C86" s="88"/>
      <c r="D86" s="86"/>
      <c r="E86" s="86"/>
      <c r="F86" s="86"/>
      <c r="G86" s="87"/>
    </row>
    <row r="87" spans="1:7" x14ac:dyDescent="0.2">
      <c r="A87" s="591" t="s">
        <v>143</v>
      </c>
      <c r="B87" s="570"/>
      <c r="C87" s="28" t="s">
        <v>22</v>
      </c>
      <c r="D87" s="86">
        <v>100</v>
      </c>
      <c r="E87" s="86">
        <v>84.518637526024094</v>
      </c>
      <c r="F87" s="86">
        <v>51.560562622820797</v>
      </c>
      <c r="G87" s="87">
        <v>15.48136247397591</v>
      </c>
    </row>
    <row r="88" spans="1:7" x14ac:dyDescent="0.2">
      <c r="A88" s="592" t="s">
        <v>142</v>
      </c>
      <c r="B88" s="572"/>
      <c r="C88" s="88"/>
      <c r="D88" s="86"/>
      <c r="E88" s="86"/>
      <c r="F88" s="86"/>
      <c r="G88" s="87"/>
    </row>
    <row r="89" spans="1:7" x14ac:dyDescent="0.2">
      <c r="A89" s="591" t="s">
        <v>141</v>
      </c>
      <c r="B89" s="570"/>
      <c r="C89" s="28" t="s">
        <v>22</v>
      </c>
      <c r="D89" s="86">
        <v>100</v>
      </c>
      <c r="E89" s="86">
        <v>82.89242639379853</v>
      </c>
      <c r="F89" s="86">
        <v>50.199403944532285</v>
      </c>
      <c r="G89" s="87">
        <v>17.10757360620147</v>
      </c>
    </row>
    <row r="90" spans="1:7" x14ac:dyDescent="0.2">
      <c r="A90" s="592" t="s">
        <v>140</v>
      </c>
      <c r="B90" s="572"/>
      <c r="C90" s="88"/>
      <c r="D90" s="86"/>
      <c r="E90" s="86"/>
      <c r="F90" s="86"/>
      <c r="G90" s="87"/>
    </row>
    <row r="91" spans="1:7" ht="12.75" customHeight="1" x14ac:dyDescent="0.2">
      <c r="A91" s="591" t="s">
        <v>139</v>
      </c>
      <c r="B91" s="570"/>
      <c r="C91" s="28" t="s">
        <v>22</v>
      </c>
      <c r="D91" s="86">
        <v>100</v>
      </c>
      <c r="E91" s="86">
        <v>27.958284573552696</v>
      </c>
      <c r="F91" s="86">
        <v>16.997718873061576</v>
      </c>
      <c r="G91" s="87">
        <v>72.041715426447311</v>
      </c>
    </row>
    <row r="92" spans="1:7" x14ac:dyDescent="0.2">
      <c r="A92" s="592" t="s">
        <v>138</v>
      </c>
      <c r="B92" s="572"/>
      <c r="C92" s="88"/>
      <c r="D92" s="86"/>
      <c r="E92" s="86"/>
      <c r="F92" s="86"/>
      <c r="G92" s="87"/>
    </row>
    <row r="93" spans="1:7" x14ac:dyDescent="0.2">
      <c r="A93" s="120"/>
      <c r="B93" s="120"/>
      <c r="C93" s="100"/>
      <c r="D93" s="153"/>
      <c r="E93" s="153"/>
      <c r="F93" s="153"/>
      <c r="G93" s="153"/>
    </row>
    <row r="94" spans="1:7" ht="12.75" customHeight="1" x14ac:dyDescent="0.2">
      <c r="A94" s="132" t="s">
        <v>329</v>
      </c>
    </row>
    <row r="95" spans="1:7" ht="13.5" customHeight="1" x14ac:dyDescent="0.2">
      <c r="A95" s="156" t="s">
        <v>137</v>
      </c>
    </row>
    <row r="96" spans="1:7"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sheetData>
  <mergeCells count="82">
    <mergeCell ref="A47:B47"/>
    <mergeCell ref="A35:B35"/>
    <mergeCell ref="A36:B36"/>
    <mergeCell ref="A37:B37"/>
    <mergeCell ref="A38:B38"/>
    <mergeCell ref="A39:B39"/>
    <mergeCell ref="A40:B40"/>
    <mergeCell ref="A41:B41"/>
    <mergeCell ref="A42:B42"/>
    <mergeCell ref="A43:B43"/>
    <mergeCell ref="A44:B44"/>
    <mergeCell ref="A45:B45"/>
    <mergeCell ref="A46:B46"/>
    <mergeCell ref="A64:B64"/>
    <mergeCell ref="A65:B65"/>
    <mergeCell ref="A48:B48"/>
    <mergeCell ref="A49:B49"/>
    <mergeCell ref="A57:B57"/>
    <mergeCell ref="A58:B58"/>
    <mergeCell ref="A50:G50"/>
    <mergeCell ref="A59:B59"/>
    <mergeCell ref="A60:B60"/>
    <mergeCell ref="A61:B61"/>
    <mergeCell ref="A62:B62"/>
    <mergeCell ref="A63:B63"/>
    <mergeCell ref="A32:B32"/>
    <mergeCell ref="A33:B33"/>
    <mergeCell ref="A34:B34"/>
    <mergeCell ref="A81:B81"/>
    <mergeCell ref="A82:B82"/>
    <mergeCell ref="A73:B73"/>
    <mergeCell ref="A77:B77"/>
    <mergeCell ref="A78:B78"/>
    <mergeCell ref="A79:B79"/>
    <mergeCell ref="A66:B66"/>
    <mergeCell ref="A67:B67"/>
    <mergeCell ref="A68:B68"/>
    <mergeCell ref="A69:B69"/>
    <mergeCell ref="A71:B71"/>
    <mergeCell ref="A72:B72"/>
    <mergeCell ref="A75:B75"/>
    <mergeCell ref="A92:B92"/>
    <mergeCell ref="A86:B86"/>
    <mergeCell ref="A87:B87"/>
    <mergeCell ref="A88:B88"/>
    <mergeCell ref="A89:B89"/>
    <mergeCell ref="A90:B90"/>
    <mergeCell ref="A91:B91"/>
    <mergeCell ref="A70:B70"/>
    <mergeCell ref="A85:B85"/>
    <mergeCell ref="A74:B74"/>
    <mergeCell ref="A80:B80"/>
    <mergeCell ref="A76:B76"/>
    <mergeCell ref="A83:B83"/>
    <mergeCell ref="A84:B84"/>
    <mergeCell ref="A21:B21"/>
    <mergeCell ref="A22:B22"/>
    <mergeCell ref="A23:B23"/>
    <mergeCell ref="A30:B30"/>
    <mergeCell ref="A31:B31"/>
    <mergeCell ref="A29:B29"/>
    <mergeCell ref="A24:B24"/>
    <mergeCell ref="A25:B25"/>
    <mergeCell ref="A26:B26"/>
    <mergeCell ref="A27:B27"/>
    <mergeCell ref="A28:B28"/>
    <mergeCell ref="A2:G2"/>
    <mergeCell ref="A3:B7"/>
    <mergeCell ref="C3:C7"/>
    <mergeCell ref="D3:G3"/>
    <mergeCell ref="D4:D6"/>
    <mergeCell ref="E4:F4"/>
    <mergeCell ref="G4:G6"/>
    <mergeCell ref="E5:E6"/>
    <mergeCell ref="A20:B20"/>
    <mergeCell ref="A17:B17"/>
    <mergeCell ref="A18:B18"/>
    <mergeCell ref="A19:B19"/>
    <mergeCell ref="D7:G7"/>
    <mergeCell ref="A14:B14"/>
    <mergeCell ref="A15:B15"/>
    <mergeCell ref="A16:B16"/>
  </mergeCells>
  <pageMargins left="0.70866141732283472" right="0.70866141732283472" top="0.74803149606299213" bottom="0.74803149606299213" header="0.31496062992125984" footer="0.31496062992125984"/>
  <pageSetup paperSize="9" scale="105"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tabColor theme="5" tint="-0.499984740745262"/>
  </sheetPr>
  <dimension ref="A1:G23"/>
  <sheetViews>
    <sheetView showGridLines="0" zoomScaleNormal="100" workbookViewId="0"/>
  </sheetViews>
  <sheetFormatPr defaultRowHeight="14.25" x14ac:dyDescent="0.2"/>
  <cols>
    <col min="1" max="1" width="13.5703125" style="2" customWidth="1"/>
    <col min="2" max="16384" width="9.140625" style="3"/>
  </cols>
  <sheetData>
    <row r="1" spans="1:7" ht="15" x14ac:dyDescent="0.2">
      <c r="A1" s="235" t="s">
        <v>161</v>
      </c>
    </row>
    <row r="2" spans="1:7" ht="15" x14ac:dyDescent="0.2">
      <c r="A2" s="236" t="s">
        <v>163</v>
      </c>
    </row>
    <row r="3" spans="1:7" x14ac:dyDescent="0.2">
      <c r="A3" s="4"/>
    </row>
    <row r="4" spans="1:7" x14ac:dyDescent="0.2">
      <c r="A4" s="406" t="s">
        <v>160</v>
      </c>
      <c r="B4" s="425" t="s">
        <v>165</v>
      </c>
      <c r="C4" s="425"/>
      <c r="D4" s="425"/>
      <c r="E4" s="425"/>
      <c r="F4" s="425"/>
      <c r="G4" s="426"/>
    </row>
    <row r="5" spans="1:7" x14ac:dyDescent="0.2">
      <c r="A5" s="407" t="s">
        <v>164</v>
      </c>
      <c r="B5" s="427" t="s">
        <v>166</v>
      </c>
      <c r="C5" s="427"/>
      <c r="D5" s="427"/>
      <c r="E5" s="427"/>
      <c r="F5" s="427"/>
      <c r="G5" s="428"/>
    </row>
    <row r="6" spans="1:7" ht="66" customHeight="1" x14ac:dyDescent="0.2">
      <c r="A6" s="408" t="s">
        <v>162</v>
      </c>
      <c r="B6" s="422" t="s">
        <v>178</v>
      </c>
      <c r="C6" s="421"/>
      <c r="D6" s="421"/>
      <c r="E6" s="421"/>
      <c r="F6" s="421"/>
      <c r="G6" s="421"/>
    </row>
    <row r="7" spans="1:7" ht="40.5" customHeight="1" x14ac:dyDescent="0.2">
      <c r="A7" s="409" t="s">
        <v>439</v>
      </c>
      <c r="B7" s="420" t="s">
        <v>179</v>
      </c>
      <c r="C7" s="421"/>
      <c r="D7" s="421"/>
      <c r="E7" s="421"/>
      <c r="F7" s="421"/>
      <c r="G7" s="421"/>
    </row>
    <row r="8" spans="1:7" ht="27" customHeight="1" x14ac:dyDescent="0.2">
      <c r="A8" s="410" t="s">
        <v>136</v>
      </c>
      <c r="B8" s="422" t="s">
        <v>168</v>
      </c>
      <c r="C8" s="421"/>
      <c r="D8" s="421"/>
      <c r="E8" s="421"/>
      <c r="F8" s="421"/>
      <c r="G8" s="421"/>
    </row>
    <row r="9" spans="1:7" ht="27.75" customHeight="1" x14ac:dyDescent="0.2">
      <c r="A9" s="410"/>
      <c r="B9" s="420" t="s">
        <v>172</v>
      </c>
      <c r="C9" s="421"/>
      <c r="D9" s="421"/>
      <c r="E9" s="421"/>
      <c r="F9" s="421"/>
      <c r="G9" s="421"/>
    </row>
    <row r="10" spans="1:7" ht="28.5" customHeight="1" x14ac:dyDescent="0.2">
      <c r="A10" s="410" t="s">
        <v>41</v>
      </c>
      <c r="B10" s="422" t="s">
        <v>169</v>
      </c>
      <c r="C10" s="421"/>
      <c r="D10" s="421"/>
      <c r="E10" s="421"/>
      <c r="F10" s="421"/>
      <c r="G10" s="421"/>
    </row>
    <row r="11" spans="1:7" ht="27" customHeight="1" x14ac:dyDescent="0.2">
      <c r="A11" s="410"/>
      <c r="B11" s="423" t="s">
        <v>298</v>
      </c>
      <c r="C11" s="424"/>
      <c r="D11" s="424"/>
      <c r="E11" s="424"/>
      <c r="F11" s="424"/>
      <c r="G11" s="424"/>
    </row>
    <row r="12" spans="1:7" ht="54" customHeight="1" x14ac:dyDescent="0.2">
      <c r="A12" s="410" t="s">
        <v>42</v>
      </c>
      <c r="B12" s="422" t="s">
        <v>248</v>
      </c>
      <c r="C12" s="421"/>
      <c r="D12" s="421"/>
      <c r="E12" s="421"/>
      <c r="F12" s="421"/>
      <c r="G12" s="421"/>
    </row>
    <row r="13" spans="1:7" ht="54" customHeight="1" x14ac:dyDescent="0.2">
      <c r="A13" s="410"/>
      <c r="B13" s="420" t="s">
        <v>173</v>
      </c>
      <c r="C13" s="421"/>
      <c r="D13" s="421"/>
      <c r="E13" s="421"/>
      <c r="F13" s="421"/>
      <c r="G13" s="421"/>
    </row>
    <row r="14" spans="1:7" ht="80.25" customHeight="1" x14ac:dyDescent="0.2">
      <c r="A14" s="410" t="s">
        <v>43</v>
      </c>
      <c r="B14" s="422" t="s">
        <v>642</v>
      </c>
      <c r="C14" s="421"/>
      <c r="D14" s="421"/>
      <c r="E14" s="421"/>
      <c r="F14" s="421"/>
      <c r="G14" s="421"/>
    </row>
    <row r="15" spans="1:7" ht="67.5" customHeight="1" x14ac:dyDescent="0.2">
      <c r="A15" s="410"/>
      <c r="B15" s="423" t="s">
        <v>299</v>
      </c>
      <c r="C15" s="424"/>
      <c r="D15" s="424"/>
      <c r="E15" s="424"/>
      <c r="F15" s="424"/>
      <c r="G15" s="424"/>
    </row>
    <row r="16" spans="1:7" ht="65.25" customHeight="1" x14ac:dyDescent="0.2">
      <c r="A16" s="410" t="s">
        <v>44</v>
      </c>
      <c r="B16" s="422" t="s">
        <v>643</v>
      </c>
      <c r="C16" s="421"/>
      <c r="D16" s="421"/>
      <c r="E16" s="421"/>
      <c r="F16" s="421"/>
      <c r="G16" s="421"/>
    </row>
    <row r="17" spans="1:7" ht="65.25" customHeight="1" x14ac:dyDescent="0.2">
      <c r="A17" s="410"/>
      <c r="B17" s="420" t="s">
        <v>174</v>
      </c>
      <c r="C17" s="421"/>
      <c r="D17" s="421"/>
      <c r="E17" s="421"/>
      <c r="F17" s="421"/>
      <c r="G17" s="421"/>
    </row>
    <row r="18" spans="1:7" ht="51" customHeight="1" x14ac:dyDescent="0.2">
      <c r="A18" s="410" t="s">
        <v>45</v>
      </c>
      <c r="B18" s="422" t="s">
        <v>170</v>
      </c>
      <c r="C18" s="421"/>
      <c r="D18" s="421"/>
      <c r="E18" s="421"/>
      <c r="F18" s="421"/>
      <c r="G18" s="421"/>
    </row>
    <row r="19" spans="1:7" ht="36" customHeight="1" x14ac:dyDescent="0.2">
      <c r="A19" s="410"/>
      <c r="B19" s="420" t="s">
        <v>175</v>
      </c>
      <c r="C19" s="421"/>
      <c r="D19" s="421"/>
      <c r="E19" s="421"/>
      <c r="F19" s="421"/>
      <c r="G19" s="421"/>
    </row>
    <row r="20" spans="1:7" ht="27.75" customHeight="1" x14ac:dyDescent="0.2">
      <c r="A20" s="410" t="s">
        <v>46</v>
      </c>
      <c r="B20" s="422" t="s">
        <v>249</v>
      </c>
      <c r="C20" s="421"/>
      <c r="D20" s="421"/>
      <c r="E20" s="421"/>
      <c r="F20" s="421"/>
      <c r="G20" s="421"/>
    </row>
    <row r="21" spans="1:7" ht="30.75" customHeight="1" x14ac:dyDescent="0.2">
      <c r="A21" s="410"/>
      <c r="B21" s="420" t="s">
        <v>176</v>
      </c>
      <c r="C21" s="421"/>
      <c r="D21" s="421"/>
      <c r="E21" s="421"/>
      <c r="F21" s="421"/>
      <c r="G21" s="421"/>
    </row>
    <row r="22" spans="1:7" x14ac:dyDescent="0.2">
      <c r="A22" s="410" t="s">
        <v>167</v>
      </c>
      <c r="B22" s="422" t="s">
        <v>171</v>
      </c>
      <c r="C22" s="421"/>
      <c r="D22" s="421"/>
      <c r="E22" s="421"/>
      <c r="F22" s="421"/>
      <c r="G22" s="421"/>
    </row>
    <row r="23" spans="1:7" x14ac:dyDescent="0.2">
      <c r="A23" s="411"/>
      <c r="B23" s="420" t="s">
        <v>177</v>
      </c>
      <c r="C23" s="421"/>
      <c r="D23" s="421"/>
      <c r="E23" s="421"/>
      <c r="F23" s="421"/>
      <c r="G23" s="421"/>
    </row>
  </sheetData>
  <mergeCells count="20">
    <mergeCell ref="B4:G4"/>
    <mergeCell ref="B5:G5"/>
    <mergeCell ref="B18:G18"/>
    <mergeCell ref="B19:G19"/>
    <mergeCell ref="B20:G20"/>
    <mergeCell ref="B6:G6"/>
    <mergeCell ref="B7:G7"/>
    <mergeCell ref="B8:G8"/>
    <mergeCell ref="B9:G9"/>
    <mergeCell ref="B10:G10"/>
    <mergeCell ref="B11:G11"/>
    <mergeCell ref="B21:G21"/>
    <mergeCell ref="B22:G22"/>
    <mergeCell ref="B23:G23"/>
    <mergeCell ref="B12:G12"/>
    <mergeCell ref="B13:G13"/>
    <mergeCell ref="B14:G14"/>
    <mergeCell ref="B15:G15"/>
    <mergeCell ref="B16:G16"/>
    <mergeCell ref="B17:G17"/>
  </mergeCells>
  <pageMargins left="0.7" right="0.7" top="0.75" bottom="0.75"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8"/>
  <dimension ref="A1:F102"/>
  <sheetViews>
    <sheetView showGridLines="0" zoomScaleNormal="100" workbookViewId="0">
      <selection sqref="A1:F1"/>
    </sheetView>
  </sheetViews>
  <sheetFormatPr defaultColWidth="8.85546875" defaultRowHeight="12.75" x14ac:dyDescent="0.2"/>
  <cols>
    <col min="1" max="1" width="49.28515625" style="155" customWidth="1"/>
    <col min="2" max="2" width="11" style="155" customWidth="1"/>
    <col min="3" max="3" width="15.28515625" style="155" customWidth="1"/>
    <col min="4" max="5" width="18.7109375" style="155" customWidth="1"/>
    <col min="6" max="6" width="20.5703125" style="155" customWidth="1"/>
    <col min="7" max="7" width="12.42578125" style="155" customWidth="1"/>
    <col min="8" max="16384" width="8.85546875" style="155"/>
  </cols>
  <sheetData>
    <row r="1" spans="1:6" x14ac:dyDescent="0.2">
      <c r="A1" s="472" t="s">
        <v>489</v>
      </c>
      <c r="B1" s="472"/>
      <c r="C1" s="472"/>
      <c r="D1" s="472"/>
      <c r="E1" s="472"/>
      <c r="F1" s="472"/>
    </row>
    <row r="2" spans="1:6" ht="15.95" customHeight="1" x14ac:dyDescent="0.2">
      <c r="A2" s="490" t="s">
        <v>490</v>
      </c>
      <c r="B2" s="490"/>
      <c r="C2" s="490"/>
      <c r="D2" s="490"/>
      <c r="E2" s="490"/>
      <c r="F2" s="490"/>
    </row>
    <row r="3" spans="1:6" ht="16.5" customHeight="1" x14ac:dyDescent="0.2">
      <c r="A3" s="452" t="s">
        <v>390</v>
      </c>
      <c r="B3" s="456"/>
      <c r="C3" s="444" t="s">
        <v>447</v>
      </c>
      <c r="D3" s="551" t="s">
        <v>664</v>
      </c>
      <c r="E3" s="452"/>
      <c r="F3" s="452"/>
    </row>
    <row r="4" spans="1:6" ht="16.5" customHeight="1" x14ac:dyDescent="0.2">
      <c r="A4" s="457"/>
      <c r="B4" s="458"/>
      <c r="C4" s="444"/>
      <c r="D4" s="552"/>
      <c r="E4" s="459"/>
      <c r="F4" s="459"/>
    </row>
    <row r="5" spans="1:6" ht="50.25" customHeight="1" x14ac:dyDescent="0.2">
      <c r="A5" s="459"/>
      <c r="B5" s="460"/>
      <c r="C5" s="444"/>
      <c r="D5" s="101" t="s">
        <v>338</v>
      </c>
      <c r="E5" s="101" t="s">
        <v>339</v>
      </c>
      <c r="F5" s="102" t="s">
        <v>340</v>
      </c>
    </row>
    <row r="6" spans="1:6" x14ac:dyDescent="0.2">
      <c r="A6" s="452" t="s">
        <v>438</v>
      </c>
      <c r="B6" s="452"/>
      <c r="C6" s="452"/>
      <c r="D6" s="452"/>
      <c r="E6" s="452"/>
      <c r="F6" s="452"/>
    </row>
    <row r="7" spans="1:6" x14ac:dyDescent="0.2">
      <c r="A7" s="40" t="s">
        <v>0</v>
      </c>
      <c r="B7" s="205">
        <v>2010</v>
      </c>
      <c r="C7" s="18" t="s">
        <v>73</v>
      </c>
      <c r="D7" s="18" t="s">
        <v>77</v>
      </c>
      <c r="E7" s="18" t="s">
        <v>78</v>
      </c>
      <c r="F7" s="19" t="s">
        <v>79</v>
      </c>
    </row>
    <row r="8" spans="1:6" ht="13.5" x14ac:dyDescent="0.2">
      <c r="A8" s="41" t="s">
        <v>1</v>
      </c>
      <c r="B8" s="205">
        <v>2011</v>
      </c>
      <c r="C8" s="18">
        <v>5502157.2000000002</v>
      </c>
      <c r="D8" s="18">
        <v>2652653.9</v>
      </c>
      <c r="E8" s="18">
        <v>1403462.3</v>
      </c>
      <c r="F8" s="19">
        <v>1446041</v>
      </c>
    </row>
    <row r="9" spans="1:6" x14ac:dyDescent="0.2">
      <c r="A9" s="42"/>
      <c r="B9" s="205">
        <v>2012</v>
      </c>
      <c r="C9" s="18">
        <v>6155036.4000000004</v>
      </c>
      <c r="D9" s="18">
        <v>3290225</v>
      </c>
      <c r="E9" s="18">
        <v>1407498.8</v>
      </c>
      <c r="F9" s="19">
        <v>1457312.6</v>
      </c>
    </row>
    <row r="10" spans="1:6" x14ac:dyDescent="0.2">
      <c r="A10" s="42"/>
      <c r="B10" s="205">
        <v>2013</v>
      </c>
      <c r="C10" s="18">
        <v>6051429.4000000004</v>
      </c>
      <c r="D10" s="18">
        <v>3377356.3</v>
      </c>
      <c r="E10" s="18">
        <v>1558582.5</v>
      </c>
      <c r="F10" s="19">
        <v>1115490.6000000001</v>
      </c>
    </row>
    <row r="11" spans="1:6" x14ac:dyDescent="0.2">
      <c r="A11" s="42"/>
      <c r="B11" s="206">
        <v>2014</v>
      </c>
      <c r="C11" s="13">
        <v>6277085.9000000004</v>
      </c>
      <c r="D11" s="13">
        <v>3498549.4</v>
      </c>
      <c r="E11" s="13">
        <v>1557743.1</v>
      </c>
      <c r="F11" s="14">
        <v>1220793.3999999999</v>
      </c>
    </row>
    <row r="12" spans="1:6" x14ac:dyDescent="0.2">
      <c r="A12" s="42"/>
      <c r="B12" s="206"/>
      <c r="C12" s="13"/>
      <c r="D12" s="13"/>
      <c r="E12" s="13"/>
      <c r="F12" s="14"/>
    </row>
    <row r="13" spans="1:6" x14ac:dyDescent="0.2">
      <c r="A13" s="544" t="s">
        <v>206</v>
      </c>
      <c r="B13" s="545"/>
      <c r="C13" s="18">
        <v>1093122</v>
      </c>
      <c r="D13" s="274" t="s">
        <v>32</v>
      </c>
      <c r="E13" s="18">
        <v>114581.7</v>
      </c>
      <c r="F13" s="19" t="s">
        <v>32</v>
      </c>
    </row>
    <row r="14" spans="1:6" x14ac:dyDescent="0.2">
      <c r="A14" s="599" t="s">
        <v>267</v>
      </c>
      <c r="B14" s="600"/>
      <c r="C14" s="18"/>
      <c r="D14" s="18"/>
      <c r="E14" s="18"/>
      <c r="F14" s="19"/>
    </row>
    <row r="15" spans="1:6" x14ac:dyDescent="0.2">
      <c r="A15" s="544" t="s">
        <v>81</v>
      </c>
      <c r="B15" s="545"/>
      <c r="C15" s="18">
        <v>1963870.3</v>
      </c>
      <c r="D15" s="18">
        <v>392546.4</v>
      </c>
      <c r="E15" s="18">
        <v>804804.2</v>
      </c>
      <c r="F15" s="19">
        <v>766519.7</v>
      </c>
    </row>
    <row r="16" spans="1:6" x14ac:dyDescent="0.2">
      <c r="A16" s="599" t="s">
        <v>82</v>
      </c>
      <c r="B16" s="600"/>
      <c r="C16" s="18"/>
      <c r="D16" s="18"/>
      <c r="E16" s="18"/>
      <c r="F16" s="19"/>
    </row>
    <row r="17" spans="1:6" x14ac:dyDescent="0.2">
      <c r="A17" s="446" t="s">
        <v>246</v>
      </c>
      <c r="B17" s="447"/>
      <c r="C17" s="18">
        <v>436108.6</v>
      </c>
      <c r="D17" s="18">
        <v>82133.399999999994</v>
      </c>
      <c r="E17" s="18">
        <v>177707.6</v>
      </c>
      <c r="F17" s="19">
        <v>176267.6</v>
      </c>
    </row>
    <row r="18" spans="1:6" x14ac:dyDescent="0.2">
      <c r="A18" s="450" t="s">
        <v>247</v>
      </c>
      <c r="B18" s="451"/>
      <c r="C18" s="18"/>
      <c r="D18" s="18"/>
      <c r="E18" s="18"/>
      <c r="F18" s="19"/>
    </row>
    <row r="19" spans="1:6" x14ac:dyDescent="0.2">
      <c r="A19" s="442" t="s">
        <v>266</v>
      </c>
      <c r="B19" s="443"/>
      <c r="C19" s="18">
        <v>3096567.6</v>
      </c>
      <c r="D19" s="18">
        <v>2145858.1</v>
      </c>
      <c r="E19" s="18" t="s">
        <v>32</v>
      </c>
      <c r="F19" s="19" t="s">
        <v>32</v>
      </c>
    </row>
    <row r="20" spans="1:6" x14ac:dyDescent="0.2">
      <c r="A20" s="461" t="s">
        <v>76</v>
      </c>
      <c r="B20" s="462"/>
      <c r="C20" s="18"/>
      <c r="D20" s="18"/>
      <c r="E20" s="18"/>
      <c r="F20" s="19"/>
    </row>
    <row r="21" spans="1:6" x14ac:dyDescent="0.2">
      <c r="A21" s="442" t="s">
        <v>268</v>
      </c>
      <c r="B21" s="443"/>
      <c r="C21" s="18">
        <v>123526</v>
      </c>
      <c r="D21" s="18" t="s">
        <v>32</v>
      </c>
      <c r="E21" s="18" t="s">
        <v>32</v>
      </c>
      <c r="F21" s="19">
        <v>55685.7</v>
      </c>
    </row>
    <row r="22" spans="1:6" x14ac:dyDescent="0.2">
      <c r="A22" s="461" t="s">
        <v>269</v>
      </c>
      <c r="B22" s="462"/>
      <c r="C22" s="18"/>
      <c r="D22" s="18"/>
      <c r="E22" s="18"/>
      <c r="F22" s="19"/>
    </row>
    <row r="23" spans="1:6" x14ac:dyDescent="0.2">
      <c r="A23" s="442" t="s">
        <v>158</v>
      </c>
      <c r="B23" s="443"/>
      <c r="C23" s="28"/>
      <c r="D23" s="28"/>
      <c r="E23" s="28"/>
      <c r="F23" s="38"/>
    </row>
    <row r="24" spans="1:6" x14ac:dyDescent="0.2">
      <c r="A24" s="461" t="s">
        <v>244</v>
      </c>
      <c r="B24" s="462"/>
      <c r="C24" s="28"/>
      <c r="D24" s="207"/>
      <c r="E24" s="207"/>
      <c r="F24" s="208"/>
    </row>
    <row r="25" spans="1:6" x14ac:dyDescent="0.2">
      <c r="A25" s="446" t="s">
        <v>157</v>
      </c>
      <c r="B25" s="447"/>
      <c r="C25" s="18">
        <v>824003.5</v>
      </c>
      <c r="D25" s="18">
        <v>131782.29999999999</v>
      </c>
      <c r="E25" s="18">
        <v>404961.5</v>
      </c>
      <c r="F25" s="19">
        <v>287259.7</v>
      </c>
    </row>
    <row r="26" spans="1:6" x14ac:dyDescent="0.2">
      <c r="A26" s="450" t="s">
        <v>156</v>
      </c>
      <c r="B26" s="451"/>
      <c r="C26" s="18"/>
      <c r="D26" s="18"/>
      <c r="E26" s="18"/>
      <c r="F26" s="19"/>
    </row>
    <row r="27" spans="1:6" x14ac:dyDescent="0.2">
      <c r="A27" s="570" t="s">
        <v>483</v>
      </c>
      <c r="B27" s="571"/>
      <c r="C27" s="18">
        <v>154952.1</v>
      </c>
      <c r="D27" s="18">
        <v>6575.2</v>
      </c>
      <c r="E27" s="18">
        <v>68914.7</v>
      </c>
      <c r="F27" s="19">
        <v>79462.2</v>
      </c>
    </row>
    <row r="28" spans="1:6" ht="12.75" customHeight="1" x14ac:dyDescent="0.2">
      <c r="A28" s="572" t="s">
        <v>482</v>
      </c>
      <c r="B28" s="573"/>
      <c r="C28" s="18"/>
      <c r="D28" s="18"/>
      <c r="E28" s="18"/>
      <c r="F28" s="19"/>
    </row>
    <row r="29" spans="1:6" x14ac:dyDescent="0.2">
      <c r="A29" s="446" t="s">
        <v>245</v>
      </c>
      <c r="B29" s="447"/>
      <c r="C29" s="18">
        <v>343618.7</v>
      </c>
      <c r="D29" s="18">
        <v>72355.899999999994</v>
      </c>
      <c r="E29" s="18">
        <v>147066.9</v>
      </c>
      <c r="F29" s="19">
        <v>124195.9</v>
      </c>
    </row>
    <row r="30" spans="1:6" x14ac:dyDescent="0.2">
      <c r="A30" s="450" t="s">
        <v>155</v>
      </c>
      <c r="B30" s="451"/>
      <c r="C30" s="18"/>
      <c r="D30" s="18"/>
      <c r="E30" s="18"/>
      <c r="F30" s="19"/>
    </row>
    <row r="31" spans="1:6" x14ac:dyDescent="0.2">
      <c r="A31" s="446" t="s">
        <v>154</v>
      </c>
      <c r="B31" s="447"/>
      <c r="C31" s="18">
        <v>163857.1</v>
      </c>
      <c r="D31" s="18" t="s">
        <v>32</v>
      </c>
      <c r="E31" s="18">
        <v>38733.800000000003</v>
      </c>
      <c r="F31" s="19" t="s">
        <v>32</v>
      </c>
    </row>
    <row r="32" spans="1:6" x14ac:dyDescent="0.2">
      <c r="A32" s="450" t="s">
        <v>153</v>
      </c>
      <c r="B32" s="451"/>
      <c r="C32" s="18"/>
      <c r="D32" s="18"/>
      <c r="E32" s="18"/>
      <c r="F32" s="19"/>
    </row>
    <row r="33" spans="1:6" x14ac:dyDescent="0.2">
      <c r="A33" s="446" t="s">
        <v>152</v>
      </c>
      <c r="B33" s="447"/>
      <c r="C33" s="18">
        <v>547562.9</v>
      </c>
      <c r="D33" s="18">
        <v>374433.6</v>
      </c>
      <c r="E33" s="18">
        <v>110803.6</v>
      </c>
      <c r="F33" s="19">
        <v>62325.7</v>
      </c>
    </row>
    <row r="34" spans="1:6" x14ac:dyDescent="0.2">
      <c r="A34" s="450" t="s">
        <v>151</v>
      </c>
      <c r="B34" s="451"/>
      <c r="C34" s="18"/>
      <c r="D34" s="18"/>
      <c r="E34" s="18"/>
      <c r="F34" s="19"/>
    </row>
    <row r="35" spans="1:6" x14ac:dyDescent="0.2">
      <c r="A35" s="446" t="s">
        <v>150</v>
      </c>
      <c r="B35" s="447"/>
      <c r="C35" s="18">
        <v>2594161.7999999998</v>
      </c>
      <c r="D35" s="18">
        <v>1814444.4</v>
      </c>
      <c r="E35" s="18">
        <v>488175.8</v>
      </c>
      <c r="F35" s="19">
        <v>291541.59999999998</v>
      </c>
    </row>
    <row r="36" spans="1:6" x14ac:dyDescent="0.2">
      <c r="A36" s="450" t="s">
        <v>149</v>
      </c>
      <c r="B36" s="451"/>
      <c r="C36" s="18"/>
      <c r="D36" s="18"/>
      <c r="E36" s="18"/>
      <c r="F36" s="19"/>
    </row>
    <row r="37" spans="1:6" x14ac:dyDescent="0.2">
      <c r="A37" s="446" t="s">
        <v>148</v>
      </c>
      <c r="B37" s="447"/>
      <c r="C37" s="18">
        <v>94698.8</v>
      </c>
      <c r="D37" s="18">
        <v>85292.9</v>
      </c>
      <c r="E37" s="18">
        <v>2820.5</v>
      </c>
      <c r="F37" s="19">
        <v>6585.4</v>
      </c>
    </row>
    <row r="38" spans="1:6" x14ac:dyDescent="0.2">
      <c r="A38" s="450" t="s">
        <v>147</v>
      </c>
      <c r="B38" s="451"/>
      <c r="C38" s="18"/>
      <c r="D38" s="18"/>
      <c r="E38" s="18"/>
      <c r="F38" s="19"/>
    </row>
    <row r="39" spans="1:6" x14ac:dyDescent="0.2">
      <c r="A39" s="446" t="s">
        <v>146</v>
      </c>
      <c r="B39" s="447"/>
      <c r="C39" s="18">
        <v>26687.5</v>
      </c>
      <c r="D39" s="18" t="s">
        <v>32</v>
      </c>
      <c r="E39" s="18">
        <v>5233</v>
      </c>
      <c r="F39" s="19" t="s">
        <v>32</v>
      </c>
    </row>
    <row r="40" spans="1:6" x14ac:dyDescent="0.2">
      <c r="A40" s="450" t="s">
        <v>661</v>
      </c>
      <c r="B40" s="451"/>
      <c r="C40" s="18"/>
      <c r="D40" s="18"/>
      <c r="E40" s="18"/>
      <c r="F40" s="19"/>
    </row>
    <row r="41" spans="1:6" x14ac:dyDescent="0.2">
      <c r="A41" s="446" t="s">
        <v>145</v>
      </c>
      <c r="B41" s="447"/>
      <c r="C41" s="18">
        <v>272423.40000000002</v>
      </c>
      <c r="D41" s="18">
        <v>23871.4</v>
      </c>
      <c r="E41" s="18">
        <v>127011.9</v>
      </c>
      <c r="F41" s="19">
        <v>121540.1</v>
      </c>
    </row>
    <row r="42" spans="1:6" x14ac:dyDescent="0.2">
      <c r="A42" s="450" t="s">
        <v>144</v>
      </c>
      <c r="B42" s="451"/>
      <c r="C42" s="18"/>
      <c r="D42" s="18"/>
      <c r="E42" s="18"/>
      <c r="F42" s="19"/>
    </row>
    <row r="43" spans="1:6" x14ac:dyDescent="0.2">
      <c r="A43" s="446" t="s">
        <v>143</v>
      </c>
      <c r="B43" s="447"/>
      <c r="C43" s="18">
        <v>124468.4</v>
      </c>
      <c r="D43" s="18">
        <v>40937.1</v>
      </c>
      <c r="E43" s="18">
        <v>35093.300000000003</v>
      </c>
      <c r="F43" s="19">
        <v>48438</v>
      </c>
    </row>
    <row r="44" spans="1:6" x14ac:dyDescent="0.2">
      <c r="A44" s="450" t="s">
        <v>142</v>
      </c>
      <c r="B44" s="451"/>
      <c r="C44" s="18"/>
      <c r="D44" s="18"/>
      <c r="E44" s="18"/>
      <c r="F44" s="19"/>
    </row>
    <row r="45" spans="1:6" x14ac:dyDescent="0.2">
      <c r="A45" s="446" t="s">
        <v>141</v>
      </c>
      <c r="B45" s="447"/>
      <c r="C45" s="18">
        <v>1107095</v>
      </c>
      <c r="D45" s="18">
        <v>923876.8</v>
      </c>
      <c r="E45" s="18">
        <v>118898.7</v>
      </c>
      <c r="F45" s="19">
        <v>64319.5</v>
      </c>
    </row>
    <row r="46" spans="1:6" x14ac:dyDescent="0.2">
      <c r="A46" s="450" t="s">
        <v>140</v>
      </c>
      <c r="B46" s="451"/>
      <c r="C46" s="18"/>
      <c r="D46" s="18"/>
      <c r="E46" s="18"/>
      <c r="F46" s="19"/>
    </row>
    <row r="47" spans="1:6" x14ac:dyDescent="0.2">
      <c r="A47" s="446" t="s">
        <v>139</v>
      </c>
      <c r="B47" s="447"/>
      <c r="C47" s="18">
        <v>23556.7</v>
      </c>
      <c r="D47" s="18">
        <v>4179.3999999999996</v>
      </c>
      <c r="E47" s="18">
        <v>10029.4</v>
      </c>
      <c r="F47" s="19">
        <v>9347.9</v>
      </c>
    </row>
    <row r="48" spans="1:6" x14ac:dyDescent="0.2">
      <c r="A48" s="450" t="s">
        <v>138</v>
      </c>
      <c r="B48" s="451"/>
      <c r="C48" s="18"/>
      <c r="D48" s="18"/>
      <c r="E48" s="18"/>
      <c r="F48" s="19"/>
    </row>
    <row r="49" spans="1:6" x14ac:dyDescent="0.2">
      <c r="A49" s="458" t="s">
        <v>448</v>
      </c>
      <c r="B49" s="454"/>
      <c r="C49" s="454"/>
      <c r="D49" s="454"/>
      <c r="E49" s="454"/>
      <c r="F49" s="550"/>
    </row>
    <row r="50" spans="1:6" x14ac:dyDescent="0.2">
      <c r="A50" s="40" t="s">
        <v>0</v>
      </c>
      <c r="B50" s="205">
        <v>2010</v>
      </c>
      <c r="C50" s="29">
        <v>100</v>
      </c>
      <c r="D50" s="28">
        <v>50.1</v>
      </c>
      <c r="E50" s="28">
        <v>23.2</v>
      </c>
      <c r="F50" s="38">
        <v>26.7</v>
      </c>
    </row>
    <row r="51" spans="1:6" ht="13.5" x14ac:dyDescent="0.2">
      <c r="A51" s="41" t="s">
        <v>1</v>
      </c>
      <c r="B51" s="205">
        <v>2011</v>
      </c>
      <c r="C51" s="29">
        <v>100</v>
      </c>
      <c r="D51" s="28">
        <v>48.2</v>
      </c>
      <c r="E51" s="28">
        <v>25.5</v>
      </c>
      <c r="F51" s="38">
        <v>26.3</v>
      </c>
    </row>
    <row r="52" spans="1:6" x14ac:dyDescent="0.2">
      <c r="A52" s="42"/>
      <c r="B52" s="205">
        <v>2012</v>
      </c>
      <c r="C52" s="29">
        <v>100</v>
      </c>
      <c r="D52" s="29">
        <v>53.5</v>
      </c>
      <c r="E52" s="29">
        <v>22.9</v>
      </c>
      <c r="F52" s="30">
        <v>23.7</v>
      </c>
    </row>
    <row r="53" spans="1:6" x14ac:dyDescent="0.2">
      <c r="A53" s="42"/>
      <c r="B53" s="205">
        <v>2013</v>
      </c>
      <c r="C53" s="29">
        <v>100</v>
      </c>
      <c r="D53" s="29">
        <v>55.8</v>
      </c>
      <c r="E53" s="29">
        <v>25.8</v>
      </c>
      <c r="F53" s="30">
        <v>18.399999999999999</v>
      </c>
    </row>
    <row r="54" spans="1:6" x14ac:dyDescent="0.2">
      <c r="A54" s="42"/>
      <c r="B54" s="206">
        <v>2014</v>
      </c>
      <c r="C54" s="33">
        <v>100</v>
      </c>
      <c r="D54" s="33">
        <v>55.735248102945349</v>
      </c>
      <c r="E54" s="33">
        <v>24.816341927071601</v>
      </c>
      <c r="F54" s="34">
        <v>19.448409969983043</v>
      </c>
    </row>
    <row r="55" spans="1:6" x14ac:dyDescent="0.2">
      <c r="A55" s="42"/>
      <c r="B55" s="206"/>
      <c r="C55" s="33"/>
      <c r="D55" s="33"/>
      <c r="E55" s="33"/>
      <c r="F55" s="34"/>
    </row>
    <row r="56" spans="1:6" ht="12" customHeight="1" x14ac:dyDescent="0.2">
      <c r="A56" s="440" t="s">
        <v>206</v>
      </c>
      <c r="B56" s="544"/>
      <c r="C56" s="18">
        <v>100</v>
      </c>
      <c r="D56" s="29" t="s">
        <v>22</v>
      </c>
      <c r="E56" s="29">
        <v>10.48205964201617</v>
      </c>
      <c r="F56" s="30" t="s">
        <v>22</v>
      </c>
    </row>
    <row r="57" spans="1:6" x14ac:dyDescent="0.2">
      <c r="A57" s="601" t="s">
        <v>267</v>
      </c>
      <c r="B57" s="599"/>
      <c r="C57" s="18"/>
      <c r="D57" s="29"/>
      <c r="E57" s="29"/>
      <c r="F57" s="30"/>
    </row>
    <row r="58" spans="1:6" x14ac:dyDescent="0.2">
      <c r="A58" s="440" t="s">
        <v>81</v>
      </c>
      <c r="B58" s="544"/>
      <c r="C58" s="18">
        <v>100</v>
      </c>
      <c r="D58" s="29">
        <v>19.988407584757507</v>
      </c>
      <c r="E58" s="29">
        <v>40.980516890550298</v>
      </c>
      <c r="F58" s="30">
        <v>39.031075524692234</v>
      </c>
    </row>
    <row r="59" spans="1:6" x14ac:dyDescent="0.2">
      <c r="A59" s="601" t="s">
        <v>82</v>
      </c>
      <c r="B59" s="599"/>
      <c r="C59" s="18"/>
      <c r="D59" s="29"/>
      <c r="E59" s="29"/>
      <c r="F59" s="30"/>
    </row>
    <row r="60" spans="1:6" x14ac:dyDescent="0.2">
      <c r="A60" s="209" t="s">
        <v>246</v>
      </c>
      <c r="B60" s="25"/>
      <c r="C60" s="18">
        <v>100</v>
      </c>
      <c r="D60" s="29">
        <v>18.833244746835994</v>
      </c>
      <c r="E60" s="29">
        <v>40.748474118602573</v>
      </c>
      <c r="F60" s="30">
        <v>40.41828113456144</v>
      </c>
    </row>
    <row r="61" spans="1:6" x14ac:dyDescent="0.2">
      <c r="A61" s="204" t="s">
        <v>247</v>
      </c>
      <c r="B61" s="26"/>
      <c r="C61" s="18"/>
      <c r="D61" s="29"/>
      <c r="E61" s="29"/>
      <c r="F61" s="30"/>
    </row>
    <row r="62" spans="1:6" ht="15" customHeight="1" x14ac:dyDescent="0.2">
      <c r="A62" s="472" t="s">
        <v>266</v>
      </c>
      <c r="B62" s="442"/>
      <c r="C62" s="18">
        <v>100</v>
      </c>
      <c r="D62" s="29">
        <v>69.297957519157663</v>
      </c>
      <c r="E62" s="29" t="s">
        <v>22</v>
      </c>
      <c r="F62" s="30" t="s">
        <v>22</v>
      </c>
    </row>
    <row r="63" spans="1:6" x14ac:dyDescent="0.2">
      <c r="A63" s="515" t="s">
        <v>76</v>
      </c>
      <c r="B63" s="461"/>
      <c r="C63" s="18"/>
      <c r="D63" s="29"/>
      <c r="E63" s="29"/>
      <c r="F63" s="30"/>
    </row>
    <row r="64" spans="1:6" ht="15.75" customHeight="1" x14ac:dyDescent="0.2">
      <c r="A64" s="472" t="s">
        <v>268</v>
      </c>
      <c r="B64" s="442"/>
      <c r="C64" s="18">
        <v>100</v>
      </c>
      <c r="D64" s="29" t="s">
        <v>22</v>
      </c>
      <c r="E64" s="29" t="s">
        <v>22</v>
      </c>
      <c r="F64" s="30">
        <v>45.080145070673375</v>
      </c>
    </row>
    <row r="65" spans="1:6" ht="15.75" customHeight="1" x14ac:dyDescent="0.2">
      <c r="A65" s="515" t="s">
        <v>269</v>
      </c>
      <c r="B65" s="461"/>
      <c r="C65" s="18"/>
      <c r="D65" s="29"/>
      <c r="E65" s="29"/>
      <c r="F65" s="30"/>
    </row>
    <row r="66" spans="1:6" x14ac:dyDescent="0.2">
      <c r="A66" s="472" t="s">
        <v>158</v>
      </c>
      <c r="B66" s="442"/>
      <c r="C66" s="28"/>
      <c r="D66" s="29"/>
      <c r="E66" s="29"/>
      <c r="F66" s="30"/>
    </row>
    <row r="67" spans="1:6" x14ac:dyDescent="0.2">
      <c r="A67" s="515" t="s">
        <v>244</v>
      </c>
      <c r="B67" s="461"/>
      <c r="C67" s="28"/>
      <c r="D67" s="29"/>
      <c r="E67" s="29"/>
      <c r="F67" s="30"/>
    </row>
    <row r="68" spans="1:6" x14ac:dyDescent="0.2">
      <c r="A68" s="516" t="s">
        <v>157</v>
      </c>
      <c r="B68" s="446"/>
      <c r="C68" s="29">
        <v>100</v>
      </c>
      <c r="D68" s="29">
        <v>15.992929641682347</v>
      </c>
      <c r="E68" s="29">
        <v>49.145604357263046</v>
      </c>
      <c r="F68" s="30">
        <v>34.861466001054609</v>
      </c>
    </row>
    <row r="69" spans="1:6" x14ac:dyDescent="0.2">
      <c r="A69" s="517" t="s">
        <v>156</v>
      </c>
      <c r="B69" s="450"/>
      <c r="C69" s="29"/>
      <c r="D69" s="29"/>
      <c r="E69" s="29"/>
      <c r="F69" s="30"/>
    </row>
    <row r="70" spans="1:6" x14ac:dyDescent="0.2">
      <c r="A70" s="570" t="s">
        <v>483</v>
      </c>
      <c r="B70" s="571"/>
      <c r="C70" s="29">
        <v>100</v>
      </c>
      <c r="D70" s="29">
        <v>4.2433758561516752</v>
      </c>
      <c r="E70" s="29">
        <v>44.474840934714663</v>
      </c>
      <c r="F70" s="30">
        <v>51.281783209133657</v>
      </c>
    </row>
    <row r="71" spans="1:6" ht="12.75" customHeight="1" x14ac:dyDescent="0.2">
      <c r="A71" s="572" t="s">
        <v>482</v>
      </c>
      <c r="B71" s="573"/>
      <c r="C71" s="29"/>
      <c r="D71" s="29"/>
      <c r="E71" s="29"/>
      <c r="F71" s="30"/>
    </row>
    <row r="72" spans="1:6" x14ac:dyDescent="0.2">
      <c r="A72" s="209" t="s">
        <v>245</v>
      </c>
      <c r="B72" s="23"/>
      <c r="C72" s="29">
        <v>100</v>
      </c>
      <c r="D72" s="29">
        <v>21.057032111465411</v>
      </c>
      <c r="E72" s="29">
        <v>42.799446013851977</v>
      </c>
      <c r="F72" s="30">
        <v>36.143521874682605</v>
      </c>
    </row>
    <row r="73" spans="1:6" x14ac:dyDescent="0.2">
      <c r="A73" s="517" t="s">
        <v>155</v>
      </c>
      <c r="B73" s="450"/>
      <c r="C73" s="29"/>
      <c r="D73" s="29"/>
      <c r="E73" s="29"/>
      <c r="F73" s="30"/>
    </row>
    <row r="74" spans="1:6" x14ac:dyDescent="0.2">
      <c r="A74" s="516" t="s">
        <v>154</v>
      </c>
      <c r="B74" s="446"/>
      <c r="C74" s="29">
        <v>100</v>
      </c>
      <c r="D74" s="29" t="s">
        <v>22</v>
      </c>
      <c r="E74" s="29">
        <v>23.638768170558372</v>
      </c>
      <c r="F74" s="30" t="s">
        <v>22</v>
      </c>
    </row>
    <row r="75" spans="1:6" x14ac:dyDescent="0.2">
      <c r="A75" s="517" t="s">
        <v>153</v>
      </c>
      <c r="B75" s="450"/>
      <c r="C75" s="29"/>
      <c r="D75" s="29"/>
      <c r="E75" s="29"/>
      <c r="F75" s="30"/>
    </row>
    <row r="76" spans="1:6" x14ac:dyDescent="0.2">
      <c r="A76" s="516" t="s">
        <v>152</v>
      </c>
      <c r="B76" s="446"/>
      <c r="C76" s="29">
        <v>100</v>
      </c>
      <c r="D76" s="29">
        <v>68.381842524393079</v>
      </c>
      <c r="E76" s="29">
        <v>20.235775652441028</v>
      </c>
      <c r="F76" s="30">
        <v>11.382381823165884</v>
      </c>
    </row>
    <row r="77" spans="1:6" x14ac:dyDescent="0.2">
      <c r="A77" s="517" t="s">
        <v>151</v>
      </c>
      <c r="B77" s="450"/>
      <c r="C77" s="29"/>
      <c r="D77" s="29"/>
      <c r="E77" s="29"/>
      <c r="F77" s="30"/>
    </row>
    <row r="78" spans="1:6" x14ac:dyDescent="0.2">
      <c r="A78" s="516" t="s">
        <v>150</v>
      </c>
      <c r="B78" s="446"/>
      <c r="C78" s="29">
        <v>100</v>
      </c>
      <c r="D78" s="29">
        <v>69.943378242636982</v>
      </c>
      <c r="E78" s="29">
        <v>18.818247959707062</v>
      </c>
      <c r="F78" s="30">
        <v>11.238373797655953</v>
      </c>
    </row>
    <row r="79" spans="1:6" x14ac:dyDescent="0.2">
      <c r="A79" s="517" t="s">
        <v>149</v>
      </c>
      <c r="B79" s="450"/>
      <c r="C79" s="29"/>
      <c r="D79" s="29"/>
      <c r="E79" s="29"/>
      <c r="F79" s="30"/>
    </row>
    <row r="80" spans="1:6" x14ac:dyDescent="0.2">
      <c r="A80" s="516" t="s">
        <v>148</v>
      </c>
      <c r="B80" s="446"/>
      <c r="C80" s="29">
        <v>100</v>
      </c>
      <c r="D80" s="29">
        <v>90.067561574169886</v>
      </c>
      <c r="E80" s="29">
        <v>2.978390433669698</v>
      </c>
      <c r="F80" s="30">
        <v>6.9540479921604073</v>
      </c>
    </row>
    <row r="81" spans="1:6" x14ac:dyDescent="0.2">
      <c r="A81" s="517" t="s">
        <v>147</v>
      </c>
      <c r="B81" s="450"/>
      <c r="C81" s="29"/>
      <c r="D81" s="29"/>
      <c r="E81" s="29"/>
      <c r="F81" s="30"/>
    </row>
    <row r="82" spans="1:6" x14ac:dyDescent="0.2">
      <c r="A82" s="516" t="s">
        <v>146</v>
      </c>
      <c r="B82" s="446"/>
      <c r="C82" s="29">
        <v>100</v>
      </c>
      <c r="D82" s="29" t="s">
        <v>22</v>
      </c>
      <c r="E82" s="29">
        <v>19.608430913348947</v>
      </c>
      <c r="F82" s="30" t="s">
        <v>22</v>
      </c>
    </row>
    <row r="83" spans="1:6" x14ac:dyDescent="0.2">
      <c r="A83" s="517" t="s">
        <v>661</v>
      </c>
      <c r="B83" s="450"/>
      <c r="C83" s="29"/>
      <c r="D83" s="29"/>
      <c r="E83" s="29"/>
      <c r="F83" s="30"/>
    </row>
    <row r="84" spans="1:6" x14ac:dyDescent="0.2">
      <c r="A84" s="516" t="s">
        <v>145</v>
      </c>
      <c r="B84" s="446"/>
      <c r="C84" s="29">
        <v>100</v>
      </c>
      <c r="D84" s="29">
        <v>8.7626099666915529</v>
      </c>
      <c r="E84" s="29">
        <v>46.622977321331419</v>
      </c>
      <c r="F84" s="30">
        <v>44.61441271197701</v>
      </c>
    </row>
    <row r="85" spans="1:6" x14ac:dyDescent="0.2">
      <c r="A85" s="517" t="s">
        <v>144</v>
      </c>
      <c r="B85" s="450"/>
      <c r="C85" s="29"/>
      <c r="D85" s="29"/>
      <c r="E85" s="29"/>
      <c r="F85" s="30"/>
    </row>
    <row r="86" spans="1:6" x14ac:dyDescent="0.2">
      <c r="A86" s="516" t="s">
        <v>143</v>
      </c>
      <c r="B86" s="446"/>
      <c r="C86" s="29">
        <v>100</v>
      </c>
      <c r="D86" s="29">
        <v>32.889552689678666</v>
      </c>
      <c r="E86" s="29">
        <v>28.194545764226103</v>
      </c>
      <c r="F86" s="30">
        <v>38.915901546095235</v>
      </c>
    </row>
    <row r="87" spans="1:6" x14ac:dyDescent="0.2">
      <c r="A87" s="517" t="s">
        <v>142</v>
      </c>
      <c r="B87" s="450"/>
      <c r="C87" s="29"/>
      <c r="D87" s="29"/>
      <c r="E87" s="29"/>
      <c r="F87" s="30"/>
    </row>
    <row r="88" spans="1:6" x14ac:dyDescent="0.2">
      <c r="A88" s="516" t="s">
        <v>141</v>
      </c>
      <c r="B88" s="446"/>
      <c r="C88" s="29">
        <v>100</v>
      </c>
      <c r="D88" s="29">
        <v>83.450543991256396</v>
      </c>
      <c r="E88" s="29">
        <v>10.739701651619779</v>
      </c>
      <c r="F88" s="30">
        <v>5.8097543571238237</v>
      </c>
    </row>
    <row r="89" spans="1:6" x14ac:dyDescent="0.2">
      <c r="A89" s="517" t="s">
        <v>140</v>
      </c>
      <c r="B89" s="450"/>
      <c r="C89" s="29"/>
      <c r="D89" s="29"/>
      <c r="E89" s="29"/>
      <c r="F89" s="30"/>
    </row>
    <row r="90" spans="1:6" x14ac:dyDescent="0.2">
      <c r="A90" s="516" t="s">
        <v>139</v>
      </c>
      <c r="B90" s="446"/>
      <c r="C90" s="29">
        <v>100</v>
      </c>
      <c r="D90" s="29">
        <v>17.741873861788786</v>
      </c>
      <c r="E90" s="29">
        <v>42.575572979237322</v>
      </c>
      <c r="F90" s="30">
        <v>39.682553158973874</v>
      </c>
    </row>
    <row r="91" spans="1:6" x14ac:dyDescent="0.2">
      <c r="A91" s="517" t="s">
        <v>138</v>
      </c>
      <c r="B91" s="450"/>
      <c r="C91" s="28"/>
      <c r="D91" s="29"/>
      <c r="E91" s="29"/>
      <c r="F91" s="30"/>
    </row>
    <row r="92" spans="1:6" x14ac:dyDescent="0.2">
      <c r="A92" s="48" t="s">
        <v>342</v>
      </c>
      <c r="B92" s="48"/>
      <c r="C92" s="48"/>
      <c r="D92" s="48"/>
      <c r="E92" s="48"/>
      <c r="F92" s="48"/>
    </row>
    <row r="93" spans="1:6" ht="15" customHeight="1" x14ac:dyDescent="0.2">
      <c r="A93" s="49" t="s">
        <v>250</v>
      </c>
      <c r="B93" s="49"/>
      <c r="C93" s="49"/>
      <c r="D93" s="49"/>
      <c r="E93" s="49"/>
      <c r="F93" s="49"/>
    </row>
    <row r="94" spans="1:6" ht="13.5" customHeight="1" x14ac:dyDescent="0.2"/>
    <row r="95" spans="1:6" ht="15" customHeight="1" x14ac:dyDescent="0.2"/>
    <row r="96" spans="1:6" ht="15.75" customHeight="1" x14ac:dyDescent="0.2"/>
    <row r="97" ht="12.75" customHeight="1" x14ac:dyDescent="0.2"/>
    <row r="98" ht="12.75" customHeight="1" x14ac:dyDescent="0.2"/>
    <row r="99" ht="12.75" customHeight="1" x14ac:dyDescent="0.2"/>
    <row r="100" ht="12.75" customHeight="1" x14ac:dyDescent="0.2"/>
    <row r="101" ht="15" customHeight="1" x14ac:dyDescent="0.2"/>
    <row r="102" ht="12.75" customHeight="1" x14ac:dyDescent="0.2"/>
  </sheetData>
  <mergeCells count="76">
    <mergeCell ref="A91:B91"/>
    <mergeCell ref="A90:B90"/>
    <mergeCell ref="A73:B73"/>
    <mergeCell ref="A86:B86"/>
    <mergeCell ref="A77:B77"/>
    <mergeCell ref="A79:B79"/>
    <mergeCell ref="A87:B87"/>
    <mergeCell ref="A88:B88"/>
    <mergeCell ref="A89:B89"/>
    <mergeCell ref="A82:B82"/>
    <mergeCell ref="A83:B83"/>
    <mergeCell ref="A85:B85"/>
    <mergeCell ref="A84:B84"/>
    <mergeCell ref="A71:B71"/>
    <mergeCell ref="A74:B74"/>
    <mergeCell ref="A81:B81"/>
    <mergeCell ref="A76:B76"/>
    <mergeCell ref="A80:B80"/>
    <mergeCell ref="A78:B78"/>
    <mergeCell ref="A75:B75"/>
    <mergeCell ref="A59:B59"/>
    <mergeCell ref="A45:B45"/>
    <mergeCell ref="A56:B56"/>
    <mergeCell ref="A58:B58"/>
    <mergeCell ref="A47:B47"/>
    <mergeCell ref="A48:B48"/>
    <mergeCell ref="A49:F49"/>
    <mergeCell ref="A57:B57"/>
    <mergeCell ref="A46:B46"/>
    <mergeCell ref="A68:B68"/>
    <mergeCell ref="A70:B70"/>
    <mergeCell ref="A67:B67"/>
    <mergeCell ref="A69:B69"/>
    <mergeCell ref="A66:B66"/>
    <mergeCell ref="A65:B65"/>
    <mergeCell ref="A63:B63"/>
    <mergeCell ref="A64:B64"/>
    <mergeCell ref="A62:B62"/>
    <mergeCell ref="C3:C5"/>
    <mergeCell ref="A15:B15"/>
    <mergeCell ref="A33:B33"/>
    <mergeCell ref="A41:B41"/>
    <mergeCell ref="A42:B42"/>
    <mergeCell ref="A29:B29"/>
    <mergeCell ref="A17:B17"/>
    <mergeCell ref="A31:B31"/>
    <mergeCell ref="A32:B32"/>
    <mergeCell ref="A21:B21"/>
    <mergeCell ref="A23:B23"/>
    <mergeCell ref="A20:B20"/>
    <mergeCell ref="A36:B36"/>
    <mergeCell ref="A22:B22"/>
    <mergeCell ref="A1:F1"/>
    <mergeCell ref="A2:F2"/>
    <mergeCell ref="A16:B16"/>
    <mergeCell ref="A3:B5"/>
    <mergeCell ref="A14:B14"/>
    <mergeCell ref="A6:F6"/>
    <mergeCell ref="A13:B13"/>
    <mergeCell ref="D3:F4"/>
    <mergeCell ref="A44:B44"/>
    <mergeCell ref="A18:B18"/>
    <mergeCell ref="A43:B43"/>
    <mergeCell ref="A26:B26"/>
    <mergeCell ref="A30:B30"/>
    <mergeCell ref="A25:B25"/>
    <mergeCell ref="A24:B24"/>
    <mergeCell ref="A37:B37"/>
    <mergeCell ref="A34:B34"/>
    <mergeCell ref="A27:B27"/>
    <mergeCell ref="A19:B19"/>
    <mergeCell ref="A28:B28"/>
    <mergeCell ref="A38:B38"/>
    <mergeCell ref="A35:B35"/>
    <mergeCell ref="A39:B39"/>
    <mergeCell ref="A40:B40"/>
  </mergeCells>
  <pageMargins left="0.70866141732283472" right="0.70866141732283472" top="0.74803149606299213" bottom="0.74803149606299213" header="0.31496062992125984" footer="0.31496062992125984"/>
  <pageSetup paperSize="9" scale="90" fitToWidth="0"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9"/>
  <dimension ref="A1:G105"/>
  <sheetViews>
    <sheetView showGridLines="0" zoomScaleNormal="100" workbookViewId="0">
      <selection sqref="A1:F1"/>
    </sheetView>
  </sheetViews>
  <sheetFormatPr defaultColWidth="8.7109375" defaultRowHeight="12.75" x14ac:dyDescent="0.2"/>
  <cols>
    <col min="1" max="1" width="43.5703125" style="132" customWidth="1"/>
    <col min="2" max="2" width="12.7109375" style="132" customWidth="1"/>
    <col min="3" max="6" width="19.28515625" style="132" customWidth="1"/>
    <col min="7" max="16384" width="8.7109375" style="132"/>
  </cols>
  <sheetData>
    <row r="1" spans="1:7" x14ac:dyDescent="0.2">
      <c r="A1" s="524" t="s">
        <v>284</v>
      </c>
      <c r="B1" s="524"/>
      <c r="C1" s="524"/>
      <c r="D1" s="524"/>
      <c r="E1" s="524"/>
      <c r="F1" s="524"/>
    </row>
    <row r="2" spans="1:7" x14ac:dyDescent="0.2">
      <c r="A2" s="594" t="s">
        <v>285</v>
      </c>
      <c r="B2" s="594"/>
      <c r="C2" s="594"/>
      <c r="D2" s="594"/>
      <c r="E2" s="594"/>
      <c r="F2" s="594"/>
    </row>
    <row r="3" spans="1:7" ht="15" customHeight="1" x14ac:dyDescent="0.2">
      <c r="A3" s="602" t="s">
        <v>393</v>
      </c>
      <c r="B3" s="603"/>
      <c r="C3" s="596" t="s">
        <v>379</v>
      </c>
      <c r="D3" s="596" t="s">
        <v>645</v>
      </c>
      <c r="E3" s="609" t="s">
        <v>622</v>
      </c>
      <c r="F3" s="610"/>
    </row>
    <row r="4" spans="1:7" ht="36.75" customHeight="1" x14ac:dyDescent="0.2">
      <c r="A4" s="604"/>
      <c r="B4" s="605"/>
      <c r="C4" s="608"/>
      <c r="D4" s="608"/>
      <c r="E4" s="609"/>
      <c r="F4" s="610"/>
    </row>
    <row r="5" spans="1:7" ht="72" customHeight="1" x14ac:dyDescent="0.2">
      <c r="A5" s="606"/>
      <c r="B5" s="607"/>
      <c r="C5" s="597"/>
      <c r="D5" s="597"/>
      <c r="E5" s="168" t="s">
        <v>394</v>
      </c>
      <c r="F5" s="177" t="s">
        <v>395</v>
      </c>
    </row>
    <row r="6" spans="1:7" ht="16.5" customHeight="1" x14ac:dyDescent="0.2">
      <c r="A6" s="452" t="s">
        <v>438</v>
      </c>
      <c r="B6" s="452"/>
      <c r="C6" s="452"/>
      <c r="D6" s="452"/>
      <c r="E6" s="452"/>
      <c r="F6" s="452"/>
    </row>
    <row r="7" spans="1:7" x14ac:dyDescent="0.2">
      <c r="A7" s="143" t="s">
        <v>0</v>
      </c>
      <c r="B7" s="165">
        <v>2010</v>
      </c>
      <c r="C7" s="81">
        <v>2106210.2999999998</v>
      </c>
      <c r="D7" s="81">
        <v>608249.9</v>
      </c>
      <c r="E7" s="81">
        <v>1497960.4</v>
      </c>
      <c r="F7" s="82">
        <v>1044633.5</v>
      </c>
    </row>
    <row r="8" spans="1:7" ht="13.5" x14ac:dyDescent="0.2">
      <c r="A8" s="312" t="s">
        <v>1</v>
      </c>
      <c r="B8" s="165">
        <v>2011</v>
      </c>
      <c r="C8" s="81">
        <v>2359218.2000000002</v>
      </c>
      <c r="D8" s="81">
        <v>800220.7</v>
      </c>
      <c r="E8" s="81">
        <v>1558997.5</v>
      </c>
      <c r="F8" s="82">
        <v>1082069.3</v>
      </c>
    </row>
    <row r="9" spans="1:7" x14ac:dyDescent="0.2">
      <c r="A9" s="109"/>
      <c r="B9" s="165">
        <v>2012</v>
      </c>
      <c r="C9" s="81">
        <v>2542962.6</v>
      </c>
      <c r="D9" s="81">
        <v>1034774.5</v>
      </c>
      <c r="E9" s="81">
        <v>1508188.1</v>
      </c>
      <c r="F9" s="82">
        <v>1142885</v>
      </c>
    </row>
    <row r="10" spans="1:7" s="170" customFormat="1" x14ac:dyDescent="0.2">
      <c r="A10" s="169"/>
      <c r="B10" s="165">
        <v>2013</v>
      </c>
      <c r="C10" s="81">
        <v>1825340.8</v>
      </c>
      <c r="D10" s="81">
        <v>632709.4</v>
      </c>
      <c r="E10" s="81">
        <v>1192631.3999999999</v>
      </c>
      <c r="F10" s="82" t="s">
        <v>32</v>
      </c>
      <c r="G10" s="132"/>
    </row>
    <row r="11" spans="1:7" s="170" customFormat="1" x14ac:dyDescent="0.2">
      <c r="A11" s="169"/>
      <c r="B11" s="166">
        <v>2014</v>
      </c>
      <c r="C11" s="79">
        <v>2052755</v>
      </c>
      <c r="D11" s="79">
        <v>761537.6</v>
      </c>
      <c r="E11" s="79">
        <v>1291217.3999999999</v>
      </c>
      <c r="F11" s="80">
        <v>826202.7</v>
      </c>
    </row>
    <row r="12" spans="1:7" s="170" customFormat="1" x14ac:dyDescent="0.2">
      <c r="A12" s="169"/>
      <c r="B12" s="166"/>
      <c r="C12" s="79"/>
      <c r="D12" s="79"/>
      <c r="E12" s="79"/>
      <c r="F12" s="80"/>
    </row>
    <row r="13" spans="1:7" x14ac:dyDescent="0.2">
      <c r="A13" s="593" t="s">
        <v>206</v>
      </c>
      <c r="B13" s="567"/>
      <c r="C13" s="81">
        <v>228462.5</v>
      </c>
      <c r="D13" s="81">
        <v>32902.300000000003</v>
      </c>
      <c r="E13" s="81">
        <v>195560.2</v>
      </c>
      <c r="F13" s="82" t="s">
        <v>32</v>
      </c>
    </row>
    <row r="14" spans="1:7" x14ac:dyDescent="0.2">
      <c r="A14" s="589" t="s">
        <v>267</v>
      </c>
      <c r="B14" s="590"/>
      <c r="C14" s="81"/>
      <c r="D14" s="81"/>
      <c r="E14" s="81"/>
      <c r="F14" s="82"/>
    </row>
    <row r="15" spans="1:7" x14ac:dyDescent="0.2">
      <c r="A15" s="593" t="s">
        <v>81</v>
      </c>
      <c r="B15" s="567"/>
      <c r="C15" s="81">
        <v>473666</v>
      </c>
      <c r="D15" s="81">
        <v>193015.9</v>
      </c>
      <c r="E15" s="81">
        <v>280650.09999999998</v>
      </c>
      <c r="F15" s="82">
        <v>168173.8</v>
      </c>
    </row>
    <row r="16" spans="1:7" x14ac:dyDescent="0.2">
      <c r="A16" s="589" t="s">
        <v>82</v>
      </c>
      <c r="B16" s="590"/>
      <c r="C16" s="81"/>
      <c r="D16" s="81"/>
      <c r="E16" s="81"/>
      <c r="F16" s="82"/>
    </row>
    <row r="17" spans="1:6" x14ac:dyDescent="0.2">
      <c r="A17" s="591" t="s">
        <v>246</v>
      </c>
      <c r="B17" s="570"/>
      <c r="C17" s="81">
        <v>112221.6</v>
      </c>
      <c r="D17" s="81">
        <v>51045.1</v>
      </c>
      <c r="E17" s="81">
        <v>61176.5</v>
      </c>
      <c r="F17" s="82" t="s">
        <v>32</v>
      </c>
    </row>
    <row r="18" spans="1:6" x14ac:dyDescent="0.2">
      <c r="A18" s="592" t="s">
        <v>247</v>
      </c>
      <c r="B18" s="572"/>
      <c r="C18" s="81"/>
      <c r="D18" s="81"/>
      <c r="E18" s="81"/>
      <c r="F18" s="82"/>
    </row>
    <row r="19" spans="1:6" ht="15.75" customHeight="1" x14ac:dyDescent="0.2">
      <c r="A19" s="524" t="s">
        <v>266</v>
      </c>
      <c r="B19" s="561"/>
      <c r="C19" s="81">
        <v>1275843.3999999999</v>
      </c>
      <c r="D19" s="81">
        <v>476180.5</v>
      </c>
      <c r="E19" s="81">
        <v>799662.9</v>
      </c>
      <c r="F19" s="82">
        <v>552759.30000000005</v>
      </c>
    </row>
    <row r="20" spans="1:6" x14ac:dyDescent="0.2">
      <c r="A20" s="598" t="s">
        <v>76</v>
      </c>
      <c r="B20" s="554"/>
      <c r="C20" s="81"/>
      <c r="D20" s="81"/>
      <c r="E20" s="81"/>
      <c r="F20" s="82"/>
    </row>
    <row r="21" spans="1:6" x14ac:dyDescent="0.2">
      <c r="A21" s="524" t="s">
        <v>268</v>
      </c>
      <c r="B21" s="561"/>
      <c r="C21" s="81">
        <v>74783.100000000006</v>
      </c>
      <c r="D21" s="81">
        <v>59438.9</v>
      </c>
      <c r="E21" s="81">
        <v>15344.2</v>
      </c>
      <c r="F21" s="82" t="s">
        <v>32</v>
      </c>
    </row>
    <row r="22" spans="1:6" x14ac:dyDescent="0.2">
      <c r="A22" s="598" t="s">
        <v>269</v>
      </c>
      <c r="B22" s="554"/>
      <c r="C22" s="81"/>
      <c r="D22" s="81"/>
      <c r="E22" s="81"/>
      <c r="F22" s="82"/>
    </row>
    <row r="23" spans="1:6" x14ac:dyDescent="0.2">
      <c r="A23" s="524" t="s">
        <v>158</v>
      </c>
      <c r="B23" s="561"/>
      <c r="C23" s="88"/>
      <c r="D23" s="88"/>
      <c r="E23" s="88"/>
      <c r="F23" s="90"/>
    </row>
    <row r="24" spans="1:6" x14ac:dyDescent="0.2">
      <c r="A24" s="598" t="s">
        <v>244</v>
      </c>
      <c r="B24" s="554"/>
      <c r="C24" s="88"/>
      <c r="D24" s="161"/>
      <c r="E24" s="161"/>
      <c r="F24" s="163"/>
    </row>
    <row r="25" spans="1:6" x14ac:dyDescent="0.2">
      <c r="A25" s="591" t="s">
        <v>157</v>
      </c>
      <c r="B25" s="570"/>
      <c r="C25" s="81">
        <v>236444.7</v>
      </c>
      <c r="D25" s="81">
        <v>113706.1</v>
      </c>
      <c r="E25" s="81">
        <v>122738.6</v>
      </c>
      <c r="F25" s="82">
        <v>73741.3</v>
      </c>
    </row>
    <row r="26" spans="1:6" x14ac:dyDescent="0.2">
      <c r="A26" s="592" t="s">
        <v>156</v>
      </c>
      <c r="B26" s="572"/>
      <c r="C26" s="81"/>
      <c r="D26" s="81"/>
      <c r="E26" s="81"/>
      <c r="F26" s="82"/>
    </row>
    <row r="27" spans="1:6" ht="15" customHeight="1" x14ac:dyDescent="0.2">
      <c r="A27" s="570" t="s">
        <v>483</v>
      </c>
      <c r="B27" s="571"/>
      <c r="C27" s="81">
        <v>38215.1</v>
      </c>
      <c r="D27" s="81" t="s">
        <v>32</v>
      </c>
      <c r="E27" s="81" t="s">
        <v>32</v>
      </c>
      <c r="F27" s="82">
        <v>23986.1</v>
      </c>
    </row>
    <row r="28" spans="1:6" ht="12.75" customHeight="1" x14ac:dyDescent="0.2">
      <c r="A28" s="572" t="s">
        <v>482</v>
      </c>
      <c r="B28" s="573"/>
      <c r="C28" s="81"/>
      <c r="D28" s="81"/>
      <c r="E28" s="81"/>
      <c r="F28" s="82"/>
    </row>
    <row r="29" spans="1:6" x14ac:dyDescent="0.2">
      <c r="A29" s="591" t="s">
        <v>245</v>
      </c>
      <c r="B29" s="570"/>
      <c r="C29" s="81">
        <v>50271.8</v>
      </c>
      <c r="D29" s="81" t="s">
        <v>32</v>
      </c>
      <c r="E29" s="81" t="s">
        <v>32</v>
      </c>
      <c r="F29" s="82">
        <v>11110</v>
      </c>
    </row>
    <row r="30" spans="1:6" x14ac:dyDescent="0.2">
      <c r="A30" s="592" t="s">
        <v>155</v>
      </c>
      <c r="B30" s="572"/>
      <c r="C30" s="81"/>
      <c r="D30" s="81"/>
      <c r="E30" s="81"/>
      <c r="F30" s="82"/>
    </row>
    <row r="31" spans="1:6" x14ac:dyDescent="0.2">
      <c r="A31" s="591" t="s">
        <v>154</v>
      </c>
      <c r="B31" s="570"/>
      <c r="C31" s="81">
        <v>41606.1</v>
      </c>
      <c r="D31" s="81">
        <v>9295.1</v>
      </c>
      <c r="E31" s="81">
        <v>32311</v>
      </c>
      <c r="F31" s="82" t="s">
        <v>32</v>
      </c>
    </row>
    <row r="32" spans="1:6" x14ac:dyDescent="0.2">
      <c r="A32" s="592" t="s">
        <v>153</v>
      </c>
      <c r="B32" s="572"/>
      <c r="C32" s="81"/>
      <c r="D32" s="81"/>
      <c r="E32" s="81"/>
      <c r="F32" s="82"/>
    </row>
    <row r="33" spans="1:6" x14ac:dyDescent="0.2">
      <c r="A33" s="591" t="s">
        <v>152</v>
      </c>
      <c r="B33" s="570"/>
      <c r="C33" s="81">
        <v>161314.9</v>
      </c>
      <c r="D33" s="81">
        <v>66064</v>
      </c>
      <c r="E33" s="81">
        <v>95250.9</v>
      </c>
      <c r="F33" s="82">
        <v>57248.1</v>
      </c>
    </row>
    <row r="34" spans="1:6" x14ac:dyDescent="0.2">
      <c r="A34" s="592" t="s">
        <v>151</v>
      </c>
      <c r="B34" s="572"/>
      <c r="C34" s="81"/>
      <c r="D34" s="81"/>
      <c r="E34" s="81"/>
      <c r="F34" s="82"/>
    </row>
    <row r="35" spans="1:6" x14ac:dyDescent="0.2">
      <c r="A35" s="591" t="s">
        <v>150</v>
      </c>
      <c r="B35" s="570"/>
      <c r="C35" s="81">
        <v>1143500.6000000001</v>
      </c>
      <c r="D35" s="81">
        <v>415862.3</v>
      </c>
      <c r="E35" s="81">
        <v>727638.3</v>
      </c>
      <c r="F35" s="82">
        <v>504353.3</v>
      </c>
    </row>
    <row r="36" spans="1:6" x14ac:dyDescent="0.2">
      <c r="A36" s="592" t="s">
        <v>149</v>
      </c>
      <c r="B36" s="572"/>
      <c r="C36" s="81"/>
      <c r="D36" s="81"/>
      <c r="E36" s="81"/>
      <c r="F36" s="82"/>
    </row>
    <row r="37" spans="1:6" x14ac:dyDescent="0.2">
      <c r="A37" s="591" t="s">
        <v>148</v>
      </c>
      <c r="B37" s="570"/>
      <c r="C37" s="81">
        <v>7185.9</v>
      </c>
      <c r="D37" s="81">
        <v>625.5</v>
      </c>
      <c r="E37" s="81">
        <v>6560.4</v>
      </c>
      <c r="F37" s="82" t="s">
        <v>32</v>
      </c>
    </row>
    <row r="38" spans="1:6" x14ac:dyDescent="0.2">
      <c r="A38" s="592" t="s">
        <v>147</v>
      </c>
      <c r="B38" s="572"/>
      <c r="C38" s="81"/>
      <c r="D38" s="81"/>
      <c r="E38" s="81"/>
      <c r="F38" s="82"/>
    </row>
    <row r="39" spans="1:6" x14ac:dyDescent="0.2">
      <c r="A39" s="591" t="s">
        <v>146</v>
      </c>
      <c r="B39" s="570"/>
      <c r="C39" s="81">
        <v>6311.6</v>
      </c>
      <c r="D39" s="81" t="s">
        <v>32</v>
      </c>
      <c r="E39" s="81" t="s">
        <v>32</v>
      </c>
      <c r="F39" s="82">
        <v>6095.7</v>
      </c>
    </row>
    <row r="40" spans="1:6" x14ac:dyDescent="0.2">
      <c r="A40" s="592" t="s">
        <v>661</v>
      </c>
      <c r="B40" s="572"/>
      <c r="C40" s="81"/>
      <c r="D40" s="81"/>
      <c r="E40" s="81"/>
      <c r="F40" s="82"/>
    </row>
    <row r="41" spans="1:6" x14ac:dyDescent="0.2">
      <c r="A41" s="591" t="s">
        <v>145</v>
      </c>
      <c r="B41" s="570"/>
      <c r="C41" s="81">
        <v>55920</v>
      </c>
      <c r="D41" s="81">
        <v>18708.8</v>
      </c>
      <c r="E41" s="81">
        <v>37211.199999999997</v>
      </c>
      <c r="F41" s="82">
        <v>26783.3</v>
      </c>
    </row>
    <row r="42" spans="1:6" x14ac:dyDescent="0.2">
      <c r="A42" s="592" t="s">
        <v>144</v>
      </c>
      <c r="B42" s="572"/>
      <c r="C42" s="81"/>
      <c r="D42" s="81"/>
      <c r="E42" s="81"/>
      <c r="F42" s="82"/>
    </row>
    <row r="43" spans="1:6" x14ac:dyDescent="0.2">
      <c r="A43" s="591" t="s">
        <v>143</v>
      </c>
      <c r="B43" s="570"/>
      <c r="C43" s="81">
        <v>22799</v>
      </c>
      <c r="D43" s="81" t="s">
        <v>32</v>
      </c>
      <c r="E43" s="81" t="s">
        <v>32</v>
      </c>
      <c r="F43" s="82">
        <v>2282.9</v>
      </c>
    </row>
    <row r="44" spans="1:6" x14ac:dyDescent="0.2">
      <c r="A44" s="592" t="s">
        <v>142</v>
      </c>
      <c r="B44" s="572"/>
      <c r="C44" s="81"/>
      <c r="D44" s="81"/>
      <c r="E44" s="81"/>
      <c r="F44" s="82"/>
    </row>
    <row r="45" spans="1:6" x14ac:dyDescent="0.2">
      <c r="A45" s="591" t="s">
        <v>141</v>
      </c>
      <c r="B45" s="570"/>
      <c r="C45" s="81">
        <v>228485.4</v>
      </c>
      <c r="D45" s="81">
        <v>32902.300000000003</v>
      </c>
      <c r="E45" s="81">
        <v>195583.1</v>
      </c>
      <c r="F45" s="82">
        <v>97942</v>
      </c>
    </row>
    <row r="46" spans="1:6" x14ac:dyDescent="0.2">
      <c r="A46" s="592" t="s">
        <v>140</v>
      </c>
      <c r="B46" s="572"/>
      <c r="C46" s="81"/>
      <c r="D46" s="81"/>
      <c r="E46" s="81"/>
      <c r="F46" s="82"/>
    </row>
    <row r="47" spans="1:6" x14ac:dyDescent="0.2">
      <c r="A47" s="591" t="s">
        <v>139</v>
      </c>
      <c r="B47" s="570"/>
      <c r="C47" s="81">
        <v>60699.9</v>
      </c>
      <c r="D47" s="81">
        <v>54286</v>
      </c>
      <c r="E47" s="81">
        <v>6413.9</v>
      </c>
      <c r="F47" s="82">
        <v>5222.6000000000004</v>
      </c>
    </row>
    <row r="48" spans="1:6" x14ac:dyDescent="0.2">
      <c r="A48" s="592" t="s">
        <v>138</v>
      </c>
      <c r="B48" s="572"/>
      <c r="C48" s="81"/>
      <c r="D48" s="81"/>
      <c r="E48" s="81"/>
      <c r="F48" s="82"/>
    </row>
    <row r="49" spans="1:6" x14ac:dyDescent="0.2">
      <c r="A49" s="520" t="s">
        <v>448</v>
      </c>
      <c r="B49" s="521"/>
      <c r="C49" s="521"/>
      <c r="D49" s="521"/>
      <c r="E49" s="521"/>
      <c r="F49" s="522"/>
    </row>
    <row r="50" spans="1:6" x14ac:dyDescent="0.2">
      <c r="A50" s="143" t="s">
        <v>0</v>
      </c>
      <c r="B50" s="165">
        <v>2010</v>
      </c>
      <c r="C50" s="86">
        <v>100</v>
      </c>
      <c r="D50" s="86">
        <v>28.9</v>
      </c>
      <c r="E50" s="86">
        <v>71.099999999999994</v>
      </c>
      <c r="F50" s="87">
        <v>49.6</v>
      </c>
    </row>
    <row r="51" spans="1:6" ht="13.5" x14ac:dyDescent="0.2">
      <c r="A51" s="312" t="s">
        <v>1</v>
      </c>
      <c r="B51" s="165">
        <v>2011</v>
      </c>
      <c r="C51" s="86">
        <v>100</v>
      </c>
      <c r="D51" s="86">
        <v>33.9</v>
      </c>
      <c r="E51" s="86">
        <v>66.099999999999994</v>
      </c>
      <c r="F51" s="87">
        <v>45.9</v>
      </c>
    </row>
    <row r="52" spans="1:6" x14ac:dyDescent="0.2">
      <c r="A52" s="109"/>
      <c r="B52" s="165">
        <v>2012</v>
      </c>
      <c r="C52" s="86">
        <v>100</v>
      </c>
      <c r="D52" s="86">
        <v>40.700000000000003</v>
      </c>
      <c r="E52" s="86">
        <v>59.3</v>
      </c>
      <c r="F52" s="87">
        <v>44.9</v>
      </c>
    </row>
    <row r="53" spans="1:6" x14ac:dyDescent="0.2">
      <c r="A53" s="109"/>
      <c r="B53" s="165">
        <v>2013</v>
      </c>
      <c r="C53" s="86">
        <v>100</v>
      </c>
      <c r="D53" s="86">
        <v>34.700000000000003</v>
      </c>
      <c r="E53" s="86">
        <v>65.3</v>
      </c>
      <c r="F53" s="87" t="s">
        <v>22</v>
      </c>
    </row>
    <row r="54" spans="1:6" x14ac:dyDescent="0.2">
      <c r="A54" s="109"/>
      <c r="B54" s="166">
        <v>2014</v>
      </c>
      <c r="C54" s="84">
        <v>100</v>
      </c>
      <c r="D54" s="84">
        <v>37.098319088249696</v>
      </c>
      <c r="E54" s="84">
        <v>62.901680911750304</v>
      </c>
      <c r="F54" s="85">
        <v>40.248480700327121</v>
      </c>
    </row>
    <row r="55" spans="1:6" x14ac:dyDescent="0.2">
      <c r="A55" s="109"/>
      <c r="B55" s="166"/>
      <c r="C55" s="84"/>
      <c r="D55" s="84"/>
      <c r="E55" s="84"/>
      <c r="F55" s="85"/>
    </row>
    <row r="56" spans="1:6" x14ac:dyDescent="0.2">
      <c r="A56" s="593" t="s">
        <v>206</v>
      </c>
      <c r="B56" s="567"/>
      <c r="C56" s="86">
        <v>100</v>
      </c>
      <c r="D56" s="86">
        <v>14.40161952180336</v>
      </c>
      <c r="E56" s="86">
        <v>85.598380478196646</v>
      </c>
      <c r="F56" s="87" t="s">
        <v>22</v>
      </c>
    </row>
    <row r="57" spans="1:6" x14ac:dyDescent="0.2">
      <c r="A57" s="589" t="s">
        <v>267</v>
      </c>
      <c r="B57" s="590"/>
      <c r="C57" s="86"/>
      <c r="D57" s="86"/>
      <c r="E57" s="86"/>
      <c r="F57" s="87"/>
    </row>
    <row r="58" spans="1:6" x14ac:dyDescent="0.2">
      <c r="A58" s="593" t="s">
        <v>81</v>
      </c>
      <c r="B58" s="567"/>
      <c r="C58" s="86">
        <v>100</v>
      </c>
      <c r="D58" s="86">
        <v>40.749367697913719</v>
      </c>
      <c r="E58" s="86">
        <v>59.250632302086274</v>
      </c>
      <c r="F58" s="87">
        <v>35.504722737118563</v>
      </c>
    </row>
    <row r="59" spans="1:6" x14ac:dyDescent="0.2">
      <c r="A59" s="589" t="s">
        <v>82</v>
      </c>
      <c r="B59" s="590"/>
      <c r="C59" s="86"/>
      <c r="D59" s="86"/>
      <c r="E59" s="86"/>
      <c r="F59" s="87"/>
    </row>
    <row r="60" spans="1:6" ht="15" customHeight="1" x14ac:dyDescent="0.2">
      <c r="A60" s="591" t="s">
        <v>246</v>
      </c>
      <c r="B60" s="570"/>
      <c r="C60" s="86">
        <v>100</v>
      </c>
      <c r="D60" s="86">
        <v>45.485984872787412</v>
      </c>
      <c r="E60" s="86">
        <v>54.514015127212581</v>
      </c>
      <c r="F60" s="87" t="s">
        <v>22</v>
      </c>
    </row>
    <row r="61" spans="1:6" x14ac:dyDescent="0.2">
      <c r="A61" s="592" t="s">
        <v>247</v>
      </c>
      <c r="B61" s="572"/>
      <c r="C61" s="86"/>
      <c r="D61" s="86"/>
      <c r="E61" s="86"/>
      <c r="F61" s="87"/>
    </row>
    <row r="62" spans="1:6" ht="15" customHeight="1" x14ac:dyDescent="0.2">
      <c r="A62" s="524" t="s">
        <v>266</v>
      </c>
      <c r="B62" s="561"/>
      <c r="C62" s="86">
        <v>100</v>
      </c>
      <c r="D62" s="86">
        <v>37.322801528776964</v>
      </c>
      <c r="E62" s="86">
        <v>62.677198471223036</v>
      </c>
      <c r="F62" s="87">
        <v>43.325011517871239</v>
      </c>
    </row>
    <row r="63" spans="1:6" x14ac:dyDescent="0.2">
      <c r="A63" s="598" t="s">
        <v>76</v>
      </c>
      <c r="B63" s="554"/>
      <c r="C63" s="86"/>
      <c r="D63" s="86"/>
      <c r="E63" s="86"/>
      <c r="F63" s="87"/>
    </row>
    <row r="64" spans="1:6" x14ac:dyDescent="0.2">
      <c r="A64" s="524" t="s">
        <v>268</v>
      </c>
      <c r="B64" s="561"/>
      <c r="C64" s="86">
        <v>100</v>
      </c>
      <c r="D64" s="86">
        <v>79.481727823532324</v>
      </c>
      <c r="E64" s="86">
        <v>20.518272176467679</v>
      </c>
      <c r="F64" s="87" t="s">
        <v>22</v>
      </c>
    </row>
    <row r="65" spans="1:6" ht="15.75" customHeight="1" x14ac:dyDescent="0.2">
      <c r="A65" s="598" t="s">
        <v>269</v>
      </c>
      <c r="B65" s="554"/>
      <c r="C65" s="86"/>
      <c r="D65" s="86"/>
      <c r="E65" s="86"/>
      <c r="F65" s="87"/>
    </row>
    <row r="66" spans="1:6" x14ac:dyDescent="0.2">
      <c r="A66" s="524" t="s">
        <v>158</v>
      </c>
      <c r="B66" s="561"/>
      <c r="C66" s="88"/>
      <c r="D66" s="86"/>
      <c r="E66" s="86"/>
      <c r="F66" s="87"/>
    </row>
    <row r="67" spans="1:6" x14ac:dyDescent="0.2">
      <c r="A67" s="598" t="s">
        <v>244</v>
      </c>
      <c r="B67" s="554"/>
      <c r="C67" s="88"/>
      <c r="D67" s="86"/>
      <c r="E67" s="86"/>
      <c r="F67" s="87"/>
    </row>
    <row r="68" spans="1:6" x14ac:dyDescent="0.2">
      <c r="A68" s="591" t="s">
        <v>157</v>
      </c>
      <c r="B68" s="570"/>
      <c r="C68" s="86">
        <v>100</v>
      </c>
      <c r="D68" s="86">
        <v>48.089933925353364</v>
      </c>
      <c r="E68" s="86">
        <v>51.910066074646636</v>
      </c>
      <c r="F68" s="87">
        <v>31.187546178873959</v>
      </c>
    </row>
    <row r="69" spans="1:6" x14ac:dyDescent="0.2">
      <c r="A69" s="592" t="s">
        <v>156</v>
      </c>
      <c r="B69" s="572"/>
      <c r="C69" s="86"/>
      <c r="D69" s="86"/>
      <c r="E69" s="86"/>
      <c r="F69" s="87"/>
    </row>
    <row r="70" spans="1:6" ht="12.75" customHeight="1" x14ac:dyDescent="0.2">
      <c r="A70" s="570" t="s">
        <v>483</v>
      </c>
      <c r="B70" s="571"/>
      <c r="C70" s="86">
        <v>100</v>
      </c>
      <c r="D70" s="86" t="s">
        <v>22</v>
      </c>
      <c r="E70" s="86" t="s">
        <v>22</v>
      </c>
      <c r="F70" s="87">
        <v>62.766027041666774</v>
      </c>
    </row>
    <row r="71" spans="1:6" ht="12.75" customHeight="1" x14ac:dyDescent="0.2">
      <c r="A71" s="572" t="s">
        <v>482</v>
      </c>
      <c r="B71" s="573"/>
      <c r="C71" s="86"/>
      <c r="D71" s="86"/>
      <c r="E71" s="86"/>
      <c r="F71" s="87"/>
    </row>
    <row r="72" spans="1:6" x14ac:dyDescent="0.2">
      <c r="A72" s="591" t="s">
        <v>245</v>
      </c>
      <c r="B72" s="570"/>
      <c r="C72" s="86">
        <v>100</v>
      </c>
      <c r="D72" s="86" t="s">
        <v>22</v>
      </c>
      <c r="E72" s="86" t="s">
        <v>22</v>
      </c>
      <c r="F72" s="87">
        <v>22.099865133136269</v>
      </c>
    </row>
    <row r="73" spans="1:6" x14ac:dyDescent="0.2">
      <c r="A73" s="592" t="s">
        <v>155</v>
      </c>
      <c r="B73" s="572"/>
      <c r="C73" s="86"/>
      <c r="D73" s="86"/>
      <c r="E73" s="86"/>
      <c r="F73" s="87"/>
    </row>
    <row r="74" spans="1:6" x14ac:dyDescent="0.2">
      <c r="A74" s="591" t="s">
        <v>154</v>
      </c>
      <c r="B74" s="570"/>
      <c r="C74" s="86">
        <v>100</v>
      </c>
      <c r="D74" s="86">
        <v>22.340714462542756</v>
      </c>
      <c r="E74" s="86">
        <v>77.659285537457251</v>
      </c>
      <c r="F74" s="87" t="s">
        <v>22</v>
      </c>
    </row>
    <row r="75" spans="1:6" x14ac:dyDescent="0.2">
      <c r="A75" s="592" t="s">
        <v>153</v>
      </c>
      <c r="B75" s="572"/>
      <c r="C75" s="86"/>
      <c r="D75" s="86"/>
      <c r="E75" s="86"/>
      <c r="F75" s="87"/>
    </row>
    <row r="76" spans="1:6" x14ac:dyDescent="0.2">
      <c r="A76" s="591" t="s">
        <v>152</v>
      </c>
      <c r="B76" s="570"/>
      <c r="C76" s="86">
        <v>100</v>
      </c>
      <c r="D76" s="86">
        <v>40.953439514886725</v>
      </c>
      <c r="E76" s="86">
        <v>59.046560485113275</v>
      </c>
      <c r="F76" s="87">
        <v>35.48841427543271</v>
      </c>
    </row>
    <row r="77" spans="1:6" x14ac:dyDescent="0.2">
      <c r="A77" s="592" t="s">
        <v>151</v>
      </c>
      <c r="B77" s="572"/>
      <c r="C77" s="86"/>
      <c r="D77" s="86"/>
      <c r="E77" s="86"/>
      <c r="F77" s="87"/>
    </row>
    <row r="78" spans="1:6" x14ac:dyDescent="0.2">
      <c r="A78" s="591" t="s">
        <v>150</v>
      </c>
      <c r="B78" s="570"/>
      <c r="C78" s="86">
        <v>100</v>
      </c>
      <c r="D78" s="86">
        <v>36.367475452133554</v>
      </c>
      <c r="E78" s="86">
        <v>63.632524547866431</v>
      </c>
      <c r="F78" s="87">
        <v>44.106080923787879</v>
      </c>
    </row>
    <row r="79" spans="1:6" x14ac:dyDescent="0.2">
      <c r="A79" s="592" t="s">
        <v>149</v>
      </c>
      <c r="B79" s="572"/>
      <c r="C79" s="86"/>
      <c r="D79" s="86"/>
      <c r="E79" s="86"/>
      <c r="F79" s="87"/>
    </row>
    <row r="80" spans="1:6" x14ac:dyDescent="0.2">
      <c r="A80" s="591" t="s">
        <v>148</v>
      </c>
      <c r="B80" s="570"/>
      <c r="C80" s="86">
        <v>100</v>
      </c>
      <c r="D80" s="86">
        <v>8.7045464033732731</v>
      </c>
      <c r="E80" s="86">
        <v>91.295453596626729</v>
      </c>
      <c r="F80" s="87" t="s">
        <v>22</v>
      </c>
    </row>
    <row r="81" spans="1:6" x14ac:dyDescent="0.2">
      <c r="A81" s="592" t="s">
        <v>147</v>
      </c>
      <c r="B81" s="572"/>
      <c r="C81" s="86"/>
      <c r="D81" s="86"/>
      <c r="E81" s="86"/>
      <c r="F81" s="87"/>
    </row>
    <row r="82" spans="1:6" x14ac:dyDescent="0.2">
      <c r="A82" s="591" t="s">
        <v>146</v>
      </c>
      <c r="B82" s="570"/>
      <c r="C82" s="86">
        <v>100</v>
      </c>
      <c r="D82" s="86" t="s">
        <v>22</v>
      </c>
      <c r="E82" s="86" t="s">
        <v>22</v>
      </c>
      <c r="F82" s="87">
        <v>96.579314278471372</v>
      </c>
    </row>
    <row r="83" spans="1:6" x14ac:dyDescent="0.2">
      <c r="A83" s="592" t="s">
        <v>661</v>
      </c>
      <c r="B83" s="572"/>
      <c r="C83" s="86"/>
      <c r="D83" s="86"/>
      <c r="E83" s="86"/>
      <c r="F83" s="87"/>
    </row>
    <row r="84" spans="1:6" x14ac:dyDescent="0.2">
      <c r="A84" s="591" t="s">
        <v>145</v>
      </c>
      <c r="B84" s="570"/>
      <c r="C84" s="86">
        <v>100</v>
      </c>
      <c r="D84" s="86">
        <v>33.456366237482115</v>
      </c>
      <c r="E84" s="86">
        <v>66.543633762517871</v>
      </c>
      <c r="F84" s="87">
        <v>47.895743919885547</v>
      </c>
    </row>
    <row r="85" spans="1:6" x14ac:dyDescent="0.2">
      <c r="A85" s="592" t="s">
        <v>144</v>
      </c>
      <c r="B85" s="572"/>
      <c r="C85" s="86"/>
      <c r="D85" s="86"/>
      <c r="E85" s="86"/>
      <c r="F85" s="87"/>
    </row>
    <row r="86" spans="1:6" x14ac:dyDescent="0.2">
      <c r="A86" s="591" t="s">
        <v>143</v>
      </c>
      <c r="B86" s="570"/>
      <c r="C86" s="86">
        <v>100</v>
      </c>
      <c r="D86" s="86" t="s">
        <v>22</v>
      </c>
      <c r="E86" s="86" t="s">
        <v>22</v>
      </c>
      <c r="F86" s="87">
        <v>10.013158471862802</v>
      </c>
    </row>
    <row r="87" spans="1:6" x14ac:dyDescent="0.2">
      <c r="A87" s="592" t="s">
        <v>142</v>
      </c>
      <c r="B87" s="572"/>
      <c r="C87" s="86"/>
      <c r="D87" s="86"/>
      <c r="E87" s="86"/>
      <c r="F87" s="87"/>
    </row>
    <row r="88" spans="1:6" x14ac:dyDescent="0.2">
      <c r="A88" s="591" t="s">
        <v>141</v>
      </c>
      <c r="B88" s="570"/>
      <c r="C88" s="86">
        <v>100</v>
      </c>
      <c r="D88" s="86">
        <v>14.400176116285767</v>
      </c>
      <c r="E88" s="86">
        <v>85.599823883714237</v>
      </c>
      <c r="F88" s="87">
        <v>42.865758599893034</v>
      </c>
    </row>
    <row r="89" spans="1:6" x14ac:dyDescent="0.2">
      <c r="A89" s="592" t="s">
        <v>140</v>
      </c>
      <c r="B89" s="572"/>
      <c r="C89" s="86"/>
      <c r="D89" s="86"/>
      <c r="E89" s="86"/>
      <c r="F89" s="87"/>
    </row>
    <row r="90" spans="1:6" x14ac:dyDescent="0.2">
      <c r="A90" s="591" t="s">
        <v>139</v>
      </c>
      <c r="B90" s="570"/>
      <c r="C90" s="86">
        <v>100</v>
      </c>
      <c r="D90" s="86">
        <v>89.433425755231895</v>
      </c>
      <c r="E90" s="86">
        <v>10.566574244768113</v>
      </c>
      <c r="F90" s="87">
        <v>8.6039680460758596</v>
      </c>
    </row>
    <row r="91" spans="1:6" x14ac:dyDescent="0.2">
      <c r="A91" s="592" t="s">
        <v>138</v>
      </c>
      <c r="B91" s="572"/>
      <c r="C91" s="86"/>
      <c r="D91" s="86"/>
      <c r="E91" s="86"/>
      <c r="F91" s="87"/>
    </row>
    <row r="93" spans="1:6" ht="12.75" customHeight="1" x14ac:dyDescent="0.2"/>
    <row r="94" spans="1:6" ht="13.5" customHeight="1" x14ac:dyDescent="0.2"/>
    <row r="95" spans="1:6" ht="15" customHeight="1" x14ac:dyDescent="0.2"/>
    <row r="96" spans="1:6" ht="15.75" customHeight="1" x14ac:dyDescent="0.2"/>
    <row r="97" ht="12.75" customHeight="1" x14ac:dyDescent="0.2"/>
    <row r="98" ht="12.75" customHeight="1" x14ac:dyDescent="0.2"/>
    <row r="99" ht="12.75" customHeight="1" x14ac:dyDescent="0.2"/>
    <row r="100" ht="12.75" customHeight="1" x14ac:dyDescent="0.2"/>
    <row r="101" ht="15.75" customHeight="1" x14ac:dyDescent="0.2"/>
    <row r="105" ht="21" customHeight="1" x14ac:dyDescent="0.2"/>
  </sheetData>
  <mergeCells count="80">
    <mergeCell ref="A63:B63"/>
    <mergeCell ref="A57:B57"/>
    <mergeCell ref="A87:B87"/>
    <mergeCell ref="A88:B88"/>
    <mergeCell ref="A83:B83"/>
    <mergeCell ref="A84:B84"/>
    <mergeCell ref="A68:B68"/>
    <mergeCell ref="A74:B74"/>
    <mergeCell ref="A72:B72"/>
    <mergeCell ref="A76:B76"/>
    <mergeCell ref="A64:B64"/>
    <mergeCell ref="A65:B65"/>
    <mergeCell ref="A75:B75"/>
    <mergeCell ref="A73:B73"/>
    <mergeCell ref="A69:B69"/>
    <mergeCell ref="A70:B70"/>
    <mergeCell ref="A42:B42"/>
    <mergeCell ref="A62:B62"/>
    <mergeCell ref="A45:B45"/>
    <mergeCell ref="A44:B44"/>
    <mergeCell ref="A46:B46"/>
    <mergeCell ref="A56:B56"/>
    <mergeCell ref="A58:B58"/>
    <mergeCell ref="A59:B59"/>
    <mergeCell ref="A40:B40"/>
    <mergeCell ref="A47:B47"/>
    <mergeCell ref="A66:B66"/>
    <mergeCell ref="A89:B89"/>
    <mergeCell ref="A48:B48"/>
    <mergeCell ref="A60:B60"/>
    <mergeCell ref="A61:B61"/>
    <mergeCell ref="A43:B43"/>
    <mergeCell ref="A77:B77"/>
    <mergeCell ref="A79:B79"/>
    <mergeCell ref="A85:B85"/>
    <mergeCell ref="A78:B78"/>
    <mergeCell ref="A86:B86"/>
    <mergeCell ref="A80:B80"/>
    <mergeCell ref="A49:F49"/>
    <mergeCell ref="A41:B41"/>
    <mergeCell ref="A90:B90"/>
    <mergeCell ref="A67:B67"/>
    <mergeCell ref="A91:B91"/>
    <mergeCell ref="A81:B81"/>
    <mergeCell ref="A82:B82"/>
    <mergeCell ref="A71:B71"/>
    <mergeCell ref="A13:B13"/>
    <mergeCell ref="A14:B14"/>
    <mergeCell ref="A27:B27"/>
    <mergeCell ref="A28:B28"/>
    <mergeCell ref="A21:B21"/>
    <mergeCell ref="A15:B15"/>
    <mergeCell ref="A16:B16"/>
    <mergeCell ref="A23:B23"/>
    <mergeCell ref="A24:B24"/>
    <mergeCell ref="A17:B17"/>
    <mergeCell ref="A18:B18"/>
    <mergeCell ref="A19:B19"/>
    <mergeCell ref="A20:B20"/>
    <mergeCell ref="A22:B22"/>
    <mergeCell ref="A25:B25"/>
    <mergeCell ref="A26:B26"/>
    <mergeCell ref="A29:B29"/>
    <mergeCell ref="A35:B35"/>
    <mergeCell ref="A34:B34"/>
    <mergeCell ref="A38:B38"/>
    <mergeCell ref="A39:B39"/>
    <mergeCell ref="A30:B30"/>
    <mergeCell ref="A31:B31"/>
    <mergeCell ref="A32:B32"/>
    <mergeCell ref="A33:B33"/>
    <mergeCell ref="A37:B37"/>
    <mergeCell ref="A36:B36"/>
    <mergeCell ref="A6:F6"/>
    <mergeCell ref="A3:B5"/>
    <mergeCell ref="C3:C5"/>
    <mergeCell ref="D3:D5"/>
    <mergeCell ref="A1:F1"/>
    <mergeCell ref="A2:F2"/>
    <mergeCell ref="E3:F4"/>
  </mergeCells>
  <pageMargins left="0.70866141732283472" right="0.70866141732283472" top="0.74803149606299213" bottom="0.74803149606299213" header="0.31496062992125984" footer="0.31496062992125984"/>
  <pageSetup paperSize="9" scale="98" fitToWidth="0"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0"/>
  <dimension ref="A1:I100"/>
  <sheetViews>
    <sheetView showGridLines="0" zoomScaleNormal="100" workbookViewId="0">
      <selection sqref="A1:G1"/>
    </sheetView>
  </sheetViews>
  <sheetFormatPr defaultColWidth="8.85546875" defaultRowHeight="12.75" x14ac:dyDescent="0.2"/>
  <cols>
    <col min="1" max="1" width="48.7109375" style="152" customWidth="1"/>
    <col min="2" max="2" width="8.85546875" style="152"/>
    <col min="3" max="7" width="13.7109375" style="152" customWidth="1"/>
    <col min="8" max="16384" width="8.85546875" style="152"/>
  </cols>
  <sheetData>
    <row r="1" spans="1:8" x14ac:dyDescent="0.2">
      <c r="A1" s="524" t="s">
        <v>275</v>
      </c>
      <c r="B1" s="524"/>
      <c r="C1" s="524"/>
      <c r="D1" s="524"/>
      <c r="E1" s="524"/>
      <c r="F1" s="524"/>
      <c r="G1" s="524"/>
    </row>
    <row r="2" spans="1:8" x14ac:dyDescent="0.2">
      <c r="A2" s="594" t="s">
        <v>263</v>
      </c>
      <c r="B2" s="594"/>
      <c r="C2" s="594"/>
      <c r="D2" s="594"/>
      <c r="E2" s="594"/>
      <c r="F2" s="594"/>
      <c r="G2" s="594"/>
    </row>
    <row r="3" spans="1:8" ht="21.75" customHeight="1" x14ac:dyDescent="0.2">
      <c r="A3" s="595" t="s">
        <v>390</v>
      </c>
      <c r="B3" s="525"/>
      <c r="C3" s="525" t="s">
        <v>397</v>
      </c>
      <c r="D3" s="580" t="s">
        <v>665</v>
      </c>
      <c r="E3" s="528"/>
      <c r="F3" s="580" t="s">
        <v>667</v>
      </c>
      <c r="G3" s="527"/>
    </row>
    <row r="4" spans="1:8" x14ac:dyDescent="0.2">
      <c r="A4" s="595"/>
      <c r="B4" s="525"/>
      <c r="C4" s="525"/>
      <c r="D4" s="581"/>
      <c r="E4" s="530"/>
      <c r="F4" s="581"/>
      <c r="G4" s="529"/>
    </row>
    <row r="5" spans="1:8" ht="25.5" customHeight="1" x14ac:dyDescent="0.2">
      <c r="A5" s="595"/>
      <c r="B5" s="525"/>
      <c r="C5" s="525"/>
      <c r="D5" s="611" t="s">
        <v>666</v>
      </c>
      <c r="E5" s="611" t="s">
        <v>668</v>
      </c>
      <c r="F5" s="611" t="s">
        <v>669</v>
      </c>
      <c r="G5" s="580" t="s">
        <v>670</v>
      </c>
    </row>
    <row r="6" spans="1:8" ht="29.25" customHeight="1" x14ac:dyDescent="0.2">
      <c r="A6" s="595"/>
      <c r="B6" s="525"/>
      <c r="C6" s="525"/>
      <c r="D6" s="612"/>
      <c r="E6" s="612"/>
      <c r="F6" s="612"/>
      <c r="G6" s="522"/>
    </row>
    <row r="7" spans="1:8" x14ac:dyDescent="0.2">
      <c r="A7" s="595"/>
      <c r="B7" s="525"/>
      <c r="C7" s="525"/>
      <c r="D7" s="613" t="s">
        <v>449</v>
      </c>
      <c r="E7" s="613"/>
      <c r="F7" s="613"/>
      <c r="G7" s="581"/>
    </row>
    <row r="8" spans="1:8" x14ac:dyDescent="0.2">
      <c r="A8" s="164" t="s">
        <v>0</v>
      </c>
      <c r="B8" s="165">
        <v>2010</v>
      </c>
      <c r="C8" s="88">
        <v>280</v>
      </c>
      <c r="D8" s="88" t="s">
        <v>83</v>
      </c>
      <c r="E8" s="88" t="s">
        <v>80</v>
      </c>
      <c r="F8" s="88" t="s">
        <v>84</v>
      </c>
      <c r="G8" s="90">
        <v>76.7</v>
      </c>
    </row>
    <row r="9" spans="1:8" ht="13.5" x14ac:dyDescent="0.2">
      <c r="A9" s="313" t="s">
        <v>1</v>
      </c>
      <c r="B9" s="165">
        <v>2011</v>
      </c>
      <c r="C9" s="88">
        <v>283</v>
      </c>
      <c r="D9" s="88">
        <v>1175050.8999999999</v>
      </c>
      <c r="E9" s="88">
        <v>1082069.3</v>
      </c>
      <c r="F9" s="88">
        <v>8608915.1999999993</v>
      </c>
      <c r="G9" s="87">
        <v>75.231662172720704</v>
      </c>
    </row>
    <row r="10" spans="1:8" x14ac:dyDescent="0.2">
      <c r="A10" s="109"/>
      <c r="B10" s="165">
        <v>2012</v>
      </c>
      <c r="C10" s="162">
        <v>272</v>
      </c>
      <c r="D10" s="81">
        <v>1220117.8999999999</v>
      </c>
      <c r="E10" s="81">
        <v>1142885</v>
      </c>
      <c r="F10" s="81">
        <v>10146112.1</v>
      </c>
      <c r="G10" s="82">
        <v>72.7</v>
      </c>
    </row>
    <row r="11" spans="1:8" s="172" customFormat="1" x14ac:dyDescent="0.2">
      <c r="A11" s="169"/>
      <c r="B11" s="165">
        <v>2013</v>
      </c>
      <c r="C11" s="162">
        <v>281</v>
      </c>
      <c r="D11" s="81">
        <v>961470</v>
      </c>
      <c r="E11" s="81" t="s">
        <v>32</v>
      </c>
      <c r="F11" s="81">
        <v>11404390.800000001</v>
      </c>
      <c r="G11" s="82">
        <v>75.482620255349374</v>
      </c>
      <c r="H11" s="171"/>
    </row>
    <row r="12" spans="1:8" s="172" customFormat="1" x14ac:dyDescent="0.2">
      <c r="A12" s="169"/>
      <c r="B12" s="166">
        <v>2014</v>
      </c>
      <c r="C12" s="174">
        <v>279</v>
      </c>
      <c r="D12" s="79">
        <v>858783.8</v>
      </c>
      <c r="E12" s="79">
        <v>826202.7</v>
      </c>
      <c r="F12" s="79">
        <v>11937955.1</v>
      </c>
      <c r="G12" s="80">
        <v>79.099999999999994</v>
      </c>
      <c r="H12" s="171"/>
    </row>
    <row r="13" spans="1:8" s="172" customFormat="1" x14ac:dyDescent="0.2">
      <c r="A13" s="169"/>
      <c r="B13" s="166"/>
      <c r="C13" s="174"/>
      <c r="D13" s="79"/>
      <c r="E13" s="79"/>
      <c r="F13" s="79"/>
      <c r="G13" s="80"/>
      <c r="H13" s="171"/>
    </row>
    <row r="14" spans="1:8" x14ac:dyDescent="0.2">
      <c r="A14" s="593" t="s">
        <v>206</v>
      </c>
      <c r="B14" s="567"/>
      <c r="C14" s="162">
        <v>59</v>
      </c>
      <c r="D14" s="81">
        <v>99037</v>
      </c>
      <c r="E14" s="81" t="s">
        <v>32</v>
      </c>
      <c r="F14" s="81">
        <v>1186721.2</v>
      </c>
      <c r="G14" s="82">
        <v>86.7</v>
      </c>
      <c r="H14" s="317"/>
    </row>
    <row r="15" spans="1:8" x14ac:dyDescent="0.2">
      <c r="A15" s="589" t="s">
        <v>267</v>
      </c>
      <c r="B15" s="590"/>
      <c r="C15" s="162"/>
      <c r="D15" s="81"/>
      <c r="E15" s="81"/>
      <c r="F15" s="81"/>
      <c r="G15" s="82"/>
      <c r="H15" s="318"/>
    </row>
    <row r="16" spans="1:8" x14ac:dyDescent="0.2">
      <c r="A16" s="593" t="s">
        <v>81</v>
      </c>
      <c r="B16" s="567"/>
      <c r="C16" s="162">
        <v>106</v>
      </c>
      <c r="D16" s="81" t="s">
        <v>32</v>
      </c>
      <c r="E16" s="81">
        <v>168173.8</v>
      </c>
      <c r="F16" s="81">
        <v>2862332</v>
      </c>
      <c r="G16" s="82">
        <v>79.7</v>
      </c>
      <c r="H16" s="318"/>
    </row>
    <row r="17" spans="1:8" x14ac:dyDescent="0.2">
      <c r="A17" s="589" t="s">
        <v>82</v>
      </c>
      <c r="B17" s="590"/>
      <c r="C17" s="162"/>
      <c r="D17" s="81"/>
      <c r="E17" s="81"/>
      <c r="F17" s="81"/>
      <c r="G17" s="82"/>
      <c r="H17" s="318"/>
    </row>
    <row r="18" spans="1:8" x14ac:dyDescent="0.2">
      <c r="A18" s="591" t="s">
        <v>246</v>
      </c>
      <c r="B18" s="570"/>
      <c r="C18" s="162">
        <v>15</v>
      </c>
      <c r="D18" s="81">
        <v>32597.9</v>
      </c>
      <c r="E18" s="81" t="s">
        <v>32</v>
      </c>
      <c r="F18" s="81">
        <v>629402.30000000005</v>
      </c>
      <c r="G18" s="82">
        <v>82.8</v>
      </c>
      <c r="H18" s="318"/>
    </row>
    <row r="19" spans="1:8" x14ac:dyDescent="0.2">
      <c r="A19" s="592" t="s">
        <v>247</v>
      </c>
      <c r="B19" s="572"/>
      <c r="C19" s="162"/>
      <c r="D19" s="81"/>
      <c r="E19" s="81"/>
      <c r="F19" s="81"/>
      <c r="G19" s="82"/>
      <c r="H19" s="318"/>
    </row>
    <row r="20" spans="1:8" ht="15.75" customHeight="1" x14ac:dyDescent="0.2">
      <c r="A20" s="524" t="s">
        <v>266</v>
      </c>
      <c r="B20" s="561"/>
      <c r="C20" s="162">
        <v>93</v>
      </c>
      <c r="D20" s="81">
        <v>579388.19999999995</v>
      </c>
      <c r="E20" s="81">
        <v>552759.30000000005</v>
      </c>
      <c r="F20" s="81">
        <v>7806988.4000000004</v>
      </c>
      <c r="G20" s="82">
        <v>77.8</v>
      </c>
      <c r="H20" s="318"/>
    </row>
    <row r="21" spans="1:8" x14ac:dyDescent="0.2">
      <c r="A21" s="598" t="s">
        <v>76</v>
      </c>
      <c r="B21" s="554"/>
      <c r="C21" s="162"/>
      <c r="D21" s="81"/>
      <c r="E21" s="81"/>
      <c r="F21" s="81"/>
      <c r="G21" s="82"/>
      <c r="H21" s="318"/>
    </row>
    <row r="22" spans="1:8" x14ac:dyDescent="0.2">
      <c r="A22" s="524" t="s">
        <v>268</v>
      </c>
      <c r="B22" s="561"/>
      <c r="C22" s="162">
        <v>21</v>
      </c>
      <c r="D22" s="18" t="s">
        <v>32</v>
      </c>
      <c r="E22" s="81" t="s">
        <v>32</v>
      </c>
      <c r="F22" s="81">
        <v>81913.5</v>
      </c>
      <c r="G22" s="82">
        <v>80</v>
      </c>
      <c r="H22" s="318"/>
    </row>
    <row r="23" spans="1:8" ht="16.5" customHeight="1" x14ac:dyDescent="0.2">
      <c r="A23" s="598" t="s">
        <v>269</v>
      </c>
      <c r="B23" s="554"/>
      <c r="C23" s="81"/>
      <c r="D23" s="81"/>
      <c r="E23" s="81"/>
      <c r="F23" s="81"/>
      <c r="G23" s="82"/>
      <c r="H23" s="132"/>
    </row>
    <row r="24" spans="1:8" x14ac:dyDescent="0.2">
      <c r="A24" s="614" t="s">
        <v>158</v>
      </c>
      <c r="B24" s="615"/>
      <c r="C24" s="81"/>
      <c r="D24" s="81"/>
      <c r="E24" s="82"/>
      <c r="F24" s="81"/>
      <c r="G24" s="82"/>
      <c r="H24" s="132"/>
    </row>
    <row r="25" spans="1:8" x14ac:dyDescent="0.2">
      <c r="A25" s="614" t="s">
        <v>244</v>
      </c>
      <c r="B25" s="615"/>
      <c r="C25" s="81"/>
      <c r="D25" s="81"/>
      <c r="E25" s="82"/>
      <c r="F25" s="81"/>
      <c r="G25" s="82"/>
      <c r="H25" s="132"/>
    </row>
    <row r="26" spans="1:8" x14ac:dyDescent="0.2">
      <c r="A26" s="570" t="s">
        <v>157</v>
      </c>
      <c r="B26" s="571"/>
      <c r="C26" s="162">
        <v>49</v>
      </c>
      <c r="D26" s="81">
        <v>74898.7</v>
      </c>
      <c r="E26" s="81">
        <v>73741.3</v>
      </c>
      <c r="F26" s="81">
        <v>1188077.3999999999</v>
      </c>
      <c r="G26" s="82">
        <v>75</v>
      </c>
      <c r="H26" s="132"/>
    </row>
    <row r="27" spans="1:8" x14ac:dyDescent="0.2">
      <c r="A27" s="572" t="s">
        <v>156</v>
      </c>
      <c r="B27" s="573"/>
      <c r="C27" s="162"/>
      <c r="D27" s="81"/>
      <c r="E27" s="81"/>
      <c r="F27" s="81"/>
      <c r="G27" s="82"/>
      <c r="H27" s="132"/>
    </row>
    <row r="28" spans="1:8" ht="12.75" customHeight="1" x14ac:dyDescent="0.2">
      <c r="A28" s="570" t="s">
        <v>483</v>
      </c>
      <c r="B28" s="571"/>
      <c r="C28" s="162">
        <v>7</v>
      </c>
      <c r="D28" s="81" t="s">
        <v>32</v>
      </c>
      <c r="E28" s="81">
        <v>23986.1</v>
      </c>
      <c r="F28" s="81">
        <v>218688.4</v>
      </c>
      <c r="G28" s="82">
        <v>78.900000000000006</v>
      </c>
      <c r="H28" s="132"/>
    </row>
    <row r="29" spans="1:8" ht="12.75" customHeight="1" x14ac:dyDescent="0.2">
      <c r="A29" s="572" t="s">
        <v>482</v>
      </c>
      <c r="B29" s="573"/>
      <c r="C29" s="162"/>
      <c r="D29" s="81"/>
      <c r="E29" s="81"/>
      <c r="F29" s="81"/>
      <c r="G29" s="82"/>
      <c r="H29" s="132"/>
    </row>
    <row r="30" spans="1:8" x14ac:dyDescent="0.2">
      <c r="A30" s="570" t="s">
        <v>245</v>
      </c>
      <c r="B30" s="571"/>
      <c r="C30" s="162">
        <v>12</v>
      </c>
      <c r="D30" s="81" t="s">
        <v>32</v>
      </c>
      <c r="E30" s="81">
        <v>11110</v>
      </c>
      <c r="F30" s="81">
        <v>294971.5</v>
      </c>
      <c r="G30" s="82">
        <v>84.1</v>
      </c>
      <c r="H30" s="132"/>
    </row>
    <row r="31" spans="1:8" x14ac:dyDescent="0.2">
      <c r="A31" s="572" t="s">
        <v>155</v>
      </c>
      <c r="B31" s="573"/>
      <c r="C31" s="162"/>
      <c r="D31" s="81"/>
      <c r="E31" s="81"/>
      <c r="F31" s="81"/>
      <c r="G31" s="82"/>
      <c r="H31" s="132"/>
    </row>
    <row r="32" spans="1:8" x14ac:dyDescent="0.2">
      <c r="A32" s="570" t="s">
        <v>154</v>
      </c>
      <c r="B32" s="571"/>
      <c r="C32" s="162">
        <v>8</v>
      </c>
      <c r="D32" s="81" t="s">
        <v>32</v>
      </c>
      <c r="E32" s="81" t="s">
        <v>32</v>
      </c>
      <c r="F32" s="81" t="s">
        <v>32</v>
      </c>
      <c r="G32" s="82">
        <v>84.4</v>
      </c>
      <c r="H32" s="132"/>
    </row>
    <row r="33" spans="1:8" x14ac:dyDescent="0.2">
      <c r="A33" s="572" t="s">
        <v>153</v>
      </c>
      <c r="B33" s="573"/>
      <c r="C33" s="162"/>
      <c r="D33" s="81"/>
      <c r="E33" s="81"/>
      <c r="F33" s="81"/>
      <c r="G33" s="82"/>
      <c r="H33" s="132"/>
    </row>
    <row r="34" spans="1:8" x14ac:dyDescent="0.2">
      <c r="A34" s="570" t="s">
        <v>152</v>
      </c>
      <c r="B34" s="571"/>
      <c r="C34" s="162">
        <v>28</v>
      </c>
      <c r="D34" s="81">
        <v>64097</v>
      </c>
      <c r="E34" s="81">
        <v>57248.1</v>
      </c>
      <c r="F34" s="81">
        <v>1571965.9</v>
      </c>
      <c r="G34" s="82">
        <v>83.789866716879885</v>
      </c>
      <c r="H34" s="132"/>
    </row>
    <row r="35" spans="1:8" x14ac:dyDescent="0.2">
      <c r="A35" s="572" t="s">
        <v>151</v>
      </c>
      <c r="B35" s="573"/>
      <c r="C35" s="162"/>
      <c r="D35" s="81"/>
      <c r="E35" s="81"/>
      <c r="F35" s="81"/>
      <c r="G35" s="82"/>
      <c r="H35" s="132"/>
    </row>
    <row r="36" spans="1:8" x14ac:dyDescent="0.2">
      <c r="A36" s="570" t="s">
        <v>150</v>
      </c>
      <c r="B36" s="571"/>
      <c r="C36" s="162">
        <v>64</v>
      </c>
      <c r="D36" s="81">
        <v>508452.3</v>
      </c>
      <c r="E36" s="81">
        <v>504353.3</v>
      </c>
      <c r="F36" s="81">
        <v>5643135.5999999996</v>
      </c>
      <c r="G36" s="82">
        <v>76.3</v>
      </c>
      <c r="H36" s="132"/>
    </row>
    <row r="37" spans="1:8" x14ac:dyDescent="0.2">
      <c r="A37" s="572" t="s">
        <v>149</v>
      </c>
      <c r="B37" s="573"/>
      <c r="C37" s="162"/>
      <c r="D37" s="81"/>
      <c r="E37" s="81"/>
      <c r="F37" s="81"/>
      <c r="G37" s="82"/>
      <c r="H37" s="132"/>
    </row>
    <row r="38" spans="1:8" x14ac:dyDescent="0.2">
      <c r="A38" s="570" t="s">
        <v>148</v>
      </c>
      <c r="B38" s="571"/>
      <c r="C38" s="162">
        <v>17</v>
      </c>
      <c r="D38" s="81" t="s">
        <v>32</v>
      </c>
      <c r="E38" s="81" t="s">
        <v>32</v>
      </c>
      <c r="F38" s="81" t="s">
        <v>32</v>
      </c>
      <c r="G38" s="82">
        <v>77.099999999999994</v>
      </c>
      <c r="H38" s="132"/>
    </row>
    <row r="39" spans="1:8" x14ac:dyDescent="0.2">
      <c r="A39" s="572" t="s">
        <v>147</v>
      </c>
      <c r="B39" s="573"/>
      <c r="C39" s="162"/>
      <c r="D39" s="81"/>
      <c r="E39" s="81"/>
      <c r="F39" s="81"/>
      <c r="G39" s="82"/>
      <c r="H39" s="132"/>
    </row>
    <row r="40" spans="1:8" x14ac:dyDescent="0.2">
      <c r="A40" s="570" t="s">
        <v>146</v>
      </c>
      <c r="B40" s="571"/>
      <c r="C40" s="162">
        <v>5</v>
      </c>
      <c r="D40" s="81">
        <v>6095.7</v>
      </c>
      <c r="E40" s="81">
        <v>6095.7</v>
      </c>
      <c r="F40" s="81">
        <v>53877.5</v>
      </c>
      <c r="G40" s="82">
        <v>89.5</v>
      </c>
      <c r="H40" s="132"/>
    </row>
    <row r="41" spans="1:8" x14ac:dyDescent="0.2">
      <c r="A41" s="572" t="s">
        <v>661</v>
      </c>
      <c r="B41" s="573"/>
      <c r="C41" s="162"/>
      <c r="D41" s="81"/>
      <c r="E41" s="81"/>
      <c r="F41" s="81"/>
      <c r="G41" s="82"/>
      <c r="H41" s="132"/>
    </row>
    <row r="42" spans="1:8" x14ac:dyDescent="0.2">
      <c r="A42" s="570" t="s">
        <v>145</v>
      </c>
      <c r="B42" s="571"/>
      <c r="C42" s="162">
        <v>14</v>
      </c>
      <c r="D42" s="81" t="s">
        <v>32</v>
      </c>
      <c r="E42" s="81">
        <v>26783.3</v>
      </c>
      <c r="F42" s="81">
        <v>403057.9</v>
      </c>
      <c r="G42" s="82">
        <v>85.8</v>
      </c>
      <c r="H42" s="132"/>
    </row>
    <row r="43" spans="1:8" x14ac:dyDescent="0.2">
      <c r="A43" s="572" t="s">
        <v>144</v>
      </c>
      <c r="B43" s="573"/>
      <c r="C43" s="162"/>
      <c r="D43" s="81"/>
      <c r="E43" s="81"/>
      <c r="F43" s="81"/>
      <c r="G43" s="82"/>
      <c r="H43" s="132"/>
    </row>
    <row r="44" spans="1:8" x14ac:dyDescent="0.2">
      <c r="A44" s="570" t="s">
        <v>143</v>
      </c>
      <c r="B44" s="571"/>
      <c r="C44" s="162">
        <v>7</v>
      </c>
      <c r="D44" s="81">
        <v>2282.9</v>
      </c>
      <c r="E44" s="81">
        <v>2282.9</v>
      </c>
      <c r="F44" s="81">
        <v>113762.4</v>
      </c>
      <c r="G44" s="82">
        <v>85.7</v>
      </c>
      <c r="H44" s="132"/>
    </row>
    <row r="45" spans="1:8" x14ac:dyDescent="0.2">
      <c r="A45" s="572" t="s">
        <v>142</v>
      </c>
      <c r="B45" s="573"/>
      <c r="C45" s="162"/>
      <c r="D45" s="81"/>
      <c r="E45" s="81"/>
      <c r="F45" s="81"/>
      <c r="G45" s="82"/>
      <c r="H45" s="132"/>
    </row>
    <row r="46" spans="1:8" x14ac:dyDescent="0.2">
      <c r="A46" s="570" t="s">
        <v>141</v>
      </c>
      <c r="B46" s="571"/>
      <c r="C46" s="162">
        <v>60</v>
      </c>
      <c r="D46" s="81" t="s">
        <v>32</v>
      </c>
      <c r="E46" s="81">
        <v>97942</v>
      </c>
      <c r="F46" s="81">
        <v>1191053.8</v>
      </c>
      <c r="G46" s="82">
        <v>86.8</v>
      </c>
      <c r="H46" s="132"/>
    </row>
    <row r="47" spans="1:8" x14ac:dyDescent="0.2">
      <c r="A47" s="572" t="s">
        <v>140</v>
      </c>
      <c r="B47" s="573"/>
      <c r="C47" s="162"/>
      <c r="D47" s="81"/>
      <c r="E47" s="81"/>
      <c r="F47" s="81"/>
      <c r="G47" s="82"/>
      <c r="H47" s="132"/>
    </row>
    <row r="48" spans="1:8" x14ac:dyDescent="0.2">
      <c r="A48" s="570" t="s">
        <v>139</v>
      </c>
      <c r="B48" s="571"/>
      <c r="C48" s="162">
        <v>8</v>
      </c>
      <c r="D48" s="81">
        <v>5222.6000000000004</v>
      </c>
      <c r="E48" s="81">
        <v>5222.6000000000004</v>
      </c>
      <c r="F48" s="18" t="s">
        <v>32</v>
      </c>
      <c r="G48" s="82">
        <v>54.3</v>
      </c>
      <c r="H48" s="132"/>
    </row>
    <row r="49" spans="1:8" x14ac:dyDescent="0.2">
      <c r="A49" s="572" t="s">
        <v>138</v>
      </c>
      <c r="B49" s="573"/>
      <c r="C49" s="162"/>
      <c r="D49" s="81"/>
      <c r="E49" s="81"/>
      <c r="F49" s="81"/>
      <c r="G49" s="82"/>
      <c r="H49" s="132"/>
    </row>
    <row r="50" spans="1:8" x14ac:dyDescent="0.2">
      <c r="A50" s="520" t="s">
        <v>450</v>
      </c>
      <c r="B50" s="521"/>
      <c r="C50" s="521"/>
      <c r="D50" s="521"/>
      <c r="E50" s="521"/>
      <c r="F50" s="521"/>
      <c r="G50" s="522"/>
    </row>
    <row r="51" spans="1:8" x14ac:dyDescent="0.2">
      <c r="A51" s="616" t="s">
        <v>0</v>
      </c>
      <c r="B51" s="617"/>
      <c r="C51" s="84">
        <v>100</v>
      </c>
      <c r="D51" s="84">
        <v>100</v>
      </c>
      <c r="E51" s="84">
        <v>100</v>
      </c>
      <c r="F51" s="84">
        <v>100</v>
      </c>
      <c r="G51" s="136" t="s">
        <v>22</v>
      </c>
    </row>
    <row r="52" spans="1:8" ht="13.5" x14ac:dyDescent="0.2">
      <c r="A52" s="519" t="s">
        <v>1</v>
      </c>
      <c r="B52" s="618"/>
      <c r="C52" s="135"/>
      <c r="D52" s="135"/>
      <c r="E52" s="135"/>
      <c r="F52" s="135"/>
      <c r="G52" s="136"/>
    </row>
    <row r="53" spans="1:8" x14ac:dyDescent="0.2">
      <c r="A53" s="567" t="s">
        <v>206</v>
      </c>
      <c r="B53" s="568"/>
      <c r="C53" s="86">
        <v>21.146953405017921</v>
      </c>
      <c r="D53" s="86">
        <v>11.532238963986046</v>
      </c>
      <c r="E53" s="86" t="s">
        <v>22</v>
      </c>
      <c r="F53" s="86">
        <v>9.9407410235610616</v>
      </c>
      <c r="G53" s="87" t="s">
        <v>22</v>
      </c>
    </row>
    <row r="54" spans="1:8" x14ac:dyDescent="0.2">
      <c r="A54" s="590" t="s">
        <v>267</v>
      </c>
      <c r="B54" s="619"/>
      <c r="C54" s="86"/>
      <c r="D54" s="86"/>
      <c r="E54" s="86"/>
      <c r="F54" s="86"/>
      <c r="G54" s="87"/>
    </row>
    <row r="55" spans="1:8" x14ac:dyDescent="0.2">
      <c r="A55" s="567" t="s">
        <v>81</v>
      </c>
      <c r="B55" s="568"/>
      <c r="C55" s="86">
        <v>37.992831541218635</v>
      </c>
      <c r="D55" s="86" t="s">
        <v>22</v>
      </c>
      <c r="E55" s="86">
        <v>20.355029098791373</v>
      </c>
      <c r="F55" s="86">
        <v>23.9767361832346</v>
      </c>
      <c r="G55" s="87" t="s">
        <v>22</v>
      </c>
    </row>
    <row r="56" spans="1:8" x14ac:dyDescent="0.2">
      <c r="A56" s="590" t="s">
        <v>82</v>
      </c>
      <c r="B56" s="619"/>
      <c r="C56" s="86"/>
      <c r="D56" s="86"/>
      <c r="E56" s="86"/>
      <c r="F56" s="86"/>
      <c r="G56" s="87"/>
    </row>
    <row r="57" spans="1:8" x14ac:dyDescent="0.2">
      <c r="A57" s="570" t="s">
        <v>246</v>
      </c>
      <c r="B57" s="571"/>
      <c r="C57" s="86">
        <v>5.376344086021505</v>
      </c>
      <c r="D57" s="86">
        <v>3.7958214861528594</v>
      </c>
      <c r="E57" s="86" t="s">
        <v>22</v>
      </c>
      <c r="F57" s="86">
        <v>5.2722790019540282</v>
      </c>
      <c r="G57" s="87" t="s">
        <v>22</v>
      </c>
    </row>
    <row r="58" spans="1:8" x14ac:dyDescent="0.2">
      <c r="A58" s="572" t="s">
        <v>247</v>
      </c>
      <c r="B58" s="573"/>
      <c r="C58" s="86"/>
      <c r="D58" s="86"/>
      <c r="E58" s="86"/>
      <c r="F58" s="86"/>
      <c r="G58" s="87"/>
    </row>
    <row r="59" spans="1:8" x14ac:dyDescent="0.2">
      <c r="A59" s="561" t="s">
        <v>266</v>
      </c>
      <c r="B59" s="562"/>
      <c r="C59" s="86">
        <v>33.333333333333329</v>
      </c>
      <c r="D59" s="86">
        <v>67.466130590726081</v>
      </c>
      <c r="E59" s="86">
        <v>66.903593996969519</v>
      </c>
      <c r="F59" s="86">
        <v>65.396362564640569</v>
      </c>
      <c r="G59" s="87" t="s">
        <v>22</v>
      </c>
    </row>
    <row r="60" spans="1:8" x14ac:dyDescent="0.2">
      <c r="A60" s="554" t="s">
        <v>76</v>
      </c>
      <c r="B60" s="555"/>
      <c r="C60" s="86"/>
      <c r="D60" s="86"/>
      <c r="E60" s="86"/>
      <c r="F60" s="86"/>
      <c r="G60" s="87"/>
    </row>
    <row r="61" spans="1:8" ht="15" customHeight="1" x14ac:dyDescent="0.2">
      <c r="A61" s="561" t="s">
        <v>268</v>
      </c>
      <c r="B61" s="562"/>
      <c r="C61" s="86">
        <v>7.5268817204301079</v>
      </c>
      <c r="D61" s="86" t="s">
        <v>22</v>
      </c>
      <c r="E61" s="86" t="s">
        <v>22</v>
      </c>
      <c r="F61" s="86">
        <v>0.68616022856376802</v>
      </c>
      <c r="G61" s="87" t="s">
        <v>22</v>
      </c>
    </row>
    <row r="62" spans="1:8" x14ac:dyDescent="0.2">
      <c r="A62" s="554" t="s">
        <v>269</v>
      </c>
      <c r="B62" s="555"/>
      <c r="C62" s="86"/>
      <c r="D62" s="86"/>
      <c r="E62" s="86"/>
      <c r="F62" s="86"/>
      <c r="G62" s="87"/>
    </row>
    <row r="63" spans="1:8" x14ac:dyDescent="0.2">
      <c r="A63" s="561" t="s">
        <v>158</v>
      </c>
      <c r="B63" s="562"/>
      <c r="C63" s="86"/>
      <c r="D63" s="86"/>
      <c r="E63" s="86"/>
      <c r="F63" s="86"/>
      <c r="G63" s="87"/>
    </row>
    <row r="64" spans="1:8" x14ac:dyDescent="0.2">
      <c r="A64" s="554" t="s">
        <v>244</v>
      </c>
      <c r="B64" s="555"/>
      <c r="C64" s="86"/>
      <c r="D64" s="86"/>
      <c r="E64" s="86"/>
      <c r="F64" s="86"/>
      <c r="G64" s="87"/>
    </row>
    <row r="65" spans="1:9" x14ac:dyDescent="0.2">
      <c r="A65" s="570" t="s">
        <v>157</v>
      </c>
      <c r="B65" s="571"/>
      <c r="C65" s="86">
        <v>17.562724014336915</v>
      </c>
      <c r="D65" s="86">
        <v>8.72148496513325</v>
      </c>
      <c r="E65" s="86">
        <v>8.9253278886646115</v>
      </c>
      <c r="F65" s="86">
        <v>9.9521014281583273</v>
      </c>
      <c r="G65" s="87" t="s">
        <v>22</v>
      </c>
      <c r="I65" s="259"/>
    </row>
    <row r="66" spans="1:9" x14ac:dyDescent="0.2">
      <c r="A66" s="572" t="s">
        <v>156</v>
      </c>
      <c r="B66" s="573"/>
      <c r="C66" s="86"/>
      <c r="D66" s="86"/>
      <c r="E66" s="86"/>
      <c r="F66" s="86"/>
      <c r="G66" s="87"/>
    </row>
    <row r="67" spans="1:9" ht="12.75" customHeight="1" x14ac:dyDescent="0.2">
      <c r="A67" s="570" t="s">
        <v>483</v>
      </c>
      <c r="B67" s="571"/>
      <c r="C67" s="86">
        <v>2.5089605734767026</v>
      </c>
      <c r="D67" s="86" t="s">
        <v>22</v>
      </c>
      <c r="E67" s="86">
        <v>2.903173761112134</v>
      </c>
      <c r="F67" s="86">
        <v>1.8318748744498126</v>
      </c>
      <c r="G67" s="87" t="s">
        <v>22</v>
      </c>
    </row>
    <row r="68" spans="1:9" ht="12.75" customHeight="1" x14ac:dyDescent="0.2">
      <c r="A68" s="572" t="s">
        <v>482</v>
      </c>
      <c r="B68" s="573"/>
      <c r="C68" s="86"/>
      <c r="D68" s="86"/>
      <c r="E68" s="86"/>
      <c r="F68" s="86"/>
      <c r="G68" s="87"/>
    </row>
    <row r="69" spans="1:9" x14ac:dyDescent="0.2">
      <c r="A69" s="570" t="s">
        <v>245</v>
      </c>
      <c r="B69" s="571"/>
      <c r="C69" s="86">
        <v>4.3010752688172049</v>
      </c>
      <c r="D69" s="86" t="s">
        <v>22</v>
      </c>
      <c r="E69" s="86">
        <v>1.3447063293305628</v>
      </c>
      <c r="F69" s="86">
        <v>2.4708712466174378</v>
      </c>
      <c r="G69" s="87" t="s">
        <v>22</v>
      </c>
    </row>
    <row r="70" spans="1:9" x14ac:dyDescent="0.2">
      <c r="A70" s="572" t="s">
        <v>155</v>
      </c>
      <c r="B70" s="573"/>
      <c r="C70" s="86"/>
      <c r="D70" s="86"/>
      <c r="E70" s="86"/>
      <c r="F70" s="86"/>
      <c r="G70" s="87"/>
    </row>
    <row r="71" spans="1:9" x14ac:dyDescent="0.2">
      <c r="A71" s="570" t="s">
        <v>154</v>
      </c>
      <c r="B71" s="571"/>
      <c r="C71" s="86">
        <v>2.9</v>
      </c>
      <c r="D71" s="86" t="s">
        <v>22</v>
      </c>
      <c r="E71" s="86" t="s">
        <v>22</v>
      </c>
      <c r="F71" s="86" t="s">
        <v>22</v>
      </c>
      <c r="G71" s="87" t="s">
        <v>22</v>
      </c>
    </row>
    <row r="72" spans="1:9" x14ac:dyDescent="0.2">
      <c r="A72" s="572" t="s">
        <v>153</v>
      </c>
      <c r="B72" s="573"/>
      <c r="C72" s="86"/>
      <c r="D72" s="86"/>
      <c r="E72" s="86"/>
      <c r="F72" s="86"/>
      <c r="G72" s="87"/>
    </row>
    <row r="73" spans="1:9" x14ac:dyDescent="0.2">
      <c r="A73" s="570" t="s">
        <v>152</v>
      </c>
      <c r="B73" s="571"/>
      <c r="C73" s="86">
        <v>10.035842293906811</v>
      </c>
      <c r="D73" s="86">
        <v>7.4636945876249641</v>
      </c>
      <c r="E73" s="86">
        <v>6.9290623233257413</v>
      </c>
      <c r="F73" s="86">
        <v>13.167798729616598</v>
      </c>
      <c r="G73" s="87" t="s">
        <v>22</v>
      </c>
    </row>
    <row r="74" spans="1:9" x14ac:dyDescent="0.2">
      <c r="A74" s="572" t="s">
        <v>151</v>
      </c>
      <c r="B74" s="573"/>
      <c r="C74" s="86"/>
      <c r="D74" s="86"/>
      <c r="E74" s="86"/>
      <c r="F74" s="86"/>
      <c r="G74" s="87"/>
    </row>
    <row r="75" spans="1:9" x14ac:dyDescent="0.2">
      <c r="A75" s="570" t="s">
        <v>150</v>
      </c>
      <c r="B75" s="571"/>
      <c r="C75" s="86">
        <v>22.939068100358423</v>
      </c>
      <c r="D75" s="86">
        <v>59.206088889892882</v>
      </c>
      <c r="E75" s="86">
        <v>61.044741199708021</v>
      </c>
      <c r="F75" s="86">
        <v>47.270537983511097</v>
      </c>
      <c r="G75" s="87" t="s">
        <v>22</v>
      </c>
    </row>
    <row r="76" spans="1:9" x14ac:dyDescent="0.2">
      <c r="A76" s="572" t="s">
        <v>149</v>
      </c>
      <c r="B76" s="573"/>
      <c r="C76" s="86"/>
      <c r="D76" s="86"/>
      <c r="E76" s="86"/>
      <c r="F76" s="86"/>
      <c r="G76" s="87"/>
    </row>
    <row r="77" spans="1:9" x14ac:dyDescent="0.2">
      <c r="A77" s="570" t="s">
        <v>148</v>
      </c>
      <c r="B77" s="571"/>
      <c r="C77" s="86">
        <v>6.0931899641577063</v>
      </c>
      <c r="D77" s="86" t="s">
        <v>22</v>
      </c>
      <c r="E77" s="86" t="s">
        <v>22</v>
      </c>
      <c r="F77" s="86" t="s">
        <v>22</v>
      </c>
      <c r="G77" s="87" t="s">
        <v>22</v>
      </c>
    </row>
    <row r="78" spans="1:9" x14ac:dyDescent="0.2">
      <c r="A78" s="572" t="s">
        <v>147</v>
      </c>
      <c r="B78" s="573"/>
      <c r="C78" s="86"/>
      <c r="D78" s="86"/>
      <c r="E78" s="86"/>
      <c r="F78" s="86"/>
      <c r="G78" s="87"/>
    </row>
    <row r="79" spans="1:9" x14ac:dyDescent="0.2">
      <c r="A79" s="570" t="s">
        <v>146</v>
      </c>
      <c r="B79" s="571"/>
      <c r="C79" s="86">
        <v>1.7921146953405016</v>
      </c>
      <c r="D79" s="86">
        <v>0.70980612349697325</v>
      </c>
      <c r="E79" s="86">
        <v>0.73779715316834482</v>
      </c>
      <c r="F79" s="86">
        <v>0.45131263728743626</v>
      </c>
      <c r="G79" s="87" t="s">
        <v>22</v>
      </c>
    </row>
    <row r="80" spans="1:9" x14ac:dyDescent="0.2">
      <c r="A80" s="572" t="s">
        <v>661</v>
      </c>
      <c r="B80" s="573"/>
      <c r="C80" s="86"/>
      <c r="D80" s="86"/>
      <c r="E80" s="86"/>
      <c r="F80" s="86"/>
      <c r="G80" s="87"/>
    </row>
    <row r="81" spans="1:7" x14ac:dyDescent="0.2">
      <c r="A81" s="570" t="s">
        <v>145</v>
      </c>
      <c r="B81" s="571"/>
      <c r="C81" s="86">
        <v>5.0179211469534053</v>
      </c>
      <c r="D81" s="86" t="s">
        <v>22</v>
      </c>
      <c r="E81" s="86">
        <v>3.2417347462069541</v>
      </c>
      <c r="F81" s="86">
        <v>3.3762725410150018</v>
      </c>
      <c r="G81" s="87" t="s">
        <v>22</v>
      </c>
    </row>
    <row r="82" spans="1:7" x14ac:dyDescent="0.2">
      <c r="A82" s="572" t="s">
        <v>144</v>
      </c>
      <c r="B82" s="573"/>
      <c r="C82" s="86"/>
      <c r="D82" s="86"/>
      <c r="E82" s="86"/>
      <c r="F82" s="86"/>
      <c r="G82" s="87"/>
    </row>
    <row r="83" spans="1:7" x14ac:dyDescent="0.2">
      <c r="A83" s="570" t="s">
        <v>143</v>
      </c>
      <c r="B83" s="571"/>
      <c r="C83" s="86">
        <v>2.5089605734767026</v>
      </c>
      <c r="D83" s="86">
        <v>0.26582942062949955</v>
      </c>
      <c r="E83" s="86">
        <v>0.2763123383644232</v>
      </c>
      <c r="F83" s="86">
        <v>0.95294712576025686</v>
      </c>
      <c r="G83" s="87" t="s">
        <v>22</v>
      </c>
    </row>
    <row r="84" spans="1:7" x14ac:dyDescent="0.2">
      <c r="A84" s="572" t="s">
        <v>142</v>
      </c>
      <c r="B84" s="573"/>
      <c r="C84" s="86"/>
      <c r="D84" s="86"/>
      <c r="E84" s="86"/>
      <c r="F84" s="86"/>
      <c r="G84" s="87"/>
    </row>
    <row r="85" spans="1:7" x14ac:dyDescent="0.2">
      <c r="A85" s="570" t="s">
        <v>141</v>
      </c>
      <c r="B85" s="571"/>
      <c r="C85" s="86">
        <v>21.50537634408602</v>
      </c>
      <c r="D85" s="86" t="s">
        <v>22</v>
      </c>
      <c r="E85" s="86">
        <v>11.854475905246982</v>
      </c>
      <c r="F85" s="86">
        <v>9.9770336713697318</v>
      </c>
      <c r="G85" s="87" t="s">
        <v>22</v>
      </c>
    </row>
    <row r="86" spans="1:7" x14ac:dyDescent="0.2">
      <c r="A86" s="572" t="s">
        <v>140</v>
      </c>
      <c r="B86" s="573"/>
      <c r="C86" s="86"/>
      <c r="D86" s="86"/>
      <c r="E86" s="86"/>
      <c r="F86" s="86"/>
      <c r="G86" s="87"/>
    </row>
    <row r="87" spans="1:7" x14ac:dyDescent="0.2">
      <c r="A87" s="570" t="s">
        <v>139</v>
      </c>
      <c r="B87" s="571"/>
      <c r="C87" s="86">
        <v>2.8673835125448028</v>
      </c>
      <c r="D87" s="86">
        <v>0.60813909158509971</v>
      </c>
      <c r="E87" s="86">
        <v>0.63212090689125089</v>
      </c>
      <c r="F87" s="86" t="s">
        <v>22</v>
      </c>
      <c r="G87" s="87" t="s">
        <v>22</v>
      </c>
    </row>
    <row r="88" spans="1:7" x14ac:dyDescent="0.2">
      <c r="A88" s="572" t="s">
        <v>138</v>
      </c>
      <c r="B88" s="573"/>
      <c r="C88" s="86"/>
      <c r="D88" s="86"/>
      <c r="E88" s="86"/>
      <c r="F88" s="86"/>
      <c r="G88" s="87"/>
    </row>
    <row r="89" spans="1:7" x14ac:dyDescent="0.2">
      <c r="A89" s="120"/>
      <c r="B89" s="120"/>
      <c r="C89" s="130"/>
      <c r="D89" s="130"/>
      <c r="E89" s="130"/>
      <c r="F89" s="130"/>
      <c r="G89" s="130"/>
    </row>
    <row r="90" spans="1:7" ht="12.75" customHeight="1" x14ac:dyDescent="0.2">
      <c r="A90" s="598" t="s">
        <v>396</v>
      </c>
      <c r="B90" s="598"/>
      <c r="C90" s="598"/>
      <c r="D90" s="598"/>
      <c r="E90" s="598"/>
      <c r="F90" s="598"/>
      <c r="G90" s="598"/>
    </row>
    <row r="91" spans="1:7" ht="13.5" customHeight="1" x14ac:dyDescent="0.2">
      <c r="A91" s="598" t="s">
        <v>85</v>
      </c>
      <c r="B91" s="598"/>
      <c r="C91" s="598"/>
      <c r="D91" s="598"/>
      <c r="E91" s="598"/>
      <c r="F91" s="598"/>
      <c r="G91" s="598"/>
    </row>
    <row r="92" spans="1:7" ht="15" customHeight="1" x14ac:dyDescent="0.2"/>
    <row r="93" spans="1:7" ht="15.75" customHeight="1" x14ac:dyDescent="0.2"/>
    <row r="94" spans="1:7" ht="12.75" customHeight="1" x14ac:dyDescent="0.2"/>
    <row r="95" spans="1:7" ht="12.75" customHeight="1" x14ac:dyDescent="0.2"/>
    <row r="96" spans="1:7" ht="12.75" customHeight="1" x14ac:dyDescent="0.2"/>
    <row r="97" ht="12.75" customHeight="1" x14ac:dyDescent="0.2"/>
    <row r="98" ht="12.75" customHeight="1" x14ac:dyDescent="0.2"/>
    <row r="99" ht="12.75" customHeight="1" x14ac:dyDescent="0.2"/>
    <row r="100" ht="15.75" customHeight="1" x14ac:dyDescent="0.2"/>
  </sheetData>
  <mergeCells count="88">
    <mergeCell ref="A50:G50"/>
    <mergeCell ref="A63:B63"/>
    <mergeCell ref="A65:B65"/>
    <mergeCell ref="A54:B54"/>
    <mergeCell ref="A55:B55"/>
    <mergeCell ref="A56:B56"/>
    <mergeCell ref="A61:B61"/>
    <mergeCell ref="A62:B62"/>
    <mergeCell ref="A64:B64"/>
    <mergeCell ref="A67:B67"/>
    <mergeCell ref="A68:B68"/>
    <mergeCell ref="A57:B57"/>
    <mergeCell ref="A60:B60"/>
    <mergeCell ref="A51:B51"/>
    <mergeCell ref="A59:B59"/>
    <mergeCell ref="A66:B66"/>
    <mergeCell ref="A53:B53"/>
    <mergeCell ref="A52:B52"/>
    <mergeCell ref="A58:B58"/>
    <mergeCell ref="A69:B69"/>
    <mergeCell ref="A70:B70"/>
    <mergeCell ref="A71:B71"/>
    <mergeCell ref="A72:B72"/>
    <mergeCell ref="A87:B87"/>
    <mergeCell ref="A75:B75"/>
    <mergeCell ref="A73:B73"/>
    <mergeCell ref="A74:B74"/>
    <mergeCell ref="A76:B76"/>
    <mergeCell ref="A77:B77"/>
    <mergeCell ref="A78:B78"/>
    <mergeCell ref="A79:B79"/>
    <mergeCell ref="A80:B80"/>
    <mergeCell ref="A81:B81"/>
    <mergeCell ref="A82:B82"/>
    <mergeCell ref="A91:G91"/>
    <mergeCell ref="A90:G90"/>
    <mergeCell ref="A88:B88"/>
    <mergeCell ref="A83:B83"/>
    <mergeCell ref="A84:B84"/>
    <mergeCell ref="A85:B85"/>
    <mergeCell ref="A86:B86"/>
    <mergeCell ref="A41:B41"/>
    <mergeCell ref="A20:B20"/>
    <mergeCell ref="A21:B21"/>
    <mergeCell ref="A22:B22"/>
    <mergeCell ref="A23:B23"/>
    <mergeCell ref="A31:B31"/>
    <mergeCell ref="A32:B32"/>
    <mergeCell ref="A26:B26"/>
    <mergeCell ref="A27:B27"/>
    <mergeCell ref="A28:B28"/>
    <mergeCell ref="A39:B39"/>
    <mergeCell ref="A40:B40"/>
    <mergeCell ref="A29:B29"/>
    <mergeCell ref="A33:B33"/>
    <mergeCell ref="A30:B30"/>
    <mergeCell ref="A36:B36"/>
    <mergeCell ref="A19:B19"/>
    <mergeCell ref="A37:B37"/>
    <mergeCell ref="A18:B18"/>
    <mergeCell ref="A38:B38"/>
    <mergeCell ref="A34:B34"/>
    <mergeCell ref="A35:B35"/>
    <mergeCell ref="A24:B24"/>
    <mergeCell ref="A25:B25"/>
    <mergeCell ref="A14:B14"/>
    <mergeCell ref="A15:B15"/>
    <mergeCell ref="A16:B16"/>
    <mergeCell ref="A17:B17"/>
    <mergeCell ref="D7:F7"/>
    <mergeCell ref="A48:B48"/>
    <mergeCell ref="A49:B49"/>
    <mergeCell ref="A42:B42"/>
    <mergeCell ref="A43:B43"/>
    <mergeCell ref="A47:B47"/>
    <mergeCell ref="A44:B44"/>
    <mergeCell ref="A45:B45"/>
    <mergeCell ref="A46:B46"/>
    <mergeCell ref="A1:G1"/>
    <mergeCell ref="A2:G2"/>
    <mergeCell ref="A3:B7"/>
    <mergeCell ref="C3:C7"/>
    <mergeCell ref="D3:E4"/>
    <mergeCell ref="D5:D6"/>
    <mergeCell ref="F3:G4"/>
    <mergeCell ref="E5:E6"/>
    <mergeCell ref="F5:F6"/>
    <mergeCell ref="G5:G7"/>
  </mergeCells>
  <pageMargins left="0.70866141732283472" right="0.70866141732283472" top="0.74803149606299213" bottom="0.74803149606299213" header="0.31496062992125984" footer="0.31496062992125984"/>
  <pageSetup paperSize="9" fitToWidth="0" fitToHeight="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1"/>
  <dimension ref="A1:H97"/>
  <sheetViews>
    <sheetView showGridLines="0" zoomScaleNormal="100" workbookViewId="0">
      <selection sqref="A1:H1"/>
    </sheetView>
  </sheetViews>
  <sheetFormatPr defaultRowHeight="12.75" x14ac:dyDescent="0.2"/>
  <cols>
    <col min="1" max="1" width="49.140625" style="152" customWidth="1"/>
    <col min="2" max="2" width="5" style="152" bestFit="1" customWidth="1"/>
    <col min="3" max="3" width="16.28515625" style="152" customWidth="1"/>
    <col min="4" max="4" width="17.140625" style="152" customWidth="1"/>
    <col min="5" max="5" width="19.7109375" style="152" customWidth="1"/>
    <col min="6" max="7" width="22.28515625" style="152" customWidth="1"/>
    <col min="8" max="8" width="18.42578125" style="152" customWidth="1"/>
    <col min="9" max="10" width="9.140625" style="152"/>
    <col min="11" max="11" width="27.85546875" style="152" customWidth="1"/>
    <col min="12" max="16384" width="9.140625" style="152"/>
  </cols>
  <sheetData>
    <row r="1" spans="1:8" x14ac:dyDescent="0.2">
      <c r="A1" s="524" t="s">
        <v>503</v>
      </c>
      <c r="B1" s="524"/>
      <c r="C1" s="524"/>
      <c r="D1" s="524"/>
      <c r="E1" s="524"/>
      <c r="F1" s="524"/>
      <c r="G1" s="524"/>
      <c r="H1" s="524"/>
    </row>
    <row r="2" spans="1:8" x14ac:dyDescent="0.2">
      <c r="A2" s="594" t="s">
        <v>504</v>
      </c>
      <c r="B2" s="594"/>
      <c r="C2" s="594"/>
      <c r="D2" s="594"/>
      <c r="E2" s="594"/>
      <c r="F2" s="594"/>
      <c r="G2" s="594"/>
      <c r="H2" s="594"/>
    </row>
    <row r="3" spans="1:8" ht="23.25" customHeight="1" x14ac:dyDescent="0.2">
      <c r="A3" s="527" t="s">
        <v>390</v>
      </c>
      <c r="B3" s="528"/>
      <c r="C3" s="525" t="s">
        <v>355</v>
      </c>
      <c r="D3" s="525" t="s">
        <v>398</v>
      </c>
      <c r="E3" s="525"/>
      <c r="F3" s="525"/>
      <c r="G3" s="525"/>
      <c r="H3" s="526"/>
    </row>
    <row r="4" spans="1:8" ht="50.25" customHeight="1" x14ac:dyDescent="0.2">
      <c r="A4" s="529"/>
      <c r="B4" s="530"/>
      <c r="C4" s="525"/>
      <c r="D4" s="73" t="s">
        <v>357</v>
      </c>
      <c r="E4" s="73" t="s">
        <v>358</v>
      </c>
      <c r="F4" s="73" t="s">
        <v>359</v>
      </c>
      <c r="G4" s="73" t="s">
        <v>360</v>
      </c>
      <c r="H4" s="74" t="s">
        <v>361</v>
      </c>
    </row>
    <row r="5" spans="1:8" x14ac:dyDescent="0.2">
      <c r="A5" s="452" t="s">
        <v>438</v>
      </c>
      <c r="B5" s="452"/>
      <c r="C5" s="452"/>
      <c r="D5" s="452"/>
      <c r="E5" s="452"/>
      <c r="F5" s="452"/>
      <c r="G5" s="452"/>
      <c r="H5" s="452"/>
    </row>
    <row r="6" spans="1:8" x14ac:dyDescent="0.2">
      <c r="A6" s="143" t="s">
        <v>0</v>
      </c>
      <c r="B6" s="205">
        <v>2010</v>
      </c>
      <c r="C6" s="225">
        <v>7376491.2000000011</v>
      </c>
      <c r="D6" s="225">
        <v>5852615.7999999989</v>
      </c>
      <c r="E6" s="225">
        <v>360711.6</v>
      </c>
      <c r="F6" s="225">
        <v>108091.4</v>
      </c>
      <c r="G6" s="225">
        <v>12994</v>
      </c>
      <c r="H6" s="226">
        <v>1042078.4</v>
      </c>
    </row>
    <row r="7" spans="1:8" ht="13.5" x14ac:dyDescent="0.2">
      <c r="A7" s="313" t="s">
        <v>1</v>
      </c>
      <c r="B7" s="205">
        <v>2011</v>
      </c>
      <c r="C7" s="225">
        <v>7861375.4000000004</v>
      </c>
      <c r="D7" s="225">
        <v>5947305.5</v>
      </c>
      <c r="E7" s="225">
        <v>431749.2</v>
      </c>
      <c r="F7" s="225">
        <v>120737.60000000001</v>
      </c>
      <c r="G7" s="225">
        <v>12414.4</v>
      </c>
      <c r="H7" s="226">
        <v>1349168.7</v>
      </c>
    </row>
    <row r="8" spans="1:8" x14ac:dyDescent="0.2">
      <c r="A8" s="222"/>
      <c r="B8" s="205">
        <v>2012</v>
      </c>
      <c r="C8" s="224">
        <v>8697999</v>
      </c>
      <c r="D8" s="81">
        <v>6691183.9000000004</v>
      </c>
      <c r="E8" s="81">
        <v>366359.2</v>
      </c>
      <c r="F8" s="81">
        <v>147310.79999999999</v>
      </c>
      <c r="G8" s="81">
        <v>19801.8</v>
      </c>
      <c r="H8" s="82">
        <v>1473343.3</v>
      </c>
    </row>
    <row r="9" spans="1:8" x14ac:dyDescent="0.2">
      <c r="A9" s="143"/>
      <c r="B9" s="314">
        <v>2013</v>
      </c>
      <c r="C9" s="224">
        <v>7876770.2000000002</v>
      </c>
      <c r="D9" s="81">
        <v>6079840.4000000004</v>
      </c>
      <c r="E9" s="81">
        <v>375757.7</v>
      </c>
      <c r="F9" s="81">
        <v>154275.4</v>
      </c>
      <c r="G9" s="81">
        <v>9803</v>
      </c>
      <c r="H9" s="82">
        <v>1257093.7</v>
      </c>
    </row>
    <row r="10" spans="1:8" x14ac:dyDescent="0.2">
      <c r="A10" s="143"/>
      <c r="B10" s="316">
        <v>2014</v>
      </c>
      <c r="C10" s="230">
        <v>8329840.9000000004</v>
      </c>
      <c r="D10" s="79">
        <v>6320924.5</v>
      </c>
      <c r="E10" s="79">
        <v>408511.1</v>
      </c>
      <c r="F10" s="79" t="s">
        <v>32</v>
      </c>
      <c r="G10" s="79" t="s">
        <v>32</v>
      </c>
      <c r="H10" s="80">
        <v>1391564.6</v>
      </c>
    </row>
    <row r="11" spans="1:8" ht="13.5" x14ac:dyDescent="0.2">
      <c r="A11" s="620"/>
      <c r="B11" s="565"/>
      <c r="C11" s="175"/>
      <c r="D11" s="79"/>
      <c r="E11" s="79"/>
      <c r="F11" s="79"/>
      <c r="G11" s="79"/>
      <c r="H11" s="80"/>
    </row>
    <row r="12" spans="1:8" x14ac:dyDescent="0.2">
      <c r="A12" s="593" t="s">
        <v>206</v>
      </c>
      <c r="B12" s="567"/>
      <c r="C12" s="315">
        <v>1321584.5</v>
      </c>
      <c r="D12" s="81">
        <v>1048967</v>
      </c>
      <c r="E12" s="81">
        <v>29776.9</v>
      </c>
      <c r="F12" s="81" t="s">
        <v>32</v>
      </c>
      <c r="G12" s="81" t="s">
        <v>32</v>
      </c>
      <c r="H12" s="82">
        <v>235451.3</v>
      </c>
    </row>
    <row r="13" spans="1:8" x14ac:dyDescent="0.2">
      <c r="A13" s="589" t="s">
        <v>267</v>
      </c>
      <c r="B13" s="590"/>
      <c r="C13" s="114"/>
      <c r="D13" s="81"/>
      <c r="E13" s="81"/>
      <c r="F13" s="81"/>
      <c r="G13" s="81"/>
      <c r="H13" s="82"/>
    </row>
    <row r="14" spans="1:8" x14ac:dyDescent="0.2">
      <c r="A14" s="593" t="s">
        <v>81</v>
      </c>
      <c r="B14" s="567"/>
      <c r="C14" s="315">
        <v>2437536.2999999998</v>
      </c>
      <c r="D14" s="81">
        <v>1806969.9</v>
      </c>
      <c r="E14" s="81">
        <v>248456.9</v>
      </c>
      <c r="F14" s="81">
        <v>6231.6</v>
      </c>
      <c r="G14" s="81">
        <v>4589.8999999999996</v>
      </c>
      <c r="H14" s="82">
        <v>371288</v>
      </c>
    </row>
    <row r="15" spans="1:8" x14ac:dyDescent="0.2">
      <c r="A15" s="589" t="s">
        <v>82</v>
      </c>
      <c r="B15" s="590"/>
      <c r="C15" s="114"/>
      <c r="D15" s="81"/>
      <c r="E15" s="81"/>
      <c r="F15" s="81"/>
      <c r="G15" s="81"/>
      <c r="H15" s="82"/>
    </row>
    <row r="16" spans="1:8" x14ac:dyDescent="0.2">
      <c r="A16" s="591" t="s">
        <v>246</v>
      </c>
      <c r="B16" s="570"/>
      <c r="C16" s="315">
        <v>548330.19999999995</v>
      </c>
      <c r="D16" s="81">
        <v>481893.9</v>
      </c>
      <c r="E16" s="81">
        <v>24807.4</v>
      </c>
      <c r="F16" s="81" t="s">
        <v>32</v>
      </c>
      <c r="G16" s="81" t="s">
        <v>32</v>
      </c>
      <c r="H16" s="82">
        <v>37936.300000000003</v>
      </c>
    </row>
    <row r="17" spans="1:8" x14ac:dyDescent="0.2">
      <c r="A17" s="592" t="s">
        <v>247</v>
      </c>
      <c r="B17" s="572"/>
      <c r="C17" s="114"/>
      <c r="D17" s="81"/>
      <c r="E17" s="81"/>
      <c r="F17" s="81"/>
      <c r="G17" s="81"/>
      <c r="H17" s="82"/>
    </row>
    <row r="18" spans="1:8" x14ac:dyDescent="0.2">
      <c r="A18" s="593" t="s">
        <v>266</v>
      </c>
      <c r="B18" s="567"/>
      <c r="C18" s="111">
        <v>4372411</v>
      </c>
      <c r="D18" s="81">
        <v>3342738.7</v>
      </c>
      <c r="E18" s="81">
        <v>127418.6</v>
      </c>
      <c r="F18" s="81">
        <v>180546.2</v>
      </c>
      <c r="G18" s="81">
        <v>9218.7999999999993</v>
      </c>
      <c r="H18" s="82">
        <v>712488.7</v>
      </c>
    </row>
    <row r="19" spans="1:8" x14ac:dyDescent="0.2">
      <c r="A19" s="589" t="s">
        <v>76</v>
      </c>
      <c r="B19" s="590"/>
      <c r="C19" s="114"/>
      <c r="D19" s="81"/>
      <c r="E19" s="81"/>
      <c r="F19" s="81"/>
      <c r="G19" s="81"/>
      <c r="H19" s="82"/>
    </row>
    <row r="20" spans="1:8" x14ac:dyDescent="0.2">
      <c r="A20" s="593" t="s">
        <v>268</v>
      </c>
      <c r="B20" s="567"/>
      <c r="C20" s="315">
        <v>198309.1</v>
      </c>
      <c r="D20" s="81">
        <v>122248.9</v>
      </c>
      <c r="E20" s="81" t="s">
        <v>32</v>
      </c>
      <c r="F20" s="81">
        <v>312.10000000000002</v>
      </c>
      <c r="G20" s="81" t="s">
        <v>32</v>
      </c>
      <c r="H20" s="82">
        <v>72336.600000000006</v>
      </c>
    </row>
    <row r="21" spans="1:8" x14ac:dyDescent="0.2">
      <c r="A21" s="589" t="s">
        <v>269</v>
      </c>
      <c r="B21" s="590"/>
      <c r="C21" s="114"/>
      <c r="D21" s="81"/>
      <c r="E21" s="81"/>
      <c r="F21" s="81"/>
      <c r="G21" s="81"/>
      <c r="H21" s="82"/>
    </row>
    <row r="22" spans="1:8" x14ac:dyDescent="0.2">
      <c r="A22" s="593" t="s">
        <v>158</v>
      </c>
      <c r="B22" s="567"/>
      <c r="C22" s="114"/>
      <c r="D22" s="81"/>
      <c r="E22" s="81"/>
      <c r="F22" s="81"/>
      <c r="G22" s="81"/>
      <c r="H22" s="82"/>
    </row>
    <row r="23" spans="1:8" x14ac:dyDescent="0.2">
      <c r="A23" s="589" t="s">
        <v>244</v>
      </c>
      <c r="B23" s="590"/>
      <c r="C23" s="114"/>
      <c r="D23" s="81"/>
      <c r="E23" s="81"/>
      <c r="F23" s="81"/>
      <c r="G23" s="81"/>
      <c r="H23" s="82"/>
    </row>
    <row r="24" spans="1:8" x14ac:dyDescent="0.2">
      <c r="A24" s="591" t="s">
        <v>157</v>
      </c>
      <c r="B24" s="570"/>
      <c r="C24" s="81">
        <v>1060448.2</v>
      </c>
      <c r="D24" s="81">
        <v>717217.9</v>
      </c>
      <c r="E24" s="81">
        <v>109014.1</v>
      </c>
      <c r="F24" s="81" t="s">
        <v>32</v>
      </c>
      <c r="G24" s="81" t="s">
        <v>32</v>
      </c>
      <c r="H24" s="82">
        <v>229462.7</v>
      </c>
    </row>
    <row r="25" spans="1:8" x14ac:dyDescent="0.2">
      <c r="A25" s="592" t="s">
        <v>156</v>
      </c>
      <c r="B25" s="572"/>
      <c r="C25" s="81"/>
      <c r="D25" s="81"/>
      <c r="E25" s="81"/>
      <c r="F25" s="81"/>
      <c r="G25" s="81"/>
      <c r="H25" s="82"/>
    </row>
    <row r="26" spans="1:8" x14ac:dyDescent="0.2">
      <c r="A26" s="591" t="s">
        <v>483</v>
      </c>
      <c r="B26" s="570"/>
      <c r="C26" s="81">
        <v>193167.2</v>
      </c>
      <c r="D26" s="81">
        <v>102746.7</v>
      </c>
      <c r="E26" s="81">
        <v>72861.8</v>
      </c>
      <c r="F26" s="81">
        <v>163.6</v>
      </c>
      <c r="G26" s="81">
        <v>98.6</v>
      </c>
      <c r="H26" s="82">
        <v>17296.5</v>
      </c>
    </row>
    <row r="27" spans="1:8" ht="15.75" customHeight="1" x14ac:dyDescent="0.2">
      <c r="A27" s="592" t="s">
        <v>482</v>
      </c>
      <c r="B27" s="572"/>
      <c r="C27" s="81"/>
      <c r="D27" s="81"/>
      <c r="E27" s="81"/>
      <c r="F27" s="81"/>
      <c r="G27" s="81"/>
      <c r="H27" s="82"/>
    </row>
    <row r="28" spans="1:8" x14ac:dyDescent="0.2">
      <c r="A28" s="591" t="s">
        <v>245</v>
      </c>
      <c r="B28" s="570"/>
      <c r="C28" s="81">
        <v>393890.5</v>
      </c>
      <c r="D28" s="81">
        <v>357304.9</v>
      </c>
      <c r="E28" s="81">
        <v>15196.2</v>
      </c>
      <c r="F28" s="81" t="s">
        <v>32</v>
      </c>
      <c r="G28" s="81" t="s">
        <v>32</v>
      </c>
      <c r="H28" s="82">
        <v>20277.099999999999</v>
      </c>
    </row>
    <row r="29" spans="1:8" ht="15.75" customHeight="1" x14ac:dyDescent="0.2">
      <c r="A29" s="592" t="s">
        <v>155</v>
      </c>
      <c r="B29" s="572"/>
      <c r="C29" s="81"/>
      <c r="D29" s="81"/>
      <c r="E29" s="81"/>
      <c r="F29" s="81"/>
      <c r="G29" s="81"/>
      <c r="H29" s="82"/>
    </row>
    <row r="30" spans="1:8" x14ac:dyDescent="0.2">
      <c r="A30" s="591" t="s">
        <v>154</v>
      </c>
      <c r="B30" s="570"/>
      <c r="C30" s="81">
        <v>205463.2</v>
      </c>
      <c r="D30" s="81">
        <v>168982.7</v>
      </c>
      <c r="E30" s="81">
        <v>26493.200000000001</v>
      </c>
      <c r="F30" s="81" t="s">
        <v>32</v>
      </c>
      <c r="G30" s="81" t="s">
        <v>32</v>
      </c>
      <c r="H30" s="82">
        <v>9172</v>
      </c>
    </row>
    <row r="31" spans="1:8" x14ac:dyDescent="0.2">
      <c r="A31" s="592" t="s">
        <v>153</v>
      </c>
      <c r="B31" s="572"/>
      <c r="C31" s="81"/>
      <c r="D31" s="81"/>
      <c r="E31" s="81"/>
      <c r="F31" s="81"/>
      <c r="G31" s="81"/>
      <c r="H31" s="82"/>
    </row>
    <row r="32" spans="1:8" x14ac:dyDescent="0.2">
      <c r="A32" s="591" t="s">
        <v>152</v>
      </c>
      <c r="B32" s="570"/>
      <c r="C32" s="81">
        <v>708877.8</v>
      </c>
      <c r="D32" s="81">
        <v>581735.30000000005</v>
      </c>
      <c r="E32" s="81">
        <v>9705.7000000000007</v>
      </c>
      <c r="F32" s="81">
        <v>42669.3</v>
      </c>
      <c r="G32" s="81">
        <v>3318.2</v>
      </c>
      <c r="H32" s="82">
        <v>71449.3</v>
      </c>
    </row>
    <row r="33" spans="1:8" x14ac:dyDescent="0.2">
      <c r="A33" s="592" t="s">
        <v>151</v>
      </c>
      <c r="B33" s="572"/>
      <c r="C33" s="81"/>
      <c r="D33" s="81"/>
      <c r="E33" s="81"/>
      <c r="F33" s="81"/>
      <c r="G33" s="81"/>
      <c r="H33" s="82"/>
    </row>
    <row r="34" spans="1:8" ht="15" customHeight="1" x14ac:dyDescent="0.2">
      <c r="A34" s="591" t="s">
        <v>150</v>
      </c>
      <c r="B34" s="570"/>
      <c r="C34" s="81">
        <v>3737662.4</v>
      </c>
      <c r="D34" s="81">
        <v>2823117.8</v>
      </c>
      <c r="E34" s="81">
        <v>116261.8</v>
      </c>
      <c r="F34" s="81">
        <v>126686.9</v>
      </c>
      <c r="G34" s="81">
        <v>8680.5</v>
      </c>
      <c r="H34" s="82">
        <v>662915.4</v>
      </c>
    </row>
    <row r="35" spans="1:8" x14ac:dyDescent="0.2">
      <c r="A35" s="592" t="s">
        <v>149</v>
      </c>
      <c r="B35" s="572"/>
      <c r="C35" s="81"/>
      <c r="D35" s="81"/>
      <c r="E35" s="81"/>
      <c r="F35" s="81"/>
      <c r="G35" s="81"/>
      <c r="H35" s="82"/>
    </row>
    <row r="36" spans="1:8" ht="15" customHeight="1" x14ac:dyDescent="0.2">
      <c r="A36" s="591" t="s">
        <v>148</v>
      </c>
      <c r="B36" s="570"/>
      <c r="C36" s="81">
        <v>101884.7</v>
      </c>
      <c r="D36" s="81">
        <v>88444.800000000003</v>
      </c>
      <c r="E36" s="237" t="s">
        <v>29</v>
      </c>
      <c r="F36" s="81">
        <v>9371.2999999999993</v>
      </c>
      <c r="G36" s="81" t="s">
        <v>32</v>
      </c>
      <c r="H36" s="82">
        <v>4010.9</v>
      </c>
    </row>
    <row r="37" spans="1:8" x14ac:dyDescent="0.2">
      <c r="A37" s="592" t="s">
        <v>147</v>
      </c>
      <c r="B37" s="572"/>
      <c r="C37" s="81"/>
      <c r="D37" s="81"/>
      <c r="E37" s="81"/>
      <c r="F37" s="81"/>
      <c r="G37" s="81"/>
      <c r="H37" s="82"/>
    </row>
    <row r="38" spans="1:8" x14ac:dyDescent="0.2">
      <c r="A38" s="591" t="s">
        <v>146</v>
      </c>
      <c r="B38" s="570"/>
      <c r="C38" s="81">
        <v>32999.1</v>
      </c>
      <c r="D38" s="81">
        <v>26882.9</v>
      </c>
      <c r="E38" s="81" t="s">
        <v>32</v>
      </c>
      <c r="F38" s="81" t="s">
        <v>32</v>
      </c>
      <c r="G38" s="237" t="s">
        <v>29</v>
      </c>
      <c r="H38" s="82">
        <v>3507.2</v>
      </c>
    </row>
    <row r="39" spans="1:8" x14ac:dyDescent="0.2">
      <c r="A39" s="592" t="s">
        <v>661</v>
      </c>
      <c r="B39" s="572"/>
      <c r="C39" s="81"/>
      <c r="D39" s="81"/>
      <c r="E39" s="81"/>
      <c r="F39" s="81"/>
      <c r="G39" s="81"/>
      <c r="H39" s="82"/>
    </row>
    <row r="40" spans="1:8" x14ac:dyDescent="0.2">
      <c r="A40" s="591" t="s">
        <v>145</v>
      </c>
      <c r="B40" s="570"/>
      <c r="C40" s="81">
        <v>328343.40000000002</v>
      </c>
      <c r="D40" s="81">
        <v>279351.59999999998</v>
      </c>
      <c r="E40" s="81">
        <v>24833.5</v>
      </c>
      <c r="F40" s="81" t="s">
        <v>32</v>
      </c>
      <c r="G40" s="81" t="s">
        <v>32</v>
      </c>
      <c r="H40" s="82">
        <v>21064.3</v>
      </c>
    </row>
    <row r="41" spans="1:8" x14ac:dyDescent="0.2">
      <c r="A41" s="592" t="s">
        <v>144</v>
      </c>
      <c r="B41" s="572"/>
      <c r="C41" s="81"/>
      <c r="D41" s="81"/>
      <c r="E41" s="81"/>
      <c r="F41" s="81"/>
      <c r="G41" s="81"/>
      <c r="H41" s="82"/>
    </row>
    <row r="42" spans="1:8" x14ac:dyDescent="0.2">
      <c r="A42" s="591" t="s">
        <v>143</v>
      </c>
      <c r="B42" s="570"/>
      <c r="C42" s="81">
        <v>147267.4</v>
      </c>
      <c r="D42" s="81">
        <v>92483.8</v>
      </c>
      <c r="E42" s="81" t="s">
        <v>32</v>
      </c>
      <c r="F42" s="81" t="s">
        <v>32</v>
      </c>
      <c r="G42" s="81">
        <v>397.1</v>
      </c>
      <c r="H42" s="82">
        <v>52629.2</v>
      </c>
    </row>
    <row r="43" spans="1:8" x14ac:dyDescent="0.2">
      <c r="A43" s="592" t="s">
        <v>142</v>
      </c>
      <c r="B43" s="572"/>
      <c r="C43" s="81"/>
      <c r="D43" s="81"/>
      <c r="E43" s="81"/>
      <c r="F43" s="81"/>
      <c r="G43" s="81"/>
      <c r="H43" s="82"/>
    </row>
    <row r="44" spans="1:8" x14ac:dyDescent="0.2">
      <c r="A44" s="591" t="s">
        <v>141</v>
      </c>
      <c r="B44" s="570"/>
      <c r="C44" s="81">
        <v>1335580.3999999999</v>
      </c>
      <c r="D44" s="81">
        <v>1059275.1000000001</v>
      </c>
      <c r="E44" s="81">
        <v>29776.9</v>
      </c>
      <c r="F44" s="81">
        <v>5742.2</v>
      </c>
      <c r="G44" s="81">
        <v>1655.3</v>
      </c>
      <c r="H44" s="82">
        <v>239130.9</v>
      </c>
    </row>
    <row r="45" spans="1:8" x14ac:dyDescent="0.2">
      <c r="A45" s="592" t="s">
        <v>140</v>
      </c>
      <c r="B45" s="572"/>
      <c r="C45" s="81"/>
      <c r="D45" s="81"/>
      <c r="E45" s="81"/>
      <c r="F45" s="81"/>
      <c r="G45" s="81"/>
      <c r="H45" s="82"/>
    </row>
    <row r="46" spans="1:8" x14ac:dyDescent="0.2">
      <c r="A46" s="591" t="s">
        <v>139</v>
      </c>
      <c r="B46" s="570"/>
      <c r="C46" s="81">
        <v>84256.6</v>
      </c>
      <c r="D46" s="81">
        <v>23381</v>
      </c>
      <c r="E46" s="81" t="s">
        <v>32</v>
      </c>
      <c r="F46" s="237" t="s">
        <v>29</v>
      </c>
      <c r="G46" s="81" t="s">
        <v>32</v>
      </c>
      <c r="H46" s="82">
        <v>60649.1</v>
      </c>
    </row>
    <row r="47" spans="1:8" x14ac:dyDescent="0.2">
      <c r="A47" s="592" t="s">
        <v>138</v>
      </c>
      <c r="B47" s="572"/>
      <c r="C47" s="81"/>
      <c r="D47" s="81"/>
      <c r="E47" s="81"/>
      <c r="F47" s="81"/>
      <c r="G47" s="81"/>
      <c r="H47" s="82"/>
    </row>
    <row r="48" spans="1:8" x14ac:dyDescent="0.2">
      <c r="A48" s="520" t="s">
        <v>448</v>
      </c>
      <c r="B48" s="520"/>
      <c r="C48" s="521"/>
      <c r="D48" s="521"/>
      <c r="E48" s="521"/>
      <c r="F48" s="521"/>
      <c r="G48" s="521"/>
      <c r="H48" s="522"/>
    </row>
    <row r="49" spans="1:8" x14ac:dyDescent="0.2">
      <c r="A49" s="143" t="s">
        <v>0</v>
      </c>
      <c r="B49" s="205">
        <v>2010</v>
      </c>
      <c r="C49" s="86">
        <v>100</v>
      </c>
      <c r="D49" s="86">
        <f t="shared" ref="D49:H50" si="0">D6*100/$C6</f>
        <v>79.341459798664133</v>
      </c>
      <c r="E49" s="86">
        <f t="shared" si="0"/>
        <v>4.8900160011036133</v>
      </c>
      <c r="F49" s="86">
        <f t="shared" si="0"/>
        <v>1.465349812930028</v>
      </c>
      <c r="G49" s="86">
        <f t="shared" si="0"/>
        <v>0.17615421272379472</v>
      </c>
      <c r="H49" s="87">
        <f t="shared" si="0"/>
        <v>14.127020174578394</v>
      </c>
    </row>
    <row r="50" spans="1:8" ht="13.5" x14ac:dyDescent="0.2">
      <c r="A50" s="313" t="s">
        <v>1</v>
      </c>
      <c r="B50" s="205">
        <v>2011</v>
      </c>
      <c r="C50" s="86">
        <v>100</v>
      </c>
      <c r="D50" s="86">
        <f t="shared" si="0"/>
        <v>75.652226199501925</v>
      </c>
      <c r="E50" s="86">
        <f t="shared" si="0"/>
        <v>5.4920313308024955</v>
      </c>
      <c r="F50" s="86">
        <f t="shared" si="0"/>
        <v>1.535833029930106</v>
      </c>
      <c r="G50" s="86">
        <f t="shared" si="0"/>
        <v>0.15791638699762384</v>
      </c>
      <c r="H50" s="87">
        <f t="shared" si="0"/>
        <v>17.161993052767841</v>
      </c>
    </row>
    <row r="51" spans="1:8" x14ac:dyDescent="0.2">
      <c r="A51" s="222"/>
      <c r="B51" s="205">
        <v>2012</v>
      </c>
      <c r="C51" s="86">
        <v>100</v>
      </c>
      <c r="D51" s="86">
        <v>76.900000000000006</v>
      </c>
      <c r="E51" s="86">
        <v>4.2</v>
      </c>
      <c r="F51" s="86">
        <v>1.7</v>
      </c>
      <c r="G51" s="86">
        <v>0.2</v>
      </c>
      <c r="H51" s="87">
        <v>16.899999999999999</v>
      </c>
    </row>
    <row r="52" spans="1:8" x14ac:dyDescent="0.2">
      <c r="A52" s="143"/>
      <c r="B52" s="314">
        <v>2013</v>
      </c>
      <c r="C52" s="86">
        <v>100</v>
      </c>
      <c r="D52" s="86">
        <v>77.099999999999994</v>
      </c>
      <c r="E52" s="86">
        <v>4.8</v>
      </c>
      <c r="F52" s="86">
        <v>2</v>
      </c>
      <c r="G52" s="86">
        <v>0.1</v>
      </c>
      <c r="H52" s="87">
        <v>16</v>
      </c>
    </row>
    <row r="53" spans="1:8" x14ac:dyDescent="0.2">
      <c r="A53" s="143"/>
      <c r="B53" s="316">
        <v>2014</v>
      </c>
      <c r="C53" s="84">
        <v>100</v>
      </c>
      <c r="D53" s="84">
        <v>75.88289591461465</v>
      </c>
      <c r="E53" s="84">
        <v>4.9041885061694268</v>
      </c>
      <c r="F53" s="84" t="s">
        <v>22</v>
      </c>
      <c r="G53" s="84" t="s">
        <v>22</v>
      </c>
      <c r="H53" s="85">
        <v>16.705776457267028</v>
      </c>
    </row>
    <row r="54" spans="1:8" ht="13.5" x14ac:dyDescent="0.2">
      <c r="A54" s="620"/>
      <c r="B54" s="565"/>
      <c r="C54" s="84"/>
      <c r="D54" s="84"/>
      <c r="E54" s="84"/>
      <c r="F54" s="84"/>
      <c r="G54" s="84"/>
      <c r="H54" s="85"/>
    </row>
    <row r="55" spans="1:8" x14ac:dyDescent="0.2">
      <c r="A55" s="593" t="s">
        <v>206</v>
      </c>
      <c r="B55" s="567"/>
      <c r="C55" s="86">
        <v>100</v>
      </c>
      <c r="D55" s="86">
        <v>79.371920599855699</v>
      </c>
      <c r="E55" s="86">
        <v>2.2531211587302971</v>
      </c>
      <c r="F55" s="86" t="s">
        <v>22</v>
      </c>
      <c r="G55" s="86" t="s">
        <v>22</v>
      </c>
      <c r="H55" s="87">
        <v>17.815833947810376</v>
      </c>
    </row>
    <row r="56" spans="1:8" x14ac:dyDescent="0.2">
      <c r="A56" s="589" t="s">
        <v>267</v>
      </c>
      <c r="B56" s="590"/>
      <c r="C56" s="86"/>
      <c r="D56" s="86"/>
      <c r="E56" s="86"/>
      <c r="F56" s="86"/>
      <c r="G56" s="86"/>
      <c r="H56" s="87"/>
    </row>
    <row r="57" spans="1:8" x14ac:dyDescent="0.2">
      <c r="A57" s="593" t="s">
        <v>81</v>
      </c>
      <c r="B57" s="567"/>
      <c r="C57" s="86">
        <v>100</v>
      </c>
      <c r="D57" s="86">
        <v>74.130994479959128</v>
      </c>
      <c r="E57" s="86">
        <v>10.192951793169193</v>
      </c>
      <c r="F57" s="86">
        <v>0.25565157737343236</v>
      </c>
      <c r="G57" s="86">
        <v>0.18830078551035323</v>
      </c>
      <c r="H57" s="87">
        <v>15.232101363987894</v>
      </c>
    </row>
    <row r="58" spans="1:8" x14ac:dyDescent="0.2">
      <c r="A58" s="589" t="s">
        <v>82</v>
      </c>
      <c r="B58" s="590"/>
      <c r="C58" s="86"/>
      <c r="D58" s="86"/>
      <c r="E58" s="86"/>
      <c r="F58" s="86"/>
      <c r="G58" s="86"/>
      <c r="H58" s="87"/>
    </row>
    <row r="59" spans="1:8" x14ac:dyDescent="0.2">
      <c r="A59" s="591" t="s">
        <v>246</v>
      </c>
      <c r="B59" s="570"/>
      <c r="C59" s="86">
        <v>100</v>
      </c>
      <c r="D59" s="86">
        <v>87.883888211884027</v>
      </c>
      <c r="E59" s="86">
        <v>4.5241717490665305</v>
      </c>
      <c r="F59" s="86" t="s">
        <v>22</v>
      </c>
      <c r="G59" s="86" t="s">
        <v>22</v>
      </c>
      <c r="H59" s="87">
        <v>6.9185136984977316</v>
      </c>
    </row>
    <row r="60" spans="1:8" x14ac:dyDescent="0.2">
      <c r="A60" s="592" t="s">
        <v>247</v>
      </c>
      <c r="B60" s="572"/>
      <c r="C60" s="86"/>
      <c r="D60" s="86"/>
      <c r="E60" s="86"/>
      <c r="F60" s="86"/>
      <c r="G60" s="86"/>
      <c r="H60" s="87"/>
    </row>
    <row r="61" spans="1:8" x14ac:dyDescent="0.2">
      <c r="A61" s="593" t="s">
        <v>266</v>
      </c>
      <c r="B61" s="567"/>
      <c r="C61" s="86">
        <v>100</v>
      </c>
      <c r="D61" s="86">
        <v>76.450697338379214</v>
      </c>
      <c r="E61" s="86">
        <v>2.9141496533605831</v>
      </c>
      <c r="F61" s="86">
        <v>4.1292138364851798</v>
      </c>
      <c r="G61" s="86">
        <v>0.21084019777646701</v>
      </c>
      <c r="H61" s="87">
        <v>16.295098973998552</v>
      </c>
    </row>
    <row r="62" spans="1:8" x14ac:dyDescent="0.2">
      <c r="A62" s="589" t="s">
        <v>76</v>
      </c>
      <c r="B62" s="590"/>
      <c r="C62" s="86"/>
      <c r="D62" s="86"/>
      <c r="E62" s="86"/>
      <c r="F62" s="86"/>
      <c r="G62" s="86"/>
      <c r="H62" s="87"/>
    </row>
    <row r="63" spans="1:8" x14ac:dyDescent="0.2">
      <c r="A63" s="593" t="s">
        <v>268</v>
      </c>
      <c r="B63" s="567"/>
      <c r="C63" s="86">
        <v>100</v>
      </c>
      <c r="D63" s="86">
        <v>61.645633004234291</v>
      </c>
      <c r="E63" s="86" t="s">
        <v>22</v>
      </c>
      <c r="F63" s="86">
        <v>0.15738057406341918</v>
      </c>
      <c r="G63" s="86" t="s">
        <v>22</v>
      </c>
      <c r="H63" s="87">
        <v>36.47669219415549</v>
      </c>
    </row>
    <row r="64" spans="1:8" x14ac:dyDescent="0.2">
      <c r="A64" s="589" t="s">
        <v>269</v>
      </c>
      <c r="B64" s="590"/>
      <c r="C64" s="86"/>
      <c r="D64" s="86"/>
      <c r="E64" s="86"/>
      <c r="F64" s="86"/>
      <c r="G64" s="86"/>
      <c r="H64" s="87"/>
    </row>
    <row r="65" spans="1:8" x14ac:dyDescent="0.2">
      <c r="A65" s="561" t="s">
        <v>158</v>
      </c>
      <c r="B65" s="561"/>
      <c r="C65" s="562"/>
      <c r="D65" s="86"/>
      <c r="E65" s="86"/>
      <c r="F65" s="86"/>
      <c r="G65" s="86"/>
      <c r="H65" s="87"/>
    </row>
    <row r="66" spans="1:8" x14ac:dyDescent="0.2">
      <c r="A66" s="554" t="s">
        <v>244</v>
      </c>
      <c r="B66" s="554"/>
      <c r="C66" s="555"/>
      <c r="D66" s="86"/>
      <c r="E66" s="86"/>
      <c r="F66" s="86"/>
      <c r="G66" s="86"/>
      <c r="H66" s="87"/>
    </row>
    <row r="67" spans="1:8" x14ac:dyDescent="0.2">
      <c r="A67" s="591" t="s">
        <v>157</v>
      </c>
      <c r="B67" s="570"/>
      <c r="C67" s="86">
        <v>100</v>
      </c>
      <c r="D67" s="86">
        <v>67.633468565461285</v>
      </c>
      <c r="E67" s="86">
        <v>10.280002361265737</v>
      </c>
      <c r="F67" s="86" t="s">
        <v>22</v>
      </c>
      <c r="G67" s="86" t="s">
        <v>22</v>
      </c>
      <c r="H67" s="87">
        <v>21.638275212311171</v>
      </c>
    </row>
    <row r="68" spans="1:8" x14ac:dyDescent="0.2">
      <c r="A68" s="592" t="s">
        <v>156</v>
      </c>
      <c r="B68" s="572"/>
      <c r="C68" s="86"/>
      <c r="D68" s="86"/>
      <c r="E68" s="86"/>
      <c r="F68" s="86"/>
      <c r="G68" s="86"/>
      <c r="H68" s="87"/>
    </row>
    <row r="69" spans="1:8" x14ac:dyDescent="0.2">
      <c r="A69" s="591" t="s">
        <v>483</v>
      </c>
      <c r="B69" s="570"/>
      <c r="C69" s="86">
        <v>100</v>
      </c>
      <c r="D69" s="86">
        <v>53.190552019183379</v>
      </c>
      <c r="E69" s="86">
        <v>37.719550731180036</v>
      </c>
      <c r="F69" s="86">
        <v>8.4693467628044514E-2</v>
      </c>
      <c r="G69" s="86">
        <v>5.104386251910261E-2</v>
      </c>
      <c r="H69" s="87">
        <v>8.9541599194894363</v>
      </c>
    </row>
    <row r="70" spans="1:8" x14ac:dyDescent="0.2">
      <c r="A70" s="592" t="s">
        <v>482</v>
      </c>
      <c r="B70" s="572"/>
      <c r="C70" s="86"/>
      <c r="D70" s="86"/>
      <c r="E70" s="86"/>
      <c r="F70" s="86"/>
      <c r="G70" s="86"/>
      <c r="H70" s="87"/>
    </row>
    <row r="71" spans="1:8" x14ac:dyDescent="0.2">
      <c r="A71" s="591" t="s">
        <v>245</v>
      </c>
      <c r="B71" s="570"/>
      <c r="C71" s="86">
        <v>100</v>
      </c>
      <c r="D71" s="86">
        <v>90.71173333705687</v>
      </c>
      <c r="E71" s="86">
        <v>3.8579757572218676</v>
      </c>
      <c r="F71" s="86" t="s">
        <v>22</v>
      </c>
      <c r="G71" s="86" t="s">
        <v>22</v>
      </c>
      <c r="H71" s="87">
        <v>5.1479027800873585</v>
      </c>
    </row>
    <row r="72" spans="1:8" ht="15.75" customHeight="1" x14ac:dyDescent="0.2">
      <c r="A72" s="592" t="s">
        <v>155</v>
      </c>
      <c r="B72" s="572"/>
      <c r="C72" s="86"/>
      <c r="D72" s="86"/>
      <c r="E72" s="86"/>
      <c r="F72" s="86"/>
      <c r="G72" s="86"/>
      <c r="H72" s="87"/>
    </row>
    <row r="73" spans="1:8" x14ac:dyDescent="0.2">
      <c r="A73" s="591" t="s">
        <v>154</v>
      </c>
      <c r="B73" s="570"/>
      <c r="C73" s="86">
        <v>100</v>
      </c>
      <c r="D73" s="86">
        <v>82.244752344945468</v>
      </c>
      <c r="E73" s="86">
        <v>12.894377192606754</v>
      </c>
      <c r="F73" s="86" t="s">
        <v>22</v>
      </c>
      <c r="G73" s="86" t="s">
        <v>22</v>
      </c>
      <c r="H73" s="87">
        <v>4.4640597440320207</v>
      </c>
    </row>
    <row r="74" spans="1:8" x14ac:dyDescent="0.2">
      <c r="A74" s="592" t="s">
        <v>153</v>
      </c>
      <c r="B74" s="572"/>
      <c r="C74" s="86"/>
      <c r="D74" s="86"/>
      <c r="E74" s="86"/>
      <c r="F74" s="86"/>
      <c r="G74" s="86"/>
      <c r="H74" s="87"/>
    </row>
    <row r="75" spans="1:8" x14ac:dyDescent="0.2">
      <c r="A75" s="591" t="s">
        <v>152</v>
      </c>
      <c r="B75" s="570"/>
      <c r="C75" s="86">
        <v>100</v>
      </c>
      <c r="D75" s="86">
        <v>82.064257055306285</v>
      </c>
      <c r="E75" s="86">
        <v>1.3691640505599132</v>
      </c>
      <c r="F75" s="86">
        <v>6.0192744080855682</v>
      </c>
      <c r="G75" s="86">
        <v>0.46809196168930667</v>
      </c>
      <c r="H75" s="87">
        <v>10.079212524358923</v>
      </c>
    </row>
    <row r="76" spans="1:8" x14ac:dyDescent="0.2">
      <c r="A76" s="592" t="s">
        <v>151</v>
      </c>
      <c r="B76" s="572"/>
      <c r="C76" s="86"/>
      <c r="D76" s="86"/>
      <c r="E76" s="86"/>
      <c r="F76" s="86"/>
      <c r="G76" s="86"/>
      <c r="H76" s="87"/>
    </row>
    <row r="77" spans="1:8" ht="15" customHeight="1" x14ac:dyDescent="0.2">
      <c r="A77" s="591" t="s">
        <v>150</v>
      </c>
      <c r="B77" s="570"/>
      <c r="C77" s="86">
        <v>100</v>
      </c>
      <c r="D77" s="86">
        <v>75.531642451174832</v>
      </c>
      <c r="E77" s="86">
        <v>3.110548454028379</v>
      </c>
      <c r="F77" s="86">
        <v>3.3894687759921811</v>
      </c>
      <c r="G77" s="86">
        <v>0.23224408924679771</v>
      </c>
      <c r="H77" s="87">
        <v>17.736096229557813</v>
      </c>
    </row>
    <row r="78" spans="1:8" x14ac:dyDescent="0.2">
      <c r="A78" s="592" t="s">
        <v>149</v>
      </c>
      <c r="B78" s="572"/>
      <c r="C78" s="86"/>
      <c r="D78" s="86"/>
      <c r="E78" s="86"/>
      <c r="F78" s="86"/>
      <c r="G78" s="86"/>
      <c r="H78" s="87"/>
    </row>
    <row r="79" spans="1:8" ht="15" customHeight="1" x14ac:dyDescent="0.2">
      <c r="A79" s="591" t="s">
        <v>148</v>
      </c>
      <c r="B79" s="570"/>
      <c r="C79" s="86">
        <v>100</v>
      </c>
      <c r="D79" s="86">
        <v>86.80871612715157</v>
      </c>
      <c r="E79" s="86" t="s">
        <v>29</v>
      </c>
      <c r="F79" s="86">
        <v>9.1979463059713584</v>
      </c>
      <c r="G79" s="86" t="s">
        <v>22</v>
      </c>
      <c r="H79" s="87">
        <v>3.9367049223288682</v>
      </c>
    </row>
    <row r="80" spans="1:8" x14ac:dyDescent="0.2">
      <c r="A80" s="592" t="s">
        <v>147</v>
      </c>
      <c r="B80" s="572"/>
      <c r="C80" s="86"/>
      <c r="D80" s="86"/>
      <c r="E80" s="86"/>
      <c r="F80" s="86"/>
      <c r="G80" s="86"/>
      <c r="H80" s="87"/>
    </row>
    <row r="81" spans="1:8" x14ac:dyDescent="0.2">
      <c r="A81" s="591" t="s">
        <v>146</v>
      </c>
      <c r="B81" s="570"/>
      <c r="C81" s="86">
        <v>100</v>
      </c>
      <c r="D81" s="86">
        <v>81.465555121200282</v>
      </c>
      <c r="E81" s="86" t="s">
        <v>22</v>
      </c>
      <c r="F81" s="86" t="s">
        <v>22</v>
      </c>
      <c r="G81" s="86" t="s">
        <v>29</v>
      </c>
      <c r="H81" s="87">
        <v>10.628168647023708</v>
      </c>
    </row>
    <row r="82" spans="1:8" x14ac:dyDescent="0.2">
      <c r="A82" s="592" t="s">
        <v>661</v>
      </c>
      <c r="B82" s="572"/>
      <c r="C82" s="86"/>
      <c r="D82" s="86"/>
      <c r="E82" s="86"/>
      <c r="F82" s="86"/>
      <c r="G82" s="86"/>
      <c r="H82" s="87"/>
    </row>
    <row r="83" spans="1:8" x14ac:dyDescent="0.2">
      <c r="A83" s="591" t="s">
        <v>145</v>
      </c>
      <c r="B83" s="570"/>
      <c r="C83" s="86">
        <v>100</v>
      </c>
      <c r="D83" s="86">
        <v>85.079097067277715</v>
      </c>
      <c r="E83" s="86">
        <v>7.5632706489608124</v>
      </c>
      <c r="F83" s="86" t="s">
        <v>22</v>
      </c>
      <c r="G83" s="86" t="s">
        <v>22</v>
      </c>
      <c r="H83" s="87">
        <v>6.4153261493911558</v>
      </c>
    </row>
    <row r="84" spans="1:8" x14ac:dyDescent="0.2">
      <c r="A84" s="592" t="s">
        <v>144</v>
      </c>
      <c r="B84" s="572"/>
      <c r="C84" s="86"/>
      <c r="D84" s="86"/>
      <c r="E84" s="86"/>
      <c r="F84" s="86"/>
      <c r="G84" s="86"/>
      <c r="H84" s="87"/>
    </row>
    <row r="85" spans="1:8" x14ac:dyDescent="0.2">
      <c r="A85" s="591" t="s">
        <v>143</v>
      </c>
      <c r="B85" s="570"/>
      <c r="C85" s="86">
        <v>100</v>
      </c>
      <c r="D85" s="86">
        <v>62.799913626505258</v>
      </c>
      <c r="E85" s="86" t="s">
        <v>22</v>
      </c>
      <c r="F85" s="86" t="s">
        <v>22</v>
      </c>
      <c r="G85" s="86">
        <v>0.26964555631456794</v>
      </c>
      <c r="H85" s="87">
        <v>35.737169258097857</v>
      </c>
    </row>
    <row r="86" spans="1:8" x14ac:dyDescent="0.2">
      <c r="A86" s="592" t="s">
        <v>142</v>
      </c>
      <c r="B86" s="572"/>
      <c r="C86" s="86"/>
      <c r="D86" s="86"/>
      <c r="E86" s="86"/>
      <c r="F86" s="86"/>
      <c r="G86" s="86"/>
      <c r="H86" s="87"/>
    </row>
    <row r="87" spans="1:8" x14ac:dyDescent="0.2">
      <c r="A87" s="591" t="s">
        <v>141</v>
      </c>
      <c r="B87" s="570"/>
      <c r="C87" s="86">
        <v>100</v>
      </c>
      <c r="D87" s="86">
        <v>79.31196804026176</v>
      </c>
      <c r="E87" s="86">
        <v>2.2295101066173184</v>
      </c>
      <c r="F87" s="86">
        <v>0.42994042140780148</v>
      </c>
      <c r="G87" s="86">
        <v>0.12393862623320917</v>
      </c>
      <c r="H87" s="87">
        <v>17.904642805479927</v>
      </c>
    </row>
    <row r="88" spans="1:8" x14ac:dyDescent="0.2">
      <c r="A88" s="592" t="s">
        <v>140</v>
      </c>
      <c r="B88" s="572"/>
      <c r="C88" s="86"/>
      <c r="D88" s="86"/>
      <c r="E88" s="86"/>
      <c r="F88" s="86"/>
      <c r="G88" s="86"/>
      <c r="H88" s="87"/>
    </row>
    <row r="89" spans="1:8" x14ac:dyDescent="0.2">
      <c r="A89" s="591" t="s">
        <v>139</v>
      </c>
      <c r="B89" s="570"/>
      <c r="C89" s="86">
        <v>100</v>
      </c>
      <c r="D89" s="86">
        <v>27.749754915341938</v>
      </c>
      <c r="E89" s="86" t="s">
        <v>22</v>
      </c>
      <c r="F89" s="86" t="s">
        <v>29</v>
      </c>
      <c r="G89" s="86" t="s">
        <v>22</v>
      </c>
      <c r="H89" s="87">
        <v>71.981423413714765</v>
      </c>
    </row>
    <row r="90" spans="1:8" x14ac:dyDescent="0.2">
      <c r="A90" s="592" t="s">
        <v>138</v>
      </c>
      <c r="B90" s="572"/>
      <c r="C90" s="86"/>
      <c r="D90" s="86"/>
      <c r="E90" s="86"/>
      <c r="F90" s="86"/>
      <c r="G90" s="86"/>
      <c r="H90" s="87"/>
    </row>
    <row r="96" spans="1:8" ht="15" customHeight="1" x14ac:dyDescent="0.2"/>
    <row r="97" ht="15.75" customHeight="1" x14ac:dyDescent="0.2"/>
  </sheetData>
  <mergeCells count="81">
    <mergeCell ref="A90:B90"/>
    <mergeCell ref="A79:B79"/>
    <mergeCell ref="A80:B80"/>
    <mergeCell ref="A81:B81"/>
    <mergeCell ref="A82:B82"/>
    <mergeCell ref="A83:B83"/>
    <mergeCell ref="A84:B84"/>
    <mergeCell ref="A85:B85"/>
    <mergeCell ref="A86:B86"/>
    <mergeCell ref="A87:B87"/>
    <mergeCell ref="A88:B88"/>
    <mergeCell ref="A89:B89"/>
    <mergeCell ref="A78:B78"/>
    <mergeCell ref="A67:B67"/>
    <mergeCell ref="A68:B68"/>
    <mergeCell ref="A69:B69"/>
    <mergeCell ref="A70:B70"/>
    <mergeCell ref="A71:B71"/>
    <mergeCell ref="A72:B72"/>
    <mergeCell ref="A73:B73"/>
    <mergeCell ref="A74:B74"/>
    <mergeCell ref="A75:B75"/>
    <mergeCell ref="A76:B76"/>
    <mergeCell ref="A77:B77"/>
    <mergeCell ref="A64:B64"/>
    <mergeCell ref="A47:B47"/>
    <mergeCell ref="A54:B54"/>
    <mergeCell ref="A55:B55"/>
    <mergeCell ref="A56:B56"/>
    <mergeCell ref="A57:B57"/>
    <mergeCell ref="A58:B58"/>
    <mergeCell ref="A59:B59"/>
    <mergeCell ref="A60:B60"/>
    <mergeCell ref="A61:B61"/>
    <mergeCell ref="A62:B62"/>
    <mergeCell ref="A63:B63"/>
    <mergeCell ref="A46:B46"/>
    <mergeCell ref="A35:B35"/>
    <mergeCell ref="A36:B36"/>
    <mergeCell ref="A37:B37"/>
    <mergeCell ref="A38:B38"/>
    <mergeCell ref="A39:B39"/>
    <mergeCell ref="A40:B40"/>
    <mergeCell ref="A41:B41"/>
    <mergeCell ref="A42:B42"/>
    <mergeCell ref="A43:B43"/>
    <mergeCell ref="A44:B44"/>
    <mergeCell ref="A45:B45"/>
    <mergeCell ref="A29:B29"/>
    <mergeCell ref="A30:B30"/>
    <mergeCell ref="A31:B31"/>
    <mergeCell ref="A32:B32"/>
    <mergeCell ref="A33:B33"/>
    <mergeCell ref="A65:C65"/>
    <mergeCell ref="A66:C66"/>
    <mergeCell ref="A48:H48"/>
    <mergeCell ref="A3:B4"/>
    <mergeCell ref="A11:B11"/>
    <mergeCell ref="A12:B12"/>
    <mergeCell ref="A13:B13"/>
    <mergeCell ref="A14:B14"/>
    <mergeCell ref="A5:H5"/>
    <mergeCell ref="A22:B22"/>
    <mergeCell ref="A23:B23"/>
    <mergeCell ref="A16:B16"/>
    <mergeCell ref="A17:B17"/>
    <mergeCell ref="A18:B18"/>
    <mergeCell ref="A19:B19"/>
    <mergeCell ref="A34:B34"/>
    <mergeCell ref="A1:H1"/>
    <mergeCell ref="A2:H2"/>
    <mergeCell ref="D3:H3"/>
    <mergeCell ref="C3:C4"/>
    <mergeCell ref="A28:B28"/>
    <mergeCell ref="A15:B15"/>
    <mergeCell ref="A20:B20"/>
    <mergeCell ref="A21:B21"/>
    <mergeCell ref="A24:B24"/>
    <mergeCell ref="A25:B25"/>
    <mergeCell ref="A26:B26"/>
    <mergeCell ref="A27:B27"/>
  </mergeCells>
  <pageMargins left="0.70866141732283472" right="0.70866141732283472" top="0.74803149606299213" bottom="0.74803149606299213" header="0.31496062992125984" footer="0.31496062992125984"/>
  <pageSetup paperSize="9" scale="75" fitToWidth="0" fitToHeight="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2"/>
  <dimension ref="A1:K90"/>
  <sheetViews>
    <sheetView showGridLines="0" zoomScaleNormal="100" workbookViewId="0">
      <selection sqref="A1:F1"/>
    </sheetView>
  </sheetViews>
  <sheetFormatPr defaultColWidth="8.7109375" defaultRowHeight="12.75" x14ac:dyDescent="0.2"/>
  <cols>
    <col min="1" max="1" width="45.5703125" style="152" customWidth="1"/>
    <col min="2" max="2" width="20.140625" style="152" customWidth="1"/>
    <col min="3" max="3" width="15.140625" style="152" customWidth="1"/>
    <col min="4" max="4" width="23.5703125" style="152" customWidth="1"/>
    <col min="5" max="5" width="23.42578125" style="152" customWidth="1"/>
    <col min="6" max="6" width="32.140625" style="152" customWidth="1"/>
    <col min="7" max="16384" width="8.7109375" style="152"/>
  </cols>
  <sheetData>
    <row r="1" spans="1:11" x14ac:dyDescent="0.2">
      <c r="A1" s="621" t="s">
        <v>579</v>
      </c>
      <c r="B1" s="621"/>
      <c r="C1" s="621"/>
      <c r="D1" s="621"/>
      <c r="E1" s="621"/>
      <c r="F1" s="621"/>
    </row>
    <row r="2" spans="1:11" x14ac:dyDescent="0.2">
      <c r="A2" s="622" t="s">
        <v>544</v>
      </c>
      <c r="B2" s="622"/>
      <c r="C2" s="622"/>
      <c r="D2" s="622"/>
      <c r="E2" s="622"/>
      <c r="F2" s="622"/>
    </row>
    <row r="3" spans="1:11" x14ac:dyDescent="0.2">
      <c r="A3" s="627" t="s">
        <v>600</v>
      </c>
      <c r="B3" s="623" t="s">
        <v>601</v>
      </c>
      <c r="C3" s="623" t="s">
        <v>602</v>
      </c>
      <c r="D3" s="623"/>
      <c r="E3" s="623"/>
      <c r="F3" s="628" t="s">
        <v>603</v>
      </c>
    </row>
    <row r="4" spans="1:11" ht="33.75" customHeight="1" x14ac:dyDescent="0.2">
      <c r="A4" s="627"/>
      <c r="B4" s="623"/>
      <c r="C4" s="623" t="s">
        <v>604</v>
      </c>
      <c r="D4" s="623" t="s">
        <v>605</v>
      </c>
      <c r="E4" s="623"/>
      <c r="F4" s="628"/>
    </row>
    <row r="5" spans="1:11" ht="39.75" customHeight="1" x14ac:dyDescent="0.2">
      <c r="A5" s="627"/>
      <c r="B5" s="623"/>
      <c r="C5" s="623"/>
      <c r="D5" s="354" t="s">
        <v>606</v>
      </c>
      <c r="E5" s="354" t="s">
        <v>607</v>
      </c>
      <c r="F5" s="628"/>
    </row>
    <row r="6" spans="1:11" ht="19.5" customHeight="1" x14ac:dyDescent="0.2">
      <c r="A6" s="627"/>
      <c r="B6" s="623"/>
      <c r="C6" s="623" t="s">
        <v>608</v>
      </c>
      <c r="D6" s="623"/>
      <c r="E6" s="623"/>
      <c r="F6" s="628"/>
    </row>
    <row r="7" spans="1:11" x14ac:dyDescent="0.2">
      <c r="A7" s="355" t="s">
        <v>594</v>
      </c>
      <c r="B7" s="356">
        <v>252</v>
      </c>
      <c r="C7" s="357">
        <v>1391564.6</v>
      </c>
      <c r="D7" s="357">
        <v>1201083.8999999999</v>
      </c>
      <c r="E7" s="357">
        <v>114545.7</v>
      </c>
      <c r="F7" s="358">
        <v>1489886.7</v>
      </c>
    </row>
    <row r="8" spans="1:11" ht="13.5" x14ac:dyDescent="0.2">
      <c r="A8" s="359" t="s">
        <v>1</v>
      </c>
      <c r="B8" s="360"/>
      <c r="C8" s="361"/>
      <c r="D8" s="361"/>
      <c r="E8" s="361"/>
      <c r="F8" s="362"/>
    </row>
    <row r="9" spans="1:11" x14ac:dyDescent="0.2">
      <c r="A9" s="363" t="s">
        <v>595</v>
      </c>
      <c r="B9" s="364">
        <v>49</v>
      </c>
      <c r="C9" s="353">
        <v>235451.3</v>
      </c>
      <c r="D9" s="353">
        <v>209377.6</v>
      </c>
      <c r="E9" s="353" t="s">
        <v>32</v>
      </c>
      <c r="F9" s="365">
        <v>265752.40000000002</v>
      </c>
      <c r="G9" s="173"/>
      <c r="H9" s="173"/>
      <c r="I9" s="173"/>
      <c r="J9" s="173"/>
      <c r="K9" s="173"/>
    </row>
    <row r="10" spans="1:11" x14ac:dyDescent="0.2">
      <c r="A10" s="366" t="s">
        <v>267</v>
      </c>
      <c r="B10" s="364"/>
      <c r="C10" s="353"/>
      <c r="D10" s="353"/>
      <c r="E10" s="353"/>
      <c r="F10" s="365"/>
      <c r="G10" s="173"/>
      <c r="H10" s="173"/>
      <c r="J10" s="173"/>
    </row>
    <row r="11" spans="1:11" x14ac:dyDescent="0.2">
      <c r="A11" s="363" t="s">
        <v>596</v>
      </c>
      <c r="B11" s="364">
        <v>97</v>
      </c>
      <c r="C11" s="353">
        <v>371288</v>
      </c>
      <c r="D11" s="353">
        <v>252683.5</v>
      </c>
      <c r="E11" s="353" t="s">
        <v>32</v>
      </c>
      <c r="F11" s="365">
        <v>338622.8</v>
      </c>
      <c r="G11" s="173"/>
      <c r="H11" s="173"/>
      <c r="J11" s="173"/>
    </row>
    <row r="12" spans="1:11" x14ac:dyDescent="0.2">
      <c r="A12" s="366" t="s">
        <v>82</v>
      </c>
      <c r="B12" s="364"/>
      <c r="C12" s="353"/>
      <c r="D12" s="353"/>
      <c r="E12" s="353"/>
      <c r="F12" s="365"/>
      <c r="G12" s="173"/>
      <c r="H12" s="173"/>
      <c r="J12" s="173"/>
    </row>
    <row r="13" spans="1:11" x14ac:dyDescent="0.2">
      <c r="A13" s="367" t="s">
        <v>597</v>
      </c>
      <c r="B13" s="364">
        <v>16</v>
      </c>
      <c r="C13" s="353">
        <v>37936.300000000003</v>
      </c>
      <c r="D13" s="353">
        <v>32913.199999999997</v>
      </c>
      <c r="E13" s="353">
        <v>2500.6</v>
      </c>
      <c r="F13" s="365">
        <v>55965.2</v>
      </c>
      <c r="G13" s="404"/>
      <c r="H13" s="404"/>
      <c r="I13" s="403"/>
      <c r="J13" s="404"/>
    </row>
    <row r="14" spans="1:11" x14ac:dyDescent="0.2">
      <c r="A14" s="368" t="s">
        <v>247</v>
      </c>
      <c r="B14" s="364"/>
      <c r="C14" s="353"/>
      <c r="D14" s="353"/>
      <c r="E14" s="353"/>
      <c r="F14" s="365"/>
      <c r="G14" s="404"/>
      <c r="H14" s="404"/>
      <c r="I14" s="403"/>
      <c r="J14" s="404"/>
    </row>
    <row r="15" spans="1:11" x14ac:dyDescent="0.2">
      <c r="A15" s="363" t="s">
        <v>598</v>
      </c>
      <c r="B15" s="364">
        <v>72</v>
      </c>
      <c r="C15" s="353">
        <v>712488.7</v>
      </c>
      <c r="D15" s="353">
        <v>670364.5</v>
      </c>
      <c r="E15" s="353" t="s">
        <v>32</v>
      </c>
      <c r="F15" s="365">
        <v>813564.6</v>
      </c>
      <c r="G15" s="404"/>
      <c r="H15" s="404"/>
      <c r="I15" s="403"/>
      <c r="J15" s="404"/>
    </row>
    <row r="16" spans="1:11" x14ac:dyDescent="0.2">
      <c r="A16" s="366" t="s">
        <v>76</v>
      </c>
      <c r="B16" s="364"/>
      <c r="C16" s="353"/>
      <c r="D16" s="353"/>
      <c r="E16" s="353"/>
      <c r="F16" s="365"/>
      <c r="G16" s="404"/>
      <c r="H16" s="404"/>
      <c r="I16" s="403"/>
      <c r="J16" s="404"/>
    </row>
    <row r="17" spans="1:10" x14ac:dyDescent="0.2">
      <c r="A17" s="363" t="s">
        <v>599</v>
      </c>
      <c r="B17" s="364">
        <v>34</v>
      </c>
      <c r="C17" s="353">
        <v>72336.600000000006</v>
      </c>
      <c r="D17" s="353">
        <v>68658.3</v>
      </c>
      <c r="E17" s="353">
        <v>1929.1</v>
      </c>
      <c r="F17" s="365">
        <v>71946.899999999994</v>
      </c>
      <c r="G17" s="404"/>
      <c r="H17" s="404"/>
      <c r="I17" s="403"/>
      <c r="J17" s="404"/>
    </row>
    <row r="18" spans="1:10" x14ac:dyDescent="0.2">
      <c r="A18" s="366" t="s">
        <v>269</v>
      </c>
      <c r="B18" s="364"/>
      <c r="C18" s="353"/>
      <c r="D18" s="353"/>
      <c r="E18" s="353"/>
      <c r="F18" s="365"/>
      <c r="G18" s="404"/>
      <c r="H18" s="404"/>
      <c r="I18" s="403"/>
      <c r="J18" s="404"/>
    </row>
    <row r="19" spans="1:10" x14ac:dyDescent="0.2">
      <c r="A19" s="369" t="s">
        <v>158</v>
      </c>
      <c r="B19" s="370"/>
      <c r="C19" s="371"/>
      <c r="D19" s="371"/>
      <c r="E19" s="371"/>
      <c r="F19" s="372"/>
      <c r="G19" s="404"/>
      <c r="H19" s="404"/>
      <c r="I19" s="403"/>
      <c r="J19" s="404"/>
    </row>
    <row r="20" spans="1:10" x14ac:dyDescent="0.2">
      <c r="A20" s="257" t="s">
        <v>244</v>
      </c>
      <c r="B20" s="373"/>
      <c r="C20" s="371"/>
      <c r="D20" s="374"/>
      <c r="E20" s="374"/>
      <c r="F20" s="372"/>
      <c r="G20" s="404"/>
      <c r="H20" s="404"/>
      <c r="I20" s="403"/>
      <c r="J20" s="404"/>
    </row>
    <row r="21" spans="1:10" x14ac:dyDescent="0.2">
      <c r="A21" s="367" t="s">
        <v>157</v>
      </c>
      <c r="B21" s="364">
        <v>46</v>
      </c>
      <c r="C21" s="124">
        <v>229462.7</v>
      </c>
      <c r="D21" s="124">
        <v>138755.5</v>
      </c>
      <c r="E21" s="124" t="s">
        <v>32</v>
      </c>
      <c r="F21" s="365">
        <v>184747.7</v>
      </c>
      <c r="G21" s="404"/>
      <c r="H21" s="404"/>
      <c r="I21" s="403"/>
      <c r="J21" s="404"/>
    </row>
    <row r="22" spans="1:10" x14ac:dyDescent="0.2">
      <c r="A22" s="368" t="s">
        <v>156</v>
      </c>
      <c r="B22" s="364"/>
      <c r="C22" s="124"/>
      <c r="D22" s="124"/>
      <c r="E22" s="124"/>
      <c r="F22" s="365"/>
      <c r="G22" s="404"/>
      <c r="H22" s="404"/>
      <c r="I22" s="403"/>
      <c r="J22" s="404"/>
    </row>
    <row r="23" spans="1:10" x14ac:dyDescent="0.2">
      <c r="A23" s="367" t="s">
        <v>483</v>
      </c>
      <c r="B23" s="364">
        <v>9</v>
      </c>
      <c r="C23" s="124">
        <v>17296.5</v>
      </c>
      <c r="D23" s="124">
        <v>5374.3</v>
      </c>
      <c r="E23" s="124">
        <v>7244.2</v>
      </c>
      <c r="F23" s="365">
        <v>6372.1</v>
      </c>
      <c r="G23" s="404"/>
      <c r="H23" s="404"/>
      <c r="I23" s="403"/>
      <c r="J23" s="404"/>
    </row>
    <row r="24" spans="1:10" x14ac:dyDescent="0.2">
      <c r="A24" s="368" t="s">
        <v>482</v>
      </c>
      <c r="B24" s="364"/>
      <c r="C24" s="124"/>
      <c r="D24" s="124"/>
      <c r="E24" s="124"/>
      <c r="F24" s="365"/>
      <c r="G24" s="404"/>
      <c r="H24" s="404"/>
      <c r="I24" s="403"/>
      <c r="J24" s="404"/>
    </row>
    <row r="25" spans="1:10" x14ac:dyDescent="0.2">
      <c r="A25" s="367" t="s">
        <v>245</v>
      </c>
      <c r="B25" s="364">
        <v>12</v>
      </c>
      <c r="C25" s="353">
        <v>20277.099999999999</v>
      </c>
      <c r="D25" s="353">
        <v>18508.400000000001</v>
      </c>
      <c r="E25" s="353" t="s">
        <v>32</v>
      </c>
      <c r="F25" s="365">
        <v>23439.3</v>
      </c>
      <c r="G25" s="404"/>
      <c r="H25" s="404"/>
      <c r="I25" s="403"/>
      <c r="J25" s="404"/>
    </row>
    <row r="26" spans="1:10" ht="15.75" customHeight="1" x14ac:dyDescent="0.2">
      <c r="A26" s="368" t="s">
        <v>155</v>
      </c>
      <c r="B26" s="364"/>
      <c r="C26" s="353"/>
      <c r="D26" s="353"/>
      <c r="E26" s="353"/>
      <c r="F26" s="365"/>
      <c r="G26" s="404"/>
      <c r="H26" s="404"/>
      <c r="I26" s="403"/>
      <c r="J26" s="404"/>
    </row>
    <row r="27" spans="1:10" x14ac:dyDescent="0.2">
      <c r="A27" s="367" t="s">
        <v>154</v>
      </c>
      <c r="B27" s="364">
        <v>7</v>
      </c>
      <c r="C27" s="353">
        <v>9172</v>
      </c>
      <c r="D27" s="353">
        <v>6220.2</v>
      </c>
      <c r="E27" s="353">
        <v>2366</v>
      </c>
      <c r="F27" s="365">
        <v>7597</v>
      </c>
      <c r="G27" s="404"/>
      <c r="H27" s="404"/>
      <c r="I27" s="403"/>
      <c r="J27" s="404"/>
    </row>
    <row r="28" spans="1:10" x14ac:dyDescent="0.2">
      <c r="A28" s="368" t="s">
        <v>153</v>
      </c>
      <c r="B28" s="364"/>
      <c r="C28" s="353"/>
      <c r="D28" s="353"/>
      <c r="E28" s="353"/>
      <c r="F28" s="365"/>
      <c r="G28" s="404"/>
      <c r="H28" s="404"/>
      <c r="I28" s="403"/>
      <c r="J28" s="404"/>
    </row>
    <row r="29" spans="1:10" x14ac:dyDescent="0.2">
      <c r="A29" s="367" t="s">
        <v>152</v>
      </c>
      <c r="B29" s="364">
        <v>24</v>
      </c>
      <c r="C29" s="353">
        <v>71449.3</v>
      </c>
      <c r="D29" s="353">
        <v>61990.7</v>
      </c>
      <c r="E29" s="353">
        <v>431.3</v>
      </c>
      <c r="F29" s="365">
        <v>90337.7</v>
      </c>
      <c r="G29" s="404"/>
      <c r="H29" s="404"/>
      <c r="I29" s="403"/>
      <c r="J29" s="404"/>
    </row>
    <row r="30" spans="1:10" x14ac:dyDescent="0.2">
      <c r="A30" s="368" t="s">
        <v>151</v>
      </c>
      <c r="B30" s="364"/>
      <c r="C30" s="353"/>
      <c r="D30" s="353"/>
      <c r="E30" s="353"/>
      <c r="F30" s="365"/>
      <c r="G30" s="404"/>
      <c r="H30" s="404"/>
      <c r="I30" s="403"/>
      <c r="J30" s="404"/>
    </row>
    <row r="31" spans="1:10" ht="15" customHeight="1" x14ac:dyDescent="0.2">
      <c r="A31" s="367" t="s">
        <v>150</v>
      </c>
      <c r="B31" s="364">
        <v>56</v>
      </c>
      <c r="C31" s="353">
        <v>662915.4</v>
      </c>
      <c r="D31" s="353">
        <v>625582.69999999995</v>
      </c>
      <c r="E31" s="353">
        <v>13460.2</v>
      </c>
      <c r="F31" s="365">
        <v>743074.3</v>
      </c>
      <c r="G31" s="404"/>
      <c r="H31" s="404"/>
      <c r="I31" s="403"/>
      <c r="J31" s="404"/>
    </row>
    <row r="32" spans="1:10" x14ac:dyDescent="0.2">
      <c r="A32" s="368" t="s">
        <v>149</v>
      </c>
      <c r="B32" s="364"/>
      <c r="C32" s="353"/>
      <c r="D32" s="353"/>
      <c r="E32" s="353"/>
      <c r="F32" s="365"/>
      <c r="G32" s="404"/>
      <c r="H32" s="404"/>
      <c r="I32" s="403"/>
      <c r="J32" s="404"/>
    </row>
    <row r="33" spans="1:10" ht="15" customHeight="1" x14ac:dyDescent="0.2">
      <c r="A33" s="367" t="s">
        <v>148</v>
      </c>
      <c r="B33" s="364">
        <v>6</v>
      </c>
      <c r="C33" s="353">
        <v>4010.9</v>
      </c>
      <c r="D33" s="353" t="s">
        <v>32</v>
      </c>
      <c r="E33" s="353" t="s">
        <v>29</v>
      </c>
      <c r="F33" s="365" t="s">
        <v>32</v>
      </c>
      <c r="G33" s="404"/>
      <c r="H33" s="404"/>
      <c r="I33" s="403"/>
      <c r="J33" s="404"/>
    </row>
    <row r="34" spans="1:10" x14ac:dyDescent="0.2">
      <c r="A34" s="368" t="s">
        <v>147</v>
      </c>
      <c r="B34" s="364"/>
      <c r="C34" s="353"/>
      <c r="D34" s="353"/>
      <c r="E34" s="353"/>
      <c r="F34" s="365"/>
      <c r="G34" s="404"/>
      <c r="H34" s="404"/>
      <c r="I34" s="403"/>
      <c r="J34" s="404"/>
    </row>
    <row r="35" spans="1:10" x14ac:dyDescent="0.2">
      <c r="A35" s="367" t="s">
        <v>146</v>
      </c>
      <c r="B35" s="364">
        <v>5</v>
      </c>
      <c r="C35" s="353">
        <v>3507.2</v>
      </c>
      <c r="D35" s="353" t="s">
        <v>32</v>
      </c>
      <c r="E35" s="353" t="s">
        <v>32</v>
      </c>
      <c r="F35" s="365" t="s">
        <v>32</v>
      </c>
      <c r="G35" s="404"/>
      <c r="H35" s="404"/>
      <c r="I35" s="403"/>
      <c r="J35" s="404"/>
    </row>
    <row r="36" spans="1:10" x14ac:dyDescent="0.2">
      <c r="A36" s="368" t="s">
        <v>661</v>
      </c>
      <c r="B36" s="364"/>
      <c r="C36" s="353"/>
      <c r="D36" s="353"/>
      <c r="E36" s="353"/>
      <c r="F36" s="365"/>
      <c r="G36" s="404"/>
      <c r="H36" s="404"/>
      <c r="I36" s="403"/>
      <c r="J36" s="404"/>
    </row>
    <row r="37" spans="1:10" x14ac:dyDescent="0.2">
      <c r="A37" s="367" t="s">
        <v>145</v>
      </c>
      <c r="B37" s="364">
        <v>11</v>
      </c>
      <c r="C37" s="353">
        <v>21064.3</v>
      </c>
      <c r="D37" s="353">
        <v>17312.5</v>
      </c>
      <c r="E37" s="353" t="s">
        <v>32</v>
      </c>
      <c r="F37" s="365">
        <v>34749.4</v>
      </c>
      <c r="G37" s="404"/>
      <c r="H37" s="404"/>
      <c r="I37" s="403"/>
      <c r="J37" s="404"/>
    </row>
    <row r="38" spans="1:10" x14ac:dyDescent="0.2">
      <c r="A38" s="368" t="s">
        <v>144</v>
      </c>
      <c r="B38" s="364"/>
      <c r="C38" s="353"/>
      <c r="D38" s="353"/>
      <c r="E38" s="353"/>
      <c r="F38" s="365"/>
      <c r="G38" s="404"/>
      <c r="H38" s="404"/>
      <c r="I38" s="403"/>
      <c r="J38" s="404"/>
    </row>
    <row r="39" spans="1:10" x14ac:dyDescent="0.2">
      <c r="A39" s="367" t="s">
        <v>143</v>
      </c>
      <c r="B39" s="364">
        <v>6</v>
      </c>
      <c r="C39" s="353">
        <v>52629.2</v>
      </c>
      <c r="D39" s="353">
        <v>49427.7</v>
      </c>
      <c r="E39" s="353" t="s">
        <v>32</v>
      </c>
      <c r="F39" s="365">
        <v>61677.3</v>
      </c>
      <c r="G39" s="404"/>
      <c r="H39" s="404"/>
      <c r="I39" s="403"/>
      <c r="J39" s="404"/>
    </row>
    <row r="40" spans="1:10" x14ac:dyDescent="0.2">
      <c r="A40" s="368" t="s">
        <v>142</v>
      </c>
      <c r="B40" s="364"/>
      <c r="C40" s="353"/>
      <c r="D40" s="353"/>
      <c r="E40" s="353"/>
      <c r="F40" s="365"/>
      <c r="G40" s="404"/>
      <c r="H40" s="404"/>
      <c r="I40" s="403"/>
      <c r="J40" s="404"/>
    </row>
    <row r="41" spans="1:10" x14ac:dyDescent="0.2">
      <c r="A41" s="367" t="s">
        <v>141</v>
      </c>
      <c r="B41" s="364">
        <v>51</v>
      </c>
      <c r="C41" s="353">
        <v>239130.9</v>
      </c>
      <c r="D41" s="353">
        <v>212950.5</v>
      </c>
      <c r="E41" s="353">
        <v>3355.5</v>
      </c>
      <c r="F41" s="365">
        <v>269454.3</v>
      </c>
      <c r="G41" s="404"/>
      <c r="H41" s="404"/>
      <c r="I41" s="403"/>
      <c r="J41" s="404"/>
    </row>
    <row r="42" spans="1:10" x14ac:dyDescent="0.2">
      <c r="A42" s="368" t="s">
        <v>140</v>
      </c>
      <c r="B42" s="364"/>
      <c r="C42" s="353"/>
      <c r="D42" s="353"/>
      <c r="E42" s="353"/>
      <c r="F42" s="365"/>
      <c r="G42" s="404"/>
      <c r="H42" s="404"/>
      <c r="I42" s="403"/>
      <c r="J42" s="404"/>
    </row>
    <row r="43" spans="1:10" x14ac:dyDescent="0.2">
      <c r="A43" s="367" t="s">
        <v>139</v>
      </c>
      <c r="B43" s="364">
        <v>19</v>
      </c>
      <c r="C43" s="353">
        <v>60649.1</v>
      </c>
      <c r="D43" s="353">
        <v>59666.5</v>
      </c>
      <c r="E43" s="353" t="s">
        <v>32</v>
      </c>
      <c r="F43" s="365">
        <v>62004.1</v>
      </c>
      <c r="G43" s="404"/>
      <c r="H43" s="404"/>
      <c r="I43" s="403"/>
      <c r="J43" s="404"/>
    </row>
    <row r="44" spans="1:10" x14ac:dyDescent="0.2">
      <c r="A44" s="368" t="s">
        <v>138</v>
      </c>
      <c r="B44" s="364"/>
      <c r="C44" s="353"/>
      <c r="D44" s="353"/>
      <c r="E44" s="353"/>
      <c r="F44" s="365"/>
    </row>
    <row r="45" spans="1:10" x14ac:dyDescent="0.2">
      <c r="A45" s="624" t="s">
        <v>609</v>
      </c>
      <c r="B45" s="625"/>
      <c r="C45" s="625"/>
      <c r="D45" s="625"/>
      <c r="E45" s="625"/>
      <c r="F45" s="626"/>
    </row>
    <row r="46" spans="1:10" x14ac:dyDescent="0.2">
      <c r="A46" s="375" t="s">
        <v>0</v>
      </c>
      <c r="B46" s="376">
        <v>100</v>
      </c>
      <c r="C46" s="376">
        <v>100</v>
      </c>
      <c r="D46" s="376">
        <v>100</v>
      </c>
      <c r="E46" s="376">
        <v>100</v>
      </c>
      <c r="F46" s="376">
        <v>100</v>
      </c>
    </row>
    <row r="47" spans="1:10" ht="13.5" x14ac:dyDescent="0.2">
      <c r="A47" s="359" t="s">
        <v>1</v>
      </c>
      <c r="B47" s="376"/>
      <c r="C47" s="376"/>
      <c r="D47" s="376"/>
      <c r="E47" s="376"/>
      <c r="F47" s="377"/>
    </row>
    <row r="48" spans="1:10" x14ac:dyDescent="0.2">
      <c r="A48" s="363" t="s">
        <v>206</v>
      </c>
      <c r="B48" s="128">
        <v>19.399999999999999</v>
      </c>
      <c r="C48" s="128">
        <v>16.899999999999999</v>
      </c>
      <c r="D48" s="128">
        <v>17.399999999999999</v>
      </c>
      <c r="E48" s="128" t="s">
        <v>22</v>
      </c>
      <c r="F48" s="378">
        <v>17.8</v>
      </c>
      <c r="G48" s="403"/>
      <c r="H48" s="403"/>
      <c r="I48" s="403"/>
      <c r="J48" s="403"/>
    </row>
    <row r="49" spans="1:10" x14ac:dyDescent="0.2">
      <c r="A49" s="366" t="s">
        <v>267</v>
      </c>
      <c r="B49" s="128"/>
      <c r="C49" s="128"/>
      <c r="D49" s="128"/>
      <c r="E49" s="128"/>
      <c r="F49" s="378"/>
      <c r="G49" s="403"/>
      <c r="H49" s="403"/>
      <c r="I49" s="403"/>
      <c r="J49" s="403"/>
    </row>
    <row r="50" spans="1:10" x14ac:dyDescent="0.2">
      <c r="A50" s="363" t="s">
        <v>81</v>
      </c>
      <c r="B50" s="128">
        <v>38.5</v>
      </c>
      <c r="C50" s="128">
        <v>26.7</v>
      </c>
      <c r="D50" s="128">
        <v>21</v>
      </c>
      <c r="E50" s="128" t="s">
        <v>22</v>
      </c>
      <c r="F50" s="378">
        <v>22.7</v>
      </c>
      <c r="G50" s="403"/>
      <c r="H50" s="403"/>
      <c r="I50" s="403"/>
      <c r="J50" s="403"/>
    </row>
    <row r="51" spans="1:10" x14ac:dyDescent="0.2">
      <c r="A51" s="366" t="s">
        <v>82</v>
      </c>
      <c r="B51" s="128"/>
      <c r="C51" s="128"/>
      <c r="D51" s="128"/>
      <c r="E51" s="128"/>
      <c r="F51" s="378"/>
      <c r="G51" s="403"/>
      <c r="H51" s="403"/>
      <c r="I51" s="403"/>
      <c r="J51" s="403"/>
    </row>
    <row r="52" spans="1:10" x14ac:dyDescent="0.2">
      <c r="A52" s="367" t="s">
        <v>246</v>
      </c>
      <c r="B52" s="128">
        <v>6.3</v>
      </c>
      <c r="C52" s="128">
        <v>2.7</v>
      </c>
      <c r="D52" s="128">
        <v>2.7</v>
      </c>
      <c r="E52" s="128">
        <v>2.2000000000000002</v>
      </c>
      <c r="F52" s="378">
        <v>3.8</v>
      </c>
      <c r="G52" s="403"/>
      <c r="H52" s="403"/>
      <c r="I52" s="403"/>
      <c r="J52" s="403"/>
    </row>
    <row r="53" spans="1:10" x14ac:dyDescent="0.2">
      <c r="A53" s="368" t="s">
        <v>247</v>
      </c>
      <c r="B53" s="128"/>
      <c r="C53" s="128"/>
      <c r="D53" s="128"/>
      <c r="E53" s="128"/>
      <c r="F53" s="378"/>
      <c r="G53" s="403"/>
      <c r="H53" s="403"/>
      <c r="I53" s="403"/>
      <c r="J53" s="403"/>
    </row>
    <row r="54" spans="1:10" x14ac:dyDescent="0.2">
      <c r="A54" s="363" t="s">
        <v>266</v>
      </c>
      <c r="B54" s="128">
        <v>28.6</v>
      </c>
      <c r="C54" s="128">
        <v>51.2</v>
      </c>
      <c r="D54" s="128">
        <v>55.8</v>
      </c>
      <c r="E54" s="128" t="s">
        <v>22</v>
      </c>
      <c r="F54" s="378">
        <v>54.6</v>
      </c>
      <c r="G54" s="403"/>
      <c r="H54" s="403"/>
      <c r="I54" s="403"/>
      <c r="J54" s="403"/>
    </row>
    <row r="55" spans="1:10" x14ac:dyDescent="0.2">
      <c r="A55" s="366" t="s">
        <v>76</v>
      </c>
      <c r="B55" s="128"/>
      <c r="C55" s="128"/>
      <c r="D55" s="128"/>
      <c r="E55" s="128"/>
      <c r="F55" s="378"/>
      <c r="G55" s="403"/>
      <c r="H55" s="403"/>
      <c r="I55" s="403"/>
      <c r="J55" s="403"/>
    </row>
    <row r="56" spans="1:10" x14ac:dyDescent="0.2">
      <c r="A56" s="363" t="s">
        <v>268</v>
      </c>
      <c r="B56" s="128">
        <v>13.5</v>
      </c>
      <c r="C56" s="128">
        <v>5.2</v>
      </c>
      <c r="D56" s="128">
        <v>5.7</v>
      </c>
      <c r="E56" s="128">
        <v>1.7</v>
      </c>
      <c r="F56" s="378">
        <v>4.8</v>
      </c>
      <c r="G56" s="403"/>
      <c r="H56" s="403"/>
      <c r="I56" s="403"/>
      <c r="J56" s="403"/>
    </row>
    <row r="57" spans="1:10" x14ac:dyDescent="0.2">
      <c r="A57" s="366" t="s">
        <v>269</v>
      </c>
      <c r="B57" s="128"/>
      <c r="C57" s="128"/>
      <c r="D57" s="128"/>
      <c r="E57" s="128"/>
      <c r="F57" s="378"/>
      <c r="G57" s="403"/>
      <c r="H57" s="403"/>
      <c r="I57" s="403"/>
      <c r="J57" s="403"/>
    </row>
    <row r="58" spans="1:10" x14ac:dyDescent="0.2">
      <c r="A58" s="369" t="s">
        <v>158</v>
      </c>
      <c r="B58" s="128"/>
      <c r="C58" s="371"/>
      <c r="D58" s="371"/>
      <c r="E58" s="371"/>
      <c r="F58" s="379"/>
      <c r="G58" s="403"/>
      <c r="H58" s="403"/>
      <c r="I58" s="403"/>
      <c r="J58" s="403"/>
    </row>
    <row r="59" spans="1:10" x14ac:dyDescent="0.2">
      <c r="A59" s="257" t="s">
        <v>244</v>
      </c>
      <c r="B59" s="128"/>
      <c r="C59" s="371"/>
      <c r="D59" s="374"/>
      <c r="E59" s="374"/>
      <c r="F59" s="379"/>
      <c r="G59" s="403"/>
      <c r="H59" s="403"/>
      <c r="I59" s="403"/>
      <c r="J59" s="403"/>
    </row>
    <row r="60" spans="1:10" x14ac:dyDescent="0.2">
      <c r="A60" s="367" t="s">
        <v>157</v>
      </c>
      <c r="B60" s="128">
        <v>18.3</v>
      </c>
      <c r="C60" s="128">
        <v>16.5</v>
      </c>
      <c r="D60" s="128">
        <v>11.6</v>
      </c>
      <c r="E60" s="128" t="s">
        <v>22</v>
      </c>
      <c r="F60" s="378">
        <v>12.4</v>
      </c>
      <c r="G60" s="403"/>
      <c r="H60" s="403"/>
      <c r="I60" s="403"/>
      <c r="J60" s="403"/>
    </row>
    <row r="61" spans="1:10" x14ac:dyDescent="0.2">
      <c r="A61" s="368" t="s">
        <v>156</v>
      </c>
      <c r="B61" s="128"/>
      <c r="C61" s="128"/>
      <c r="D61" s="128"/>
      <c r="E61" s="128"/>
      <c r="F61" s="378"/>
      <c r="G61" s="403"/>
      <c r="H61" s="403"/>
      <c r="I61" s="403"/>
      <c r="J61" s="403"/>
    </row>
    <row r="62" spans="1:10" x14ac:dyDescent="0.2">
      <c r="A62" s="367" t="s">
        <v>483</v>
      </c>
      <c r="B62" s="128">
        <v>3.6</v>
      </c>
      <c r="C62" s="128">
        <v>1.2</v>
      </c>
      <c r="D62" s="128">
        <v>0.4</v>
      </c>
      <c r="E62" s="128">
        <v>6.3</v>
      </c>
      <c r="F62" s="378">
        <v>0.4</v>
      </c>
      <c r="G62" s="403"/>
      <c r="H62" s="403"/>
      <c r="I62" s="403"/>
      <c r="J62" s="403"/>
    </row>
    <row r="63" spans="1:10" x14ac:dyDescent="0.2">
      <c r="A63" s="368" t="s">
        <v>482</v>
      </c>
      <c r="B63" s="128"/>
      <c r="C63" s="128"/>
      <c r="D63" s="128"/>
      <c r="E63" s="128"/>
      <c r="F63" s="378"/>
      <c r="G63" s="403"/>
      <c r="H63" s="403"/>
      <c r="I63" s="403"/>
      <c r="J63" s="403"/>
    </row>
    <row r="64" spans="1:10" x14ac:dyDescent="0.2">
      <c r="A64" s="367" t="s">
        <v>245</v>
      </c>
      <c r="B64" s="128">
        <v>4.8</v>
      </c>
      <c r="C64" s="128">
        <v>1.5</v>
      </c>
      <c r="D64" s="128">
        <v>1.5</v>
      </c>
      <c r="E64" s="128" t="s">
        <v>22</v>
      </c>
      <c r="F64" s="378">
        <v>1.6</v>
      </c>
      <c r="G64" s="403"/>
      <c r="H64" s="403"/>
      <c r="I64" s="403"/>
      <c r="J64" s="403"/>
    </row>
    <row r="65" spans="1:10" ht="15.75" customHeight="1" x14ac:dyDescent="0.2">
      <c r="A65" s="368" t="s">
        <v>155</v>
      </c>
      <c r="B65" s="128"/>
      <c r="C65" s="128"/>
      <c r="D65" s="128"/>
      <c r="E65" s="128"/>
      <c r="F65" s="378"/>
      <c r="G65" s="403"/>
      <c r="H65" s="403"/>
      <c r="I65" s="403"/>
      <c r="J65" s="403"/>
    </row>
    <row r="66" spans="1:10" x14ac:dyDescent="0.2">
      <c r="A66" s="367" t="s">
        <v>154</v>
      </c>
      <c r="B66" s="128">
        <v>2.8</v>
      </c>
      <c r="C66" s="128">
        <v>0.7</v>
      </c>
      <c r="D66" s="128">
        <v>0.5</v>
      </c>
      <c r="E66" s="128">
        <v>2.1</v>
      </c>
      <c r="F66" s="378">
        <v>0.5</v>
      </c>
      <c r="G66" s="403"/>
      <c r="H66" s="403"/>
      <c r="I66" s="403"/>
      <c r="J66" s="403"/>
    </row>
    <row r="67" spans="1:10" x14ac:dyDescent="0.2">
      <c r="A67" s="368" t="s">
        <v>153</v>
      </c>
      <c r="B67" s="128"/>
      <c r="C67" s="128"/>
      <c r="D67" s="128"/>
      <c r="E67" s="128"/>
      <c r="F67" s="378"/>
      <c r="G67" s="403"/>
      <c r="H67" s="403"/>
      <c r="I67" s="403"/>
      <c r="J67" s="403"/>
    </row>
    <row r="68" spans="1:10" x14ac:dyDescent="0.2">
      <c r="A68" s="367" t="s">
        <v>152</v>
      </c>
      <c r="B68" s="128">
        <v>9.5</v>
      </c>
      <c r="C68" s="128">
        <v>5.0999999999999996</v>
      </c>
      <c r="D68" s="128">
        <v>5.2</v>
      </c>
      <c r="E68" s="128">
        <v>0.4</v>
      </c>
      <c r="F68" s="378">
        <v>6.1</v>
      </c>
      <c r="G68" s="403"/>
      <c r="H68" s="403"/>
      <c r="I68" s="403"/>
      <c r="J68" s="403"/>
    </row>
    <row r="69" spans="1:10" x14ac:dyDescent="0.2">
      <c r="A69" s="368" t="s">
        <v>151</v>
      </c>
      <c r="B69" s="128"/>
      <c r="C69" s="128"/>
      <c r="D69" s="128"/>
      <c r="E69" s="128"/>
      <c r="F69" s="378"/>
      <c r="G69" s="403"/>
      <c r="H69" s="403"/>
      <c r="I69" s="403"/>
      <c r="J69" s="403"/>
    </row>
    <row r="70" spans="1:10" ht="15" customHeight="1" x14ac:dyDescent="0.2">
      <c r="A70" s="367" t="s">
        <v>150</v>
      </c>
      <c r="B70" s="128">
        <v>22.2</v>
      </c>
      <c r="C70" s="128">
        <v>47.6</v>
      </c>
      <c r="D70" s="128">
        <v>52.1</v>
      </c>
      <c r="E70" s="128">
        <v>11.8</v>
      </c>
      <c r="F70" s="378">
        <v>49.9</v>
      </c>
      <c r="G70" s="403"/>
      <c r="H70" s="403"/>
      <c r="I70" s="403"/>
      <c r="J70" s="403"/>
    </row>
    <row r="71" spans="1:10" x14ac:dyDescent="0.2">
      <c r="A71" s="368" t="s">
        <v>149</v>
      </c>
      <c r="B71" s="128"/>
      <c r="C71" s="128"/>
      <c r="D71" s="128"/>
      <c r="E71" s="128"/>
      <c r="F71" s="378"/>
      <c r="G71" s="403"/>
      <c r="H71" s="403"/>
      <c r="I71" s="403"/>
      <c r="J71" s="403"/>
    </row>
    <row r="72" spans="1:10" ht="15" customHeight="1" x14ac:dyDescent="0.2">
      <c r="A72" s="367" t="s">
        <v>148</v>
      </c>
      <c r="B72" s="128">
        <v>2.4</v>
      </c>
      <c r="C72" s="128">
        <v>0.3</v>
      </c>
      <c r="D72" s="128" t="s">
        <v>22</v>
      </c>
      <c r="E72" s="128" t="s">
        <v>29</v>
      </c>
      <c r="F72" s="378" t="s">
        <v>22</v>
      </c>
      <c r="G72" s="403"/>
      <c r="H72" s="403"/>
      <c r="I72" s="403"/>
      <c r="J72" s="403"/>
    </row>
    <row r="73" spans="1:10" x14ac:dyDescent="0.2">
      <c r="A73" s="368" t="s">
        <v>147</v>
      </c>
      <c r="B73" s="128"/>
      <c r="C73" s="128"/>
      <c r="D73" s="128"/>
      <c r="E73" s="128"/>
      <c r="F73" s="378"/>
      <c r="G73" s="403"/>
      <c r="H73" s="403"/>
      <c r="I73" s="403"/>
      <c r="J73" s="403"/>
    </row>
    <row r="74" spans="1:10" x14ac:dyDescent="0.2">
      <c r="A74" s="367" t="s">
        <v>146</v>
      </c>
      <c r="B74" s="128">
        <v>2</v>
      </c>
      <c r="C74" s="128">
        <v>0.3</v>
      </c>
      <c r="D74" s="128" t="s">
        <v>22</v>
      </c>
      <c r="E74" s="128" t="s">
        <v>22</v>
      </c>
      <c r="F74" s="378" t="s">
        <v>22</v>
      </c>
      <c r="G74" s="403"/>
      <c r="H74" s="403"/>
      <c r="I74" s="403"/>
      <c r="J74" s="403"/>
    </row>
    <row r="75" spans="1:10" x14ac:dyDescent="0.2">
      <c r="A75" s="368" t="s">
        <v>661</v>
      </c>
      <c r="B75" s="128"/>
      <c r="C75" s="128"/>
      <c r="D75" s="128"/>
      <c r="E75" s="128"/>
      <c r="F75" s="378"/>
      <c r="G75" s="403"/>
      <c r="H75" s="403"/>
      <c r="I75" s="403"/>
      <c r="J75" s="403"/>
    </row>
    <row r="76" spans="1:10" x14ac:dyDescent="0.2">
      <c r="A76" s="367" t="s">
        <v>145</v>
      </c>
      <c r="B76" s="128">
        <v>4.4000000000000004</v>
      </c>
      <c r="C76" s="128">
        <v>1.5</v>
      </c>
      <c r="D76" s="128">
        <v>1.4</v>
      </c>
      <c r="E76" s="128" t="s">
        <v>22</v>
      </c>
      <c r="F76" s="378">
        <v>2.2999999999999998</v>
      </c>
      <c r="G76" s="403"/>
      <c r="H76" s="403"/>
      <c r="I76" s="403"/>
      <c r="J76" s="403"/>
    </row>
    <row r="77" spans="1:10" x14ac:dyDescent="0.2">
      <c r="A77" s="368" t="s">
        <v>144</v>
      </c>
      <c r="B77" s="128"/>
      <c r="C77" s="128"/>
      <c r="D77" s="128"/>
      <c r="E77" s="128"/>
      <c r="F77" s="378"/>
      <c r="G77" s="403"/>
      <c r="H77" s="403"/>
      <c r="I77" s="403"/>
      <c r="J77" s="403"/>
    </row>
    <row r="78" spans="1:10" x14ac:dyDescent="0.2">
      <c r="A78" s="367" t="s">
        <v>143</v>
      </c>
      <c r="B78" s="128">
        <v>2.4</v>
      </c>
      <c r="C78" s="128">
        <v>3.8</v>
      </c>
      <c r="D78" s="128">
        <v>4.0999999999999996</v>
      </c>
      <c r="E78" s="128" t="s">
        <v>22</v>
      </c>
      <c r="F78" s="378">
        <v>4.0999999999999996</v>
      </c>
      <c r="G78" s="403"/>
      <c r="H78" s="403"/>
      <c r="I78" s="403"/>
      <c r="J78" s="403"/>
    </row>
    <row r="79" spans="1:10" x14ac:dyDescent="0.2">
      <c r="A79" s="368" t="s">
        <v>142</v>
      </c>
      <c r="B79" s="128"/>
      <c r="C79" s="128"/>
      <c r="D79" s="128"/>
      <c r="E79" s="128"/>
      <c r="F79" s="378"/>
      <c r="G79" s="403"/>
      <c r="H79" s="403"/>
      <c r="I79" s="403"/>
      <c r="J79" s="403"/>
    </row>
    <row r="80" spans="1:10" x14ac:dyDescent="0.2">
      <c r="A80" s="367" t="s">
        <v>141</v>
      </c>
      <c r="B80" s="128">
        <v>20.2</v>
      </c>
      <c r="C80" s="128">
        <v>17.2</v>
      </c>
      <c r="D80" s="128">
        <v>17.7</v>
      </c>
      <c r="E80" s="128">
        <v>2.9</v>
      </c>
      <c r="F80" s="378">
        <v>18.100000000000001</v>
      </c>
      <c r="G80" s="403"/>
      <c r="H80" s="403"/>
      <c r="I80" s="403"/>
      <c r="J80" s="403"/>
    </row>
    <row r="81" spans="1:10" x14ac:dyDescent="0.2">
      <c r="A81" s="368" t="s">
        <v>140</v>
      </c>
      <c r="B81" s="128"/>
      <c r="C81" s="128"/>
      <c r="D81" s="128"/>
      <c r="E81" s="128"/>
      <c r="F81" s="378"/>
      <c r="G81" s="403"/>
      <c r="H81" s="403"/>
      <c r="I81" s="403"/>
      <c r="J81" s="403"/>
    </row>
    <row r="82" spans="1:10" x14ac:dyDescent="0.2">
      <c r="A82" s="367" t="s">
        <v>139</v>
      </c>
      <c r="B82" s="128">
        <v>7.5</v>
      </c>
      <c r="C82" s="128">
        <v>4.4000000000000004</v>
      </c>
      <c r="D82" s="128">
        <v>5</v>
      </c>
      <c r="E82" s="128" t="s">
        <v>22</v>
      </c>
      <c r="F82" s="378">
        <v>4.2</v>
      </c>
      <c r="G82" s="403"/>
      <c r="H82" s="403"/>
      <c r="I82" s="403"/>
      <c r="J82" s="403"/>
    </row>
    <row r="83" spans="1:10" x14ac:dyDescent="0.2">
      <c r="A83" s="368" t="s">
        <v>138</v>
      </c>
      <c r="B83" s="371"/>
      <c r="C83" s="371"/>
      <c r="D83" s="371"/>
      <c r="E83" s="371"/>
      <c r="F83" s="380"/>
      <c r="G83" s="403"/>
      <c r="H83" s="403"/>
      <c r="I83" s="403"/>
      <c r="J83" s="403"/>
    </row>
    <row r="84" spans="1:10" x14ac:dyDescent="0.2">
      <c r="A84" s="520"/>
      <c r="B84" s="521"/>
      <c r="C84" s="521"/>
      <c r="D84" s="521"/>
      <c r="E84" s="521"/>
      <c r="F84" s="91"/>
      <c r="G84" s="403"/>
      <c r="H84" s="403"/>
      <c r="I84" s="403"/>
      <c r="J84" s="403"/>
    </row>
    <row r="85" spans="1:10" ht="15" customHeight="1" x14ac:dyDescent="0.2">
      <c r="A85" s="515" t="s">
        <v>362</v>
      </c>
      <c r="B85" s="515"/>
      <c r="C85" s="515"/>
      <c r="D85" s="515"/>
      <c r="E85" s="515"/>
      <c r="F85" s="515"/>
      <c r="G85" s="403"/>
      <c r="H85" s="403"/>
      <c r="I85" s="403"/>
      <c r="J85" s="403"/>
    </row>
    <row r="86" spans="1:10" ht="15" customHeight="1" x14ac:dyDescent="0.2">
      <c r="A86" s="515" t="s">
        <v>204</v>
      </c>
      <c r="B86" s="515"/>
      <c r="C86" s="515"/>
      <c r="D86" s="515"/>
      <c r="E86" s="515"/>
      <c r="F86" s="515"/>
      <c r="G86" s="403"/>
      <c r="H86" s="403"/>
      <c r="I86" s="403"/>
      <c r="J86" s="403"/>
    </row>
    <row r="87" spans="1:10" x14ac:dyDescent="0.2">
      <c r="G87" s="403"/>
      <c r="H87" s="403"/>
      <c r="I87" s="403"/>
      <c r="J87" s="403"/>
    </row>
    <row r="88" spans="1:10" x14ac:dyDescent="0.2">
      <c r="G88" s="403"/>
      <c r="H88" s="403"/>
      <c r="I88" s="403"/>
      <c r="J88" s="403"/>
    </row>
    <row r="89" spans="1:10" x14ac:dyDescent="0.2">
      <c r="G89" s="403"/>
      <c r="H89" s="403"/>
      <c r="I89" s="403"/>
      <c r="J89" s="403"/>
    </row>
    <row r="90" spans="1:10" x14ac:dyDescent="0.2">
      <c r="G90" s="403"/>
      <c r="H90" s="403"/>
      <c r="I90" s="403"/>
      <c r="J90" s="403"/>
    </row>
  </sheetData>
  <mergeCells count="13">
    <mergeCell ref="A85:F85"/>
    <mergeCell ref="A86:F86"/>
    <mergeCell ref="A1:F1"/>
    <mergeCell ref="A2:F2"/>
    <mergeCell ref="C3:E3"/>
    <mergeCell ref="A45:F45"/>
    <mergeCell ref="A3:A6"/>
    <mergeCell ref="B3:B6"/>
    <mergeCell ref="F3:F5"/>
    <mergeCell ref="C4:C5"/>
    <mergeCell ref="D4:E4"/>
    <mergeCell ref="C6:F6"/>
    <mergeCell ref="A84:E84"/>
  </mergeCells>
  <pageMargins left="0.70866141732283472" right="0.70866141732283472" top="0.74803149606299213" bottom="0.74803149606299213" header="0.31496062992125984" footer="0.31496062992125984"/>
  <pageSetup paperSize="9" scale="80" fitToWidth="0" fitToHeight="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3"/>
  <dimension ref="A1:H83"/>
  <sheetViews>
    <sheetView showGridLines="0" zoomScaleNormal="100" workbookViewId="0">
      <selection sqref="A1:H1"/>
    </sheetView>
  </sheetViews>
  <sheetFormatPr defaultColWidth="8.85546875" defaultRowHeight="12.75" x14ac:dyDescent="0.2"/>
  <cols>
    <col min="1" max="1" width="45.5703125" style="152" customWidth="1"/>
    <col min="2" max="8" width="18.140625" style="152" customWidth="1"/>
    <col min="9" max="16384" width="8.85546875" style="152"/>
  </cols>
  <sheetData>
    <row r="1" spans="1:8" x14ac:dyDescent="0.2">
      <c r="A1" s="524" t="s">
        <v>580</v>
      </c>
      <c r="B1" s="524"/>
      <c r="C1" s="524"/>
      <c r="D1" s="524"/>
      <c r="E1" s="524"/>
      <c r="F1" s="524"/>
      <c r="G1" s="524"/>
      <c r="H1" s="524"/>
    </row>
    <row r="2" spans="1:8" x14ac:dyDescent="0.2">
      <c r="A2" s="629" t="s">
        <v>545</v>
      </c>
      <c r="B2" s="629"/>
      <c r="C2" s="629"/>
      <c r="D2" s="629"/>
      <c r="E2" s="629"/>
      <c r="F2" s="629"/>
      <c r="G2" s="629"/>
      <c r="H2" s="629"/>
    </row>
    <row r="3" spans="1:8" ht="23.25" customHeight="1" x14ac:dyDescent="0.2">
      <c r="A3" s="528" t="s">
        <v>390</v>
      </c>
      <c r="B3" s="525" t="s">
        <v>484</v>
      </c>
      <c r="C3" s="525"/>
      <c r="D3" s="525"/>
      <c r="E3" s="525"/>
      <c r="F3" s="525"/>
      <c r="G3" s="525"/>
      <c r="H3" s="526"/>
    </row>
    <row r="4" spans="1:8" ht="35.25" customHeight="1" x14ac:dyDescent="0.2">
      <c r="A4" s="520"/>
      <c r="B4" s="329" t="s">
        <v>25</v>
      </c>
      <c r="C4" s="329" t="s">
        <v>88</v>
      </c>
      <c r="D4" s="329" t="s">
        <v>624</v>
      </c>
      <c r="E4" s="329" t="s">
        <v>662</v>
      </c>
      <c r="F4" s="329" t="s">
        <v>92</v>
      </c>
      <c r="G4" s="329" t="s">
        <v>94</v>
      </c>
      <c r="H4" s="330" t="s">
        <v>97</v>
      </c>
    </row>
    <row r="5" spans="1:8" ht="31.5" customHeight="1" x14ac:dyDescent="0.2">
      <c r="A5" s="530"/>
      <c r="B5" s="211" t="s">
        <v>26</v>
      </c>
      <c r="C5" s="211" t="s">
        <v>89</v>
      </c>
      <c r="D5" s="211" t="s">
        <v>90</v>
      </c>
      <c r="E5" s="211" t="s">
        <v>91</v>
      </c>
      <c r="F5" s="211" t="s">
        <v>93</v>
      </c>
      <c r="G5" s="211" t="s">
        <v>95</v>
      </c>
      <c r="H5" s="212" t="s">
        <v>96</v>
      </c>
    </row>
    <row r="6" spans="1:8" x14ac:dyDescent="0.2">
      <c r="A6" s="452" t="s">
        <v>438</v>
      </c>
      <c r="B6" s="452"/>
      <c r="C6" s="452"/>
      <c r="D6" s="452"/>
      <c r="E6" s="452"/>
      <c r="F6" s="452"/>
      <c r="G6" s="452"/>
      <c r="H6" s="452"/>
    </row>
    <row r="7" spans="1:8" x14ac:dyDescent="0.2">
      <c r="A7" s="328" t="s">
        <v>584</v>
      </c>
      <c r="B7" s="79">
        <v>8329840.9000000004</v>
      </c>
      <c r="C7" s="79">
        <v>2482319.5</v>
      </c>
      <c r="D7" s="79">
        <v>2927790.9</v>
      </c>
      <c r="E7" s="79">
        <v>1072426.6000000001</v>
      </c>
      <c r="F7" s="79">
        <v>726487</v>
      </c>
      <c r="G7" s="79">
        <v>520172.3</v>
      </c>
      <c r="H7" s="80">
        <v>600644.5</v>
      </c>
    </row>
    <row r="8" spans="1:8" ht="13.5" x14ac:dyDescent="0.2">
      <c r="A8" s="335" t="s">
        <v>1</v>
      </c>
      <c r="B8" s="79"/>
      <c r="C8" s="79"/>
      <c r="D8" s="79"/>
      <c r="E8" s="79"/>
      <c r="F8" s="79"/>
      <c r="G8" s="79"/>
      <c r="H8" s="80"/>
    </row>
    <row r="9" spans="1:8" x14ac:dyDescent="0.2">
      <c r="A9" s="340" t="s">
        <v>585</v>
      </c>
      <c r="B9" s="81">
        <v>1321584.5</v>
      </c>
      <c r="C9" s="81">
        <v>735182.6</v>
      </c>
      <c r="D9" s="81">
        <v>212662.6</v>
      </c>
      <c r="E9" s="81">
        <v>156568.1</v>
      </c>
      <c r="F9" s="81" t="s">
        <v>32</v>
      </c>
      <c r="G9" s="81" t="s">
        <v>32</v>
      </c>
      <c r="H9" s="82">
        <v>85090.6</v>
      </c>
    </row>
    <row r="10" spans="1:8" x14ac:dyDescent="0.2">
      <c r="A10" s="338" t="s">
        <v>267</v>
      </c>
      <c r="B10" s="81"/>
      <c r="C10" s="81"/>
      <c r="D10" s="81"/>
      <c r="E10" s="81"/>
      <c r="F10" s="81"/>
      <c r="G10" s="81"/>
      <c r="H10" s="82"/>
    </row>
    <row r="11" spans="1:8" x14ac:dyDescent="0.2">
      <c r="A11" s="340" t="s">
        <v>586</v>
      </c>
      <c r="B11" s="81">
        <v>2437536.2999999998</v>
      </c>
      <c r="C11" s="81">
        <v>443683.1</v>
      </c>
      <c r="D11" s="81">
        <v>1213901.5</v>
      </c>
      <c r="E11" s="81">
        <v>349831.6</v>
      </c>
      <c r="F11" s="81">
        <v>298906.7</v>
      </c>
      <c r="G11" s="81" t="s">
        <v>32</v>
      </c>
      <c r="H11" s="82" t="s">
        <v>32</v>
      </c>
    </row>
    <row r="12" spans="1:8" x14ac:dyDescent="0.2">
      <c r="A12" s="338" t="s">
        <v>82</v>
      </c>
      <c r="B12" s="81"/>
      <c r="C12" s="81"/>
      <c r="D12" s="81"/>
      <c r="E12" s="81"/>
      <c r="F12" s="81"/>
      <c r="G12" s="81"/>
      <c r="H12" s="82"/>
    </row>
    <row r="13" spans="1:8" x14ac:dyDescent="0.2">
      <c r="A13" s="336" t="s">
        <v>587</v>
      </c>
      <c r="B13" s="81">
        <v>548330.19999999995</v>
      </c>
      <c r="C13" s="81">
        <v>220939.6</v>
      </c>
      <c r="D13" s="18">
        <v>93408.4</v>
      </c>
      <c r="E13" s="18" t="s">
        <v>32</v>
      </c>
      <c r="F13" s="18">
        <v>162594.4</v>
      </c>
      <c r="G13" s="18" t="s">
        <v>32</v>
      </c>
      <c r="H13" s="19" t="s">
        <v>29</v>
      </c>
    </row>
    <row r="14" spans="1:8" x14ac:dyDescent="0.2">
      <c r="A14" s="337" t="s">
        <v>247</v>
      </c>
      <c r="B14" s="81"/>
      <c r="C14" s="81"/>
      <c r="D14" s="18"/>
      <c r="E14" s="18"/>
      <c r="F14" s="18"/>
      <c r="G14" s="18"/>
      <c r="H14" s="19"/>
    </row>
    <row r="15" spans="1:8" x14ac:dyDescent="0.2">
      <c r="A15" s="340" t="s">
        <v>588</v>
      </c>
      <c r="B15" s="81">
        <v>4372411</v>
      </c>
      <c r="C15" s="81">
        <v>1254408.6000000001</v>
      </c>
      <c r="D15" s="81">
        <v>1477120.6</v>
      </c>
      <c r="E15" s="81">
        <v>533554.1</v>
      </c>
      <c r="F15" s="81">
        <v>280929.8</v>
      </c>
      <c r="G15" s="81">
        <v>356411</v>
      </c>
      <c r="H15" s="82">
        <v>469986.9</v>
      </c>
    </row>
    <row r="16" spans="1:8" x14ac:dyDescent="0.2">
      <c r="A16" s="338" t="s">
        <v>76</v>
      </c>
      <c r="B16" s="81"/>
      <c r="C16" s="81"/>
      <c r="D16" s="81"/>
      <c r="E16" s="81"/>
      <c r="F16" s="81"/>
      <c r="G16" s="81"/>
      <c r="H16" s="82"/>
    </row>
    <row r="17" spans="1:8" x14ac:dyDescent="0.2">
      <c r="A17" s="340" t="s">
        <v>589</v>
      </c>
      <c r="B17" s="81">
        <v>198309.1</v>
      </c>
      <c r="C17" s="81" t="s">
        <v>32</v>
      </c>
      <c r="D17" s="81" t="s">
        <v>32</v>
      </c>
      <c r="E17" s="81">
        <v>32472.7</v>
      </c>
      <c r="F17" s="81" t="s">
        <v>32</v>
      </c>
      <c r="G17" s="81" t="s">
        <v>32</v>
      </c>
      <c r="H17" s="82" t="s">
        <v>32</v>
      </c>
    </row>
    <row r="18" spans="1:8" x14ac:dyDescent="0.2">
      <c r="A18" s="338" t="s">
        <v>269</v>
      </c>
      <c r="B18" s="81"/>
      <c r="C18" s="81"/>
      <c r="D18" s="81"/>
      <c r="E18" s="81"/>
      <c r="F18" s="81"/>
      <c r="G18" s="81"/>
      <c r="H18" s="82"/>
    </row>
    <row r="19" spans="1:8" x14ac:dyDescent="0.2">
      <c r="A19" s="334" t="s">
        <v>590</v>
      </c>
      <c r="B19" s="341"/>
      <c r="C19" s="88"/>
      <c r="D19" s="88"/>
      <c r="E19" s="88"/>
      <c r="F19" s="88"/>
      <c r="G19" s="88"/>
      <c r="H19" s="91"/>
    </row>
    <row r="20" spans="1:8" x14ac:dyDescent="0.2">
      <c r="A20" s="342" t="s">
        <v>244</v>
      </c>
      <c r="B20" s="339"/>
      <c r="C20" s="88"/>
      <c r="D20" s="161"/>
      <c r="E20" s="161"/>
      <c r="F20" s="161"/>
      <c r="G20" s="161"/>
      <c r="H20" s="91"/>
    </row>
    <row r="21" spans="1:8" x14ac:dyDescent="0.2">
      <c r="A21" s="336" t="s">
        <v>157</v>
      </c>
      <c r="B21" s="81">
        <v>1060448.2</v>
      </c>
      <c r="C21" s="81">
        <v>165355.20000000001</v>
      </c>
      <c r="D21" s="81">
        <v>851046.1</v>
      </c>
      <c r="E21" s="81" t="s">
        <v>32</v>
      </c>
      <c r="F21" s="81">
        <v>8120.7</v>
      </c>
      <c r="G21" s="81" t="s">
        <v>32</v>
      </c>
      <c r="H21" s="82" t="s">
        <v>32</v>
      </c>
    </row>
    <row r="22" spans="1:8" x14ac:dyDescent="0.2">
      <c r="A22" s="337" t="s">
        <v>156</v>
      </c>
      <c r="B22" s="81"/>
      <c r="C22" s="81"/>
      <c r="D22" s="81"/>
      <c r="E22" s="81"/>
      <c r="F22" s="81"/>
      <c r="G22" s="81"/>
      <c r="H22" s="82"/>
    </row>
    <row r="23" spans="1:8" x14ac:dyDescent="0.2">
      <c r="A23" s="336" t="s">
        <v>483</v>
      </c>
      <c r="B23" s="81">
        <v>193167.2</v>
      </c>
      <c r="C23" s="81" t="s">
        <v>32</v>
      </c>
      <c r="D23" s="81">
        <v>151142.39999999999</v>
      </c>
      <c r="E23" s="81" t="s">
        <v>29</v>
      </c>
      <c r="F23" s="81" t="s">
        <v>32</v>
      </c>
      <c r="G23" s="81" t="s">
        <v>32</v>
      </c>
      <c r="H23" s="82" t="s">
        <v>29</v>
      </c>
    </row>
    <row r="24" spans="1:8" x14ac:dyDescent="0.2">
      <c r="A24" s="337" t="s">
        <v>482</v>
      </c>
      <c r="B24" s="81"/>
      <c r="C24" s="81"/>
      <c r="D24" s="81"/>
      <c r="E24" s="81"/>
      <c r="F24" s="81"/>
      <c r="G24" s="81"/>
      <c r="H24" s="82"/>
    </row>
    <row r="25" spans="1:8" x14ac:dyDescent="0.2">
      <c r="A25" s="336" t="s">
        <v>245</v>
      </c>
      <c r="B25" s="81">
        <v>393890.5</v>
      </c>
      <c r="C25" s="81" t="s">
        <v>32</v>
      </c>
      <c r="D25" s="81">
        <v>7667.6</v>
      </c>
      <c r="E25" s="81" t="s">
        <v>32</v>
      </c>
      <c r="F25" s="81">
        <v>307380.90000000002</v>
      </c>
      <c r="G25" s="81" t="s">
        <v>32</v>
      </c>
      <c r="H25" s="82" t="s">
        <v>29</v>
      </c>
    </row>
    <row r="26" spans="1:8" x14ac:dyDescent="0.2">
      <c r="A26" s="337" t="s">
        <v>155</v>
      </c>
      <c r="B26" s="81"/>
      <c r="C26" s="81"/>
      <c r="D26" s="81"/>
      <c r="E26" s="81"/>
      <c r="F26" s="81"/>
      <c r="G26" s="81"/>
      <c r="H26" s="82"/>
    </row>
    <row r="27" spans="1:8" x14ac:dyDescent="0.2">
      <c r="A27" s="336" t="s">
        <v>154</v>
      </c>
      <c r="B27" s="81">
        <v>205463.2</v>
      </c>
      <c r="C27" s="81" t="s">
        <v>32</v>
      </c>
      <c r="D27" s="81" t="s">
        <v>32</v>
      </c>
      <c r="E27" s="81" t="s">
        <v>32</v>
      </c>
      <c r="F27" s="81" t="s">
        <v>32</v>
      </c>
      <c r="G27" s="81" t="s">
        <v>29</v>
      </c>
      <c r="H27" s="82" t="s">
        <v>29</v>
      </c>
    </row>
    <row r="28" spans="1:8" x14ac:dyDescent="0.2">
      <c r="A28" s="337" t="s">
        <v>153</v>
      </c>
      <c r="B28" s="81"/>
      <c r="C28" s="81"/>
      <c r="D28" s="81"/>
      <c r="E28" s="81"/>
      <c r="F28" s="81"/>
      <c r="G28" s="81"/>
      <c r="H28" s="82"/>
    </row>
    <row r="29" spans="1:8" x14ac:dyDescent="0.2">
      <c r="A29" s="336" t="s">
        <v>152</v>
      </c>
      <c r="B29" s="81">
        <v>708877.8</v>
      </c>
      <c r="C29" s="81" t="s">
        <v>32</v>
      </c>
      <c r="D29" s="81" t="s">
        <v>32</v>
      </c>
      <c r="E29" s="81">
        <v>665231.6</v>
      </c>
      <c r="F29" s="81" t="s">
        <v>29</v>
      </c>
      <c r="G29" s="81" t="s">
        <v>32</v>
      </c>
      <c r="H29" s="82" t="s">
        <v>32</v>
      </c>
    </row>
    <row r="30" spans="1:8" x14ac:dyDescent="0.2">
      <c r="A30" s="337" t="s">
        <v>151</v>
      </c>
      <c r="B30" s="81"/>
      <c r="C30" s="81"/>
      <c r="D30" s="81"/>
      <c r="E30" s="81"/>
      <c r="F30" s="81"/>
      <c r="G30" s="81"/>
      <c r="H30" s="82"/>
    </row>
    <row r="31" spans="1:8" ht="15" customHeight="1" x14ac:dyDescent="0.2">
      <c r="A31" s="336" t="s">
        <v>150</v>
      </c>
      <c r="B31" s="81">
        <v>3737662.4</v>
      </c>
      <c r="C31" s="81">
        <v>1244108.6000000001</v>
      </c>
      <c r="D31" s="81">
        <v>1334958.2</v>
      </c>
      <c r="E31" s="81" t="s">
        <v>32</v>
      </c>
      <c r="F31" s="81">
        <v>280847.3</v>
      </c>
      <c r="G31" s="81">
        <v>351371.3</v>
      </c>
      <c r="H31" s="82" t="s">
        <v>32</v>
      </c>
    </row>
    <row r="32" spans="1:8" x14ac:dyDescent="0.2">
      <c r="A32" s="337" t="s">
        <v>149</v>
      </c>
      <c r="B32" s="81"/>
      <c r="C32" s="81"/>
      <c r="D32" s="81"/>
      <c r="E32" s="81"/>
      <c r="F32" s="81"/>
      <c r="G32" s="81"/>
      <c r="H32" s="82"/>
    </row>
    <row r="33" spans="1:8" ht="15" customHeight="1" x14ac:dyDescent="0.2">
      <c r="A33" s="336" t="s">
        <v>148</v>
      </c>
      <c r="B33" s="81">
        <v>101884.7</v>
      </c>
      <c r="C33" s="81" t="s">
        <v>32</v>
      </c>
      <c r="D33" s="81" t="s">
        <v>32</v>
      </c>
      <c r="E33" s="81" t="s">
        <v>29</v>
      </c>
      <c r="F33" s="81" t="s">
        <v>32</v>
      </c>
      <c r="G33" s="81" t="s">
        <v>32</v>
      </c>
      <c r="H33" s="82">
        <v>92804.2</v>
      </c>
    </row>
    <row r="34" spans="1:8" x14ac:dyDescent="0.2">
      <c r="A34" s="337" t="s">
        <v>147</v>
      </c>
      <c r="B34" s="81"/>
      <c r="C34" s="81"/>
      <c r="D34" s="81"/>
      <c r="E34" s="81"/>
      <c r="F34" s="81"/>
      <c r="G34" s="81"/>
      <c r="H34" s="82"/>
    </row>
    <row r="35" spans="1:8" x14ac:dyDescent="0.2">
      <c r="A35" s="336" t="s">
        <v>146</v>
      </c>
      <c r="B35" s="81">
        <v>32999.1</v>
      </c>
      <c r="C35" s="81" t="s">
        <v>32</v>
      </c>
      <c r="D35" s="81">
        <v>20539.099999999999</v>
      </c>
      <c r="E35" s="81" t="s">
        <v>32</v>
      </c>
      <c r="F35" s="81" t="s">
        <v>29</v>
      </c>
      <c r="G35" s="81" t="s">
        <v>32</v>
      </c>
      <c r="H35" s="82" t="s">
        <v>29</v>
      </c>
    </row>
    <row r="36" spans="1:8" x14ac:dyDescent="0.2">
      <c r="A36" s="337" t="s">
        <v>661</v>
      </c>
      <c r="B36" s="81"/>
      <c r="C36" s="81"/>
      <c r="D36" s="81"/>
      <c r="E36" s="81"/>
      <c r="F36" s="81"/>
      <c r="G36" s="81"/>
      <c r="H36" s="82"/>
    </row>
    <row r="37" spans="1:8" x14ac:dyDescent="0.2">
      <c r="A37" s="336" t="s">
        <v>145</v>
      </c>
      <c r="B37" s="81">
        <v>328343.40000000002</v>
      </c>
      <c r="C37" s="81" t="s">
        <v>32</v>
      </c>
      <c r="D37" s="81">
        <v>260901.8</v>
      </c>
      <c r="E37" s="81">
        <v>46137.9</v>
      </c>
      <c r="F37" s="81" t="s">
        <v>29</v>
      </c>
      <c r="G37" s="81" t="s">
        <v>32</v>
      </c>
      <c r="H37" s="82" t="s">
        <v>32</v>
      </c>
    </row>
    <row r="38" spans="1:8" x14ac:dyDescent="0.2">
      <c r="A38" s="337" t="s">
        <v>144</v>
      </c>
      <c r="B38" s="81"/>
      <c r="C38" s="81"/>
      <c r="D38" s="81"/>
      <c r="E38" s="81"/>
      <c r="F38" s="81"/>
      <c r="G38" s="81"/>
      <c r="H38" s="82"/>
    </row>
    <row r="39" spans="1:8" x14ac:dyDescent="0.2">
      <c r="A39" s="336" t="s">
        <v>143</v>
      </c>
      <c r="B39" s="81">
        <v>147267.4</v>
      </c>
      <c r="C39" s="81" t="s">
        <v>32</v>
      </c>
      <c r="D39" s="81">
        <v>47780.3</v>
      </c>
      <c r="E39" s="81" t="s">
        <v>32</v>
      </c>
      <c r="F39" s="81" t="s">
        <v>29</v>
      </c>
      <c r="G39" s="18" t="s">
        <v>32</v>
      </c>
      <c r="H39" s="19" t="s">
        <v>32</v>
      </c>
    </row>
    <row r="40" spans="1:8" x14ac:dyDescent="0.2">
      <c r="A40" s="337" t="s">
        <v>142</v>
      </c>
      <c r="B40" s="81"/>
      <c r="C40" s="81"/>
      <c r="D40" s="81"/>
      <c r="E40" s="81"/>
      <c r="F40" s="81"/>
      <c r="G40" s="81"/>
      <c r="H40" s="82"/>
    </row>
    <row r="41" spans="1:8" x14ac:dyDescent="0.2">
      <c r="A41" s="336" t="s">
        <v>141</v>
      </c>
      <c r="B41" s="81">
        <v>1335580.3999999999</v>
      </c>
      <c r="C41" s="81">
        <v>744437.2</v>
      </c>
      <c r="D41" s="81">
        <v>213187.8</v>
      </c>
      <c r="E41" s="81">
        <v>156792.1</v>
      </c>
      <c r="F41" s="81">
        <v>97072.4</v>
      </c>
      <c r="G41" s="81">
        <v>39000.199999999997</v>
      </c>
      <c r="H41" s="82">
        <v>85090.6</v>
      </c>
    </row>
    <row r="42" spans="1:8" x14ac:dyDescent="0.2">
      <c r="A42" s="337" t="s">
        <v>140</v>
      </c>
      <c r="B42" s="81"/>
      <c r="C42" s="81"/>
      <c r="D42" s="81"/>
      <c r="E42" s="81"/>
      <c r="F42" s="81"/>
      <c r="G42" s="81"/>
      <c r="H42" s="82"/>
    </row>
    <row r="43" spans="1:8" x14ac:dyDescent="0.2">
      <c r="A43" s="413" t="s">
        <v>139</v>
      </c>
      <c r="B43" s="81">
        <v>84256.6</v>
      </c>
      <c r="C43" s="81" t="s">
        <v>32</v>
      </c>
      <c r="D43" s="81" t="s">
        <v>32</v>
      </c>
      <c r="E43" s="81">
        <v>17078.7</v>
      </c>
      <c r="F43" s="81" t="s">
        <v>29</v>
      </c>
      <c r="G43" s="81">
        <v>5949.6</v>
      </c>
      <c r="H43" s="82" t="s">
        <v>32</v>
      </c>
    </row>
    <row r="44" spans="1:8" x14ac:dyDescent="0.2">
      <c r="A44" s="414" t="s">
        <v>138</v>
      </c>
      <c r="B44" s="81"/>
      <c r="C44" s="81"/>
      <c r="D44" s="81"/>
      <c r="E44" s="81"/>
      <c r="F44" s="81"/>
      <c r="G44" s="81"/>
      <c r="H44" s="82"/>
    </row>
    <row r="45" spans="1:8" x14ac:dyDescent="0.2">
      <c r="A45" s="520" t="s">
        <v>448</v>
      </c>
      <c r="B45" s="521"/>
      <c r="C45" s="521"/>
      <c r="D45" s="521"/>
      <c r="E45" s="521"/>
      <c r="F45" s="521"/>
      <c r="G45" s="521"/>
      <c r="H45" s="522"/>
    </row>
    <row r="46" spans="1:8" x14ac:dyDescent="0.2">
      <c r="A46" s="419" t="s">
        <v>0</v>
      </c>
      <c r="B46" s="84">
        <f>B7/$B7*100</f>
        <v>100</v>
      </c>
      <c r="C46" s="84">
        <v>29.800323076998986</v>
      </c>
      <c r="D46" s="84">
        <v>35.148221138293287</v>
      </c>
      <c r="E46" s="84">
        <v>12.874514806159143</v>
      </c>
      <c r="F46" s="84">
        <v>8.7214991105052189</v>
      </c>
      <c r="G46" s="84">
        <v>6.2446846973992018</v>
      </c>
      <c r="H46" s="85">
        <v>7.2107559701410375</v>
      </c>
    </row>
    <row r="47" spans="1:8" ht="13.5" x14ac:dyDescent="0.2">
      <c r="A47" s="412" t="s">
        <v>1</v>
      </c>
      <c r="B47" s="84"/>
      <c r="C47" s="84"/>
      <c r="D47" s="84"/>
      <c r="E47" s="84"/>
      <c r="F47" s="84"/>
      <c r="G47" s="84"/>
      <c r="H47" s="85"/>
    </row>
    <row r="48" spans="1:8" x14ac:dyDescent="0.2">
      <c r="A48" s="416" t="s">
        <v>206</v>
      </c>
      <c r="B48" s="86">
        <f>B9/$B9*100</f>
        <v>100</v>
      </c>
      <c r="C48" s="86">
        <v>55.628875792656466</v>
      </c>
      <c r="D48" s="86">
        <v>16.091487150462193</v>
      </c>
      <c r="E48" s="86">
        <v>11.846998810897071</v>
      </c>
      <c r="F48" s="86" t="s">
        <v>22</v>
      </c>
      <c r="G48" s="86" t="s">
        <v>22</v>
      </c>
      <c r="H48" s="87">
        <v>6.4385289022381844</v>
      </c>
    </row>
    <row r="49" spans="1:8" x14ac:dyDescent="0.2">
      <c r="A49" s="415" t="s">
        <v>267</v>
      </c>
      <c r="B49" s="86"/>
      <c r="C49" s="86"/>
      <c r="D49" s="86"/>
      <c r="E49" s="86"/>
      <c r="F49" s="86"/>
      <c r="G49" s="86"/>
      <c r="H49" s="87"/>
    </row>
    <row r="50" spans="1:8" x14ac:dyDescent="0.2">
      <c r="A50" s="416" t="s">
        <v>81</v>
      </c>
      <c r="B50" s="86">
        <f>B11/$B11*100</f>
        <v>100</v>
      </c>
      <c r="C50" s="86">
        <v>18.202112518283318</v>
      </c>
      <c r="D50" s="86">
        <v>49.800345537418252</v>
      </c>
      <c r="E50" s="86">
        <v>14.351851908831058</v>
      </c>
      <c r="F50" s="86">
        <v>12.262656355107412</v>
      </c>
      <c r="G50" s="86" t="s">
        <v>22</v>
      </c>
      <c r="H50" s="87" t="s">
        <v>22</v>
      </c>
    </row>
    <row r="51" spans="1:8" x14ac:dyDescent="0.2">
      <c r="A51" s="415" t="s">
        <v>82</v>
      </c>
      <c r="B51" s="86"/>
      <c r="C51" s="86"/>
      <c r="D51" s="86"/>
      <c r="E51" s="86"/>
      <c r="F51" s="86"/>
      <c r="G51" s="86"/>
      <c r="H51" s="87"/>
    </row>
    <row r="52" spans="1:8" x14ac:dyDescent="0.2">
      <c r="A52" s="413" t="s">
        <v>246</v>
      </c>
      <c r="B52" s="86">
        <f>B13/$B13*100</f>
        <v>100</v>
      </c>
      <c r="C52" s="86">
        <v>40.293166416878009</v>
      </c>
      <c r="D52" s="86">
        <v>17.035063908571878</v>
      </c>
      <c r="E52" s="86" t="s">
        <v>22</v>
      </c>
      <c r="F52" s="86">
        <v>29.652643607811495</v>
      </c>
      <c r="G52" s="86" t="s">
        <v>22</v>
      </c>
      <c r="H52" s="87" t="s">
        <v>29</v>
      </c>
    </row>
    <row r="53" spans="1:8" x14ac:dyDescent="0.2">
      <c r="A53" s="337" t="s">
        <v>247</v>
      </c>
      <c r="B53" s="86"/>
      <c r="C53" s="86"/>
      <c r="D53" s="86"/>
      <c r="E53" s="86"/>
      <c r="F53" s="86"/>
      <c r="G53" s="86"/>
      <c r="H53" s="87"/>
    </row>
    <row r="54" spans="1:8" x14ac:dyDescent="0.2">
      <c r="A54" s="340" t="s">
        <v>266</v>
      </c>
      <c r="B54" s="86">
        <f>B15/$B15*100</f>
        <v>100</v>
      </c>
      <c r="C54" s="86">
        <v>28.689174004913998</v>
      </c>
      <c r="D54" s="86">
        <v>33.782748236613628</v>
      </c>
      <c r="E54" s="86">
        <v>12.202743520680007</v>
      </c>
      <c r="F54" s="86">
        <v>6.4250547352478984</v>
      </c>
      <c r="G54" s="86">
        <v>8.151360885333057</v>
      </c>
      <c r="H54" s="87">
        <v>10.74891861721142</v>
      </c>
    </row>
    <row r="55" spans="1:8" x14ac:dyDescent="0.2">
      <c r="A55" s="338" t="s">
        <v>76</v>
      </c>
      <c r="B55" s="86"/>
      <c r="C55" s="86"/>
      <c r="D55" s="86"/>
      <c r="E55" s="86"/>
      <c r="F55" s="86"/>
      <c r="G55" s="86"/>
      <c r="H55" s="87"/>
    </row>
    <row r="56" spans="1:8" x14ac:dyDescent="0.2">
      <c r="A56" s="340" t="s">
        <v>268</v>
      </c>
      <c r="B56" s="86">
        <f>B17/$B17*100</f>
        <v>100</v>
      </c>
      <c r="C56" s="86" t="s">
        <v>22</v>
      </c>
      <c r="D56" s="86" t="s">
        <v>22</v>
      </c>
      <c r="E56" s="86">
        <v>16.374790667700072</v>
      </c>
      <c r="F56" s="86" t="s">
        <v>22</v>
      </c>
      <c r="G56" s="86" t="s">
        <v>22</v>
      </c>
      <c r="H56" s="87" t="s">
        <v>22</v>
      </c>
    </row>
    <row r="57" spans="1:8" x14ac:dyDescent="0.2">
      <c r="A57" s="338" t="s">
        <v>269</v>
      </c>
      <c r="B57" s="88"/>
      <c r="C57" s="86"/>
      <c r="D57" s="86"/>
      <c r="E57" s="86"/>
      <c r="F57" s="86"/>
      <c r="G57" s="86"/>
      <c r="H57" s="87"/>
    </row>
    <row r="58" spans="1:8" x14ac:dyDescent="0.2">
      <c r="A58" s="334" t="s">
        <v>158</v>
      </c>
      <c r="B58" s="341"/>
      <c r="C58" s="88"/>
      <c r="D58" s="88"/>
      <c r="E58" s="88"/>
      <c r="F58" s="88"/>
      <c r="G58" s="88"/>
      <c r="H58" s="91"/>
    </row>
    <row r="59" spans="1:8" x14ac:dyDescent="0.2">
      <c r="A59" s="342" t="s">
        <v>244</v>
      </c>
      <c r="B59" s="339"/>
      <c r="C59" s="88"/>
      <c r="D59" s="161"/>
      <c r="E59" s="161"/>
      <c r="F59" s="161"/>
      <c r="G59" s="161"/>
      <c r="H59" s="91"/>
    </row>
    <row r="60" spans="1:8" x14ac:dyDescent="0.2">
      <c r="A60" s="336" t="s">
        <v>157</v>
      </c>
      <c r="B60" s="86">
        <f>B21/$B21*100</f>
        <v>100</v>
      </c>
      <c r="C60" s="86">
        <v>15.592953998130227</v>
      </c>
      <c r="D60" s="86">
        <v>80.253434349740047</v>
      </c>
      <c r="E60" s="86" t="s">
        <v>22</v>
      </c>
      <c r="F60" s="86">
        <v>0.76577997869202852</v>
      </c>
      <c r="G60" s="86" t="s">
        <v>22</v>
      </c>
      <c r="H60" s="87" t="s">
        <v>22</v>
      </c>
    </row>
    <row r="61" spans="1:8" x14ac:dyDescent="0.2">
      <c r="A61" s="337" t="s">
        <v>156</v>
      </c>
      <c r="B61" s="86"/>
      <c r="C61" s="86"/>
      <c r="D61" s="86"/>
      <c r="E61" s="86"/>
      <c r="F61" s="86"/>
      <c r="G61" s="86"/>
      <c r="H61" s="87"/>
    </row>
    <row r="62" spans="1:8" x14ac:dyDescent="0.2">
      <c r="A62" s="336" t="s">
        <v>483</v>
      </c>
      <c r="B62" s="86">
        <f>B23/$B23*100</f>
        <v>100</v>
      </c>
      <c r="C62" s="86" t="s">
        <v>22</v>
      </c>
      <c r="D62" s="86">
        <v>78.244339618734443</v>
      </c>
      <c r="E62" s="86" t="s">
        <v>29</v>
      </c>
      <c r="F62" s="86" t="s">
        <v>22</v>
      </c>
      <c r="G62" s="86" t="s">
        <v>22</v>
      </c>
      <c r="H62" s="87" t="s">
        <v>29</v>
      </c>
    </row>
    <row r="63" spans="1:8" x14ac:dyDescent="0.2">
      <c r="A63" s="337" t="s">
        <v>482</v>
      </c>
      <c r="B63" s="86"/>
      <c r="C63" s="86"/>
      <c r="D63" s="86"/>
      <c r="E63" s="86"/>
      <c r="F63" s="86"/>
      <c r="G63" s="86"/>
      <c r="H63" s="87"/>
    </row>
    <row r="64" spans="1:8" x14ac:dyDescent="0.2">
      <c r="A64" s="336" t="s">
        <v>245</v>
      </c>
      <c r="B64" s="86">
        <f>B25/$B25*100</f>
        <v>100</v>
      </c>
      <c r="C64" s="86" t="s">
        <v>22</v>
      </c>
      <c r="D64" s="86">
        <v>1.9466323762568534</v>
      </c>
      <c r="E64" s="86" t="s">
        <v>22</v>
      </c>
      <c r="F64" s="86">
        <v>78.037144841015476</v>
      </c>
      <c r="G64" s="86" t="s">
        <v>22</v>
      </c>
      <c r="H64" s="87" t="s">
        <v>29</v>
      </c>
    </row>
    <row r="65" spans="1:8" ht="15.75" customHeight="1" x14ac:dyDescent="0.2">
      <c r="A65" s="337" t="s">
        <v>155</v>
      </c>
      <c r="B65" s="86"/>
      <c r="C65" s="86"/>
      <c r="D65" s="86"/>
      <c r="E65" s="86"/>
      <c r="F65" s="86"/>
      <c r="G65" s="86"/>
      <c r="H65" s="87"/>
    </row>
    <row r="66" spans="1:8" x14ac:dyDescent="0.2">
      <c r="A66" s="336" t="s">
        <v>154</v>
      </c>
      <c r="B66" s="86">
        <f>B27/$B27*100</f>
        <v>100</v>
      </c>
      <c r="C66" s="86" t="s">
        <v>22</v>
      </c>
      <c r="D66" s="86" t="s">
        <v>22</v>
      </c>
      <c r="E66" s="86" t="s">
        <v>22</v>
      </c>
      <c r="F66" s="86" t="s">
        <v>22</v>
      </c>
      <c r="G66" s="86" t="s">
        <v>29</v>
      </c>
      <c r="H66" s="87" t="s">
        <v>29</v>
      </c>
    </row>
    <row r="67" spans="1:8" x14ac:dyDescent="0.2">
      <c r="A67" s="337" t="s">
        <v>153</v>
      </c>
      <c r="B67" s="86"/>
      <c r="C67" s="86"/>
      <c r="D67" s="86"/>
      <c r="E67" s="86"/>
      <c r="F67" s="86"/>
      <c r="G67" s="86"/>
      <c r="H67" s="87"/>
    </row>
    <row r="68" spans="1:8" x14ac:dyDescent="0.2">
      <c r="A68" s="336" t="s">
        <v>152</v>
      </c>
      <c r="B68" s="86">
        <f>B29/$B29*100</f>
        <v>100</v>
      </c>
      <c r="C68" s="86" t="s">
        <v>22</v>
      </c>
      <c r="D68" s="86" t="s">
        <v>22</v>
      </c>
      <c r="E68" s="86">
        <v>93.8429162261817</v>
      </c>
      <c r="F68" s="86" t="s">
        <v>29</v>
      </c>
      <c r="G68" s="86" t="s">
        <v>22</v>
      </c>
      <c r="H68" s="87" t="s">
        <v>22</v>
      </c>
    </row>
    <row r="69" spans="1:8" x14ac:dyDescent="0.2">
      <c r="A69" s="337" t="s">
        <v>151</v>
      </c>
      <c r="B69" s="86"/>
      <c r="C69" s="86"/>
      <c r="D69" s="86"/>
      <c r="E69" s="86"/>
      <c r="F69" s="86"/>
      <c r="G69" s="86"/>
      <c r="H69" s="87"/>
    </row>
    <row r="70" spans="1:8" ht="15" customHeight="1" x14ac:dyDescent="0.2">
      <c r="A70" s="336" t="s">
        <v>150</v>
      </c>
      <c r="B70" s="86">
        <f>B31/$B31*100</f>
        <v>100</v>
      </c>
      <c r="C70" s="86">
        <v>33.285740306561671</v>
      </c>
      <c r="D70" s="86">
        <v>35.716393219462518</v>
      </c>
      <c r="E70" s="86" t="s">
        <v>22</v>
      </c>
      <c r="F70" s="86">
        <v>7.5139825362504649</v>
      </c>
      <c r="G70" s="86">
        <v>9.4008303157609951</v>
      </c>
      <c r="H70" s="87" t="s">
        <v>22</v>
      </c>
    </row>
    <row r="71" spans="1:8" x14ac:dyDescent="0.2">
      <c r="A71" s="337" t="s">
        <v>149</v>
      </c>
      <c r="B71" s="86"/>
      <c r="C71" s="86"/>
      <c r="D71" s="86"/>
      <c r="E71" s="86"/>
      <c r="F71" s="86"/>
      <c r="G71" s="86"/>
      <c r="H71" s="87"/>
    </row>
    <row r="72" spans="1:8" ht="15" customHeight="1" x14ac:dyDescent="0.2">
      <c r="A72" s="336" t="s">
        <v>148</v>
      </c>
      <c r="B72" s="86">
        <f>B33/$B33*100</f>
        <v>100</v>
      </c>
      <c r="C72" s="86" t="s">
        <v>22</v>
      </c>
      <c r="D72" s="86" t="s">
        <v>22</v>
      </c>
      <c r="E72" s="86" t="s">
        <v>29</v>
      </c>
      <c r="F72" s="86" t="s">
        <v>22</v>
      </c>
      <c r="G72" s="86" t="s">
        <v>22</v>
      </c>
      <c r="H72" s="87">
        <v>91.087474370538459</v>
      </c>
    </row>
    <row r="73" spans="1:8" x14ac:dyDescent="0.2">
      <c r="A73" s="337" t="s">
        <v>147</v>
      </c>
      <c r="B73" s="86"/>
      <c r="C73" s="86"/>
      <c r="D73" s="86"/>
      <c r="E73" s="86"/>
      <c r="F73" s="86"/>
      <c r="G73" s="86"/>
      <c r="H73" s="87"/>
    </row>
    <row r="74" spans="1:8" x14ac:dyDescent="0.2">
      <c r="A74" s="336" t="s">
        <v>146</v>
      </c>
      <c r="B74" s="86">
        <f>B35/$B35*100</f>
        <v>100</v>
      </c>
      <c r="C74" s="86" t="s">
        <v>22</v>
      </c>
      <c r="D74" s="86">
        <v>62.241394462273213</v>
      </c>
      <c r="E74" s="86" t="s">
        <v>22</v>
      </c>
      <c r="F74" s="86" t="s">
        <v>29</v>
      </c>
      <c r="G74" s="86" t="s">
        <v>22</v>
      </c>
      <c r="H74" s="87" t="s">
        <v>29</v>
      </c>
    </row>
    <row r="75" spans="1:8" x14ac:dyDescent="0.2">
      <c r="A75" s="337" t="s">
        <v>661</v>
      </c>
      <c r="B75" s="86"/>
      <c r="C75" s="86"/>
      <c r="D75" s="86"/>
      <c r="E75" s="86"/>
      <c r="F75" s="86"/>
      <c r="G75" s="86"/>
      <c r="H75" s="87"/>
    </row>
    <row r="76" spans="1:8" x14ac:dyDescent="0.2">
      <c r="A76" s="326" t="s">
        <v>145</v>
      </c>
      <c r="B76" s="86">
        <f>B37/$B37*100</f>
        <v>100</v>
      </c>
      <c r="C76" s="86" t="s">
        <v>22</v>
      </c>
      <c r="D76" s="86">
        <v>79.46004092057278</v>
      </c>
      <c r="E76" s="86">
        <v>14.051721459910569</v>
      </c>
      <c r="F76" s="86" t="s">
        <v>29</v>
      </c>
      <c r="G76" s="86" t="s">
        <v>22</v>
      </c>
      <c r="H76" s="87" t="s">
        <v>22</v>
      </c>
    </row>
    <row r="77" spans="1:8" x14ac:dyDescent="0.2">
      <c r="A77" s="327" t="s">
        <v>144</v>
      </c>
      <c r="B77" s="86"/>
      <c r="C77" s="86"/>
      <c r="D77" s="86"/>
      <c r="E77" s="86"/>
      <c r="F77" s="86"/>
      <c r="G77" s="86"/>
      <c r="H77" s="87"/>
    </row>
    <row r="78" spans="1:8" x14ac:dyDescent="0.2">
      <c r="A78" s="326" t="s">
        <v>143</v>
      </c>
      <c r="B78" s="86">
        <f>B39/$B39*100</f>
        <v>100</v>
      </c>
      <c r="C78" s="86" t="s">
        <v>22</v>
      </c>
      <c r="D78" s="86">
        <v>32.444587193092296</v>
      </c>
      <c r="E78" s="86" t="s">
        <v>22</v>
      </c>
      <c r="F78" s="86" t="s">
        <v>29</v>
      </c>
      <c r="G78" s="86" t="s">
        <v>22</v>
      </c>
      <c r="H78" s="87" t="s">
        <v>22</v>
      </c>
    </row>
    <row r="79" spans="1:8" x14ac:dyDescent="0.2">
      <c r="A79" s="327" t="s">
        <v>142</v>
      </c>
      <c r="B79" s="86"/>
      <c r="C79" s="86"/>
      <c r="D79" s="86"/>
      <c r="E79" s="86"/>
      <c r="F79" s="86"/>
      <c r="G79" s="86"/>
      <c r="H79" s="87"/>
    </row>
    <row r="80" spans="1:8" x14ac:dyDescent="0.2">
      <c r="A80" s="326" t="s">
        <v>141</v>
      </c>
      <c r="B80" s="86">
        <f>B41/$B41*100</f>
        <v>100</v>
      </c>
      <c r="C80" s="86">
        <v>55.738853310515793</v>
      </c>
      <c r="D80" s="86">
        <v>15.962183931420377</v>
      </c>
      <c r="E80" s="86">
        <v>11.739622713840365</v>
      </c>
      <c r="F80" s="86">
        <v>7.2681809346707995</v>
      </c>
      <c r="G80" s="86">
        <v>2.9200937659762003</v>
      </c>
      <c r="H80" s="87">
        <v>6.3710578561949562</v>
      </c>
    </row>
    <row r="81" spans="1:8" x14ac:dyDescent="0.2">
      <c r="A81" s="327" t="s">
        <v>140</v>
      </c>
      <c r="B81" s="86"/>
      <c r="C81" s="86"/>
      <c r="D81" s="86"/>
      <c r="E81" s="86"/>
      <c r="F81" s="86"/>
      <c r="G81" s="86"/>
      <c r="H81" s="87"/>
    </row>
    <row r="82" spans="1:8" x14ac:dyDescent="0.2">
      <c r="A82" s="326" t="s">
        <v>139</v>
      </c>
      <c r="B82" s="86">
        <f>B43/$B43*100</f>
        <v>100</v>
      </c>
      <c r="C82" s="86" t="s">
        <v>22</v>
      </c>
      <c r="D82" s="86" t="s">
        <v>22</v>
      </c>
      <c r="E82" s="86">
        <v>20.269866099510306</v>
      </c>
      <c r="F82" s="86" t="s">
        <v>29</v>
      </c>
      <c r="G82" s="86">
        <v>7.0612865935724916</v>
      </c>
      <c r="H82" s="87" t="s">
        <v>22</v>
      </c>
    </row>
    <row r="83" spans="1:8" x14ac:dyDescent="0.2">
      <c r="A83" s="327" t="s">
        <v>138</v>
      </c>
      <c r="B83" s="88"/>
      <c r="C83" s="86"/>
      <c r="D83" s="86"/>
      <c r="E83" s="86"/>
      <c r="F83" s="86"/>
      <c r="G83" s="86"/>
      <c r="H83" s="87"/>
    </row>
  </sheetData>
  <mergeCells count="6">
    <mergeCell ref="A45:H45"/>
    <mergeCell ref="A1:H1"/>
    <mergeCell ref="A2:H2"/>
    <mergeCell ref="B3:H3"/>
    <mergeCell ref="A6:H6"/>
    <mergeCell ref="A3:A5"/>
  </mergeCells>
  <pageMargins left="0.70866141732283472" right="0.70866141732283472" top="0.74803149606299213" bottom="0.74803149606299213" header="0.31496062992125984" footer="0.31496062992125984"/>
  <pageSetup paperSize="9" scale="75" fitToWidth="0" fitToHeight="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4">
    <tabColor theme="5" tint="-0.499984740745262"/>
  </sheetPr>
  <dimension ref="A1:N20"/>
  <sheetViews>
    <sheetView showGridLines="0" workbookViewId="0">
      <selection sqref="A1:G1"/>
    </sheetView>
  </sheetViews>
  <sheetFormatPr defaultColWidth="8.85546875" defaultRowHeight="12.75" x14ac:dyDescent="0.2"/>
  <cols>
    <col min="1" max="1" width="8.85546875" style="8"/>
    <col min="2" max="6" width="9.140625" style="10" customWidth="1"/>
    <col min="7" max="7" width="14" style="10" customWidth="1"/>
    <col min="8" max="16384" width="8.85546875" style="8"/>
  </cols>
  <sheetData>
    <row r="1" spans="1:14" x14ac:dyDescent="0.2">
      <c r="A1" s="433" t="s">
        <v>280</v>
      </c>
      <c r="B1" s="433"/>
      <c r="C1" s="433"/>
      <c r="D1" s="433"/>
      <c r="E1" s="433"/>
      <c r="F1" s="433"/>
      <c r="G1" s="433"/>
      <c r="H1" s="138"/>
      <c r="I1" s="138"/>
      <c r="J1" s="138"/>
      <c r="K1" s="138"/>
      <c r="L1" s="138"/>
      <c r="M1" s="138"/>
      <c r="N1" s="138"/>
    </row>
    <row r="2" spans="1:14" ht="13.5" x14ac:dyDescent="0.2">
      <c r="A2" s="634" t="s">
        <v>281</v>
      </c>
      <c r="B2" s="634"/>
      <c r="C2" s="634"/>
      <c r="D2" s="634"/>
      <c r="E2" s="634"/>
      <c r="F2" s="634"/>
      <c r="G2" s="634"/>
      <c r="H2" s="138"/>
      <c r="I2" s="138"/>
      <c r="J2" s="138"/>
      <c r="K2" s="138"/>
      <c r="L2" s="138"/>
      <c r="M2" s="138"/>
      <c r="N2" s="138"/>
    </row>
    <row r="3" spans="1:14" s="5" customFormat="1" x14ac:dyDescent="0.2">
      <c r="H3" s="257"/>
      <c r="I3" s="257"/>
      <c r="J3" s="257"/>
      <c r="K3" s="257"/>
      <c r="L3" s="257"/>
      <c r="M3" s="258"/>
      <c r="N3" s="258"/>
    </row>
    <row r="4" spans="1:14" s="5" customFormat="1" ht="27.75" customHeight="1" x14ac:dyDescent="0.2">
      <c r="A4" s="243" t="s">
        <v>226</v>
      </c>
      <c r="B4" s="633" t="s">
        <v>282</v>
      </c>
      <c r="C4" s="633"/>
      <c r="D4" s="633"/>
      <c r="E4" s="633"/>
      <c r="F4" s="633"/>
      <c r="G4" s="633"/>
      <c r="H4" s="248"/>
      <c r="I4" s="152"/>
    </row>
    <row r="5" spans="1:14" s="5" customFormat="1" ht="16.149999999999999" customHeight="1" x14ac:dyDescent="0.2">
      <c r="A5" s="243"/>
      <c r="B5" s="630" t="s">
        <v>202</v>
      </c>
      <c r="C5" s="630"/>
      <c r="D5" s="630"/>
      <c r="E5" s="630"/>
      <c r="F5" s="630"/>
      <c r="G5" s="630"/>
      <c r="H5" s="247"/>
      <c r="I5" s="259"/>
    </row>
    <row r="6" spans="1:14" s="5" customFormat="1" ht="30" customHeight="1" x14ac:dyDescent="0.2">
      <c r="A6" s="243" t="s">
        <v>227</v>
      </c>
      <c r="B6" s="633" t="s">
        <v>506</v>
      </c>
      <c r="C6" s="633"/>
      <c r="D6" s="633"/>
      <c r="E6" s="633"/>
      <c r="F6" s="633"/>
      <c r="G6" s="633"/>
      <c r="H6" s="248"/>
      <c r="I6" s="152"/>
      <c r="J6" s="6"/>
    </row>
    <row r="7" spans="1:14" s="5" customFormat="1" ht="18.75" customHeight="1" x14ac:dyDescent="0.2">
      <c r="A7" s="243"/>
      <c r="B7" s="630" t="s">
        <v>488</v>
      </c>
      <c r="C7" s="630"/>
      <c r="D7" s="630"/>
      <c r="E7" s="630"/>
      <c r="F7" s="630"/>
      <c r="G7" s="630"/>
      <c r="H7" s="247"/>
      <c r="I7" s="259"/>
    </row>
    <row r="8" spans="1:14" s="5" customFormat="1" ht="27.75" customHeight="1" x14ac:dyDescent="0.2">
      <c r="A8" s="243" t="s">
        <v>228</v>
      </c>
      <c r="B8" s="633" t="s">
        <v>289</v>
      </c>
      <c r="C8" s="633"/>
      <c r="D8" s="633"/>
      <c r="E8" s="633"/>
      <c r="F8" s="633"/>
      <c r="G8" s="633"/>
      <c r="H8" s="248"/>
      <c r="I8" s="152"/>
    </row>
    <row r="9" spans="1:14" s="5" customFormat="1" ht="17.25" customHeight="1" x14ac:dyDescent="0.2">
      <c r="A9" s="243"/>
      <c r="B9" s="630" t="s">
        <v>288</v>
      </c>
      <c r="C9" s="630"/>
      <c r="D9" s="630"/>
      <c r="E9" s="630"/>
      <c r="F9" s="630"/>
      <c r="G9" s="630"/>
      <c r="H9" s="247"/>
      <c r="I9" s="259"/>
    </row>
    <row r="10" spans="1:14" s="5" customFormat="1" ht="28.5" customHeight="1" x14ac:dyDescent="0.2">
      <c r="A10" s="243" t="s">
        <v>229</v>
      </c>
      <c r="B10" s="633" t="s">
        <v>283</v>
      </c>
      <c r="C10" s="633"/>
      <c r="D10" s="633"/>
      <c r="E10" s="633"/>
      <c r="F10" s="633"/>
      <c r="G10" s="633"/>
      <c r="H10" s="248"/>
      <c r="I10" s="152"/>
    </row>
    <row r="11" spans="1:14" s="5" customFormat="1" x14ac:dyDescent="0.2">
      <c r="A11" s="243"/>
      <c r="B11" s="630" t="s">
        <v>278</v>
      </c>
      <c r="C11" s="630"/>
      <c r="D11" s="630"/>
      <c r="E11" s="630"/>
      <c r="F11" s="630"/>
      <c r="G11" s="630"/>
      <c r="H11" s="247"/>
      <c r="I11" s="259"/>
    </row>
    <row r="12" spans="1:14" s="5" customFormat="1" ht="28.5" customHeight="1" x14ac:dyDescent="0.2">
      <c r="A12" s="243" t="s">
        <v>230</v>
      </c>
      <c r="B12" s="633" t="s">
        <v>631</v>
      </c>
      <c r="C12" s="633"/>
      <c r="D12" s="633"/>
      <c r="E12" s="633"/>
      <c r="F12" s="633"/>
      <c r="G12" s="633"/>
      <c r="H12" s="248"/>
      <c r="I12" s="152"/>
    </row>
    <row r="13" spans="1:14" s="5" customFormat="1" ht="17.25" customHeight="1" x14ac:dyDescent="0.2">
      <c r="A13" s="243"/>
      <c r="B13" s="630" t="s">
        <v>528</v>
      </c>
      <c r="C13" s="630"/>
      <c r="D13" s="630"/>
      <c r="E13" s="630"/>
      <c r="F13" s="630"/>
      <c r="G13" s="630"/>
      <c r="H13" s="247"/>
      <c r="I13" s="259"/>
    </row>
    <row r="14" spans="1:14" s="5" customFormat="1" ht="40.5" customHeight="1" x14ac:dyDescent="0.2">
      <c r="A14" s="243" t="s">
        <v>231</v>
      </c>
      <c r="B14" s="631" t="s">
        <v>632</v>
      </c>
      <c r="C14" s="631"/>
      <c r="D14" s="631"/>
      <c r="E14" s="631"/>
      <c r="F14" s="631"/>
      <c r="G14" s="631"/>
      <c r="H14" s="152"/>
      <c r="I14" s="152"/>
    </row>
    <row r="15" spans="1:14" s="5" customFormat="1" ht="27.75" customHeight="1" x14ac:dyDescent="0.2">
      <c r="A15" s="243"/>
      <c r="B15" s="632" t="s">
        <v>529</v>
      </c>
      <c r="C15" s="632"/>
      <c r="D15" s="632"/>
      <c r="E15" s="632"/>
      <c r="F15" s="632"/>
      <c r="G15" s="632"/>
      <c r="H15" s="259"/>
      <c r="I15" s="152"/>
    </row>
    <row r="16" spans="1:14" s="5" customFormat="1" ht="32.25" customHeight="1" x14ac:dyDescent="0.2">
      <c r="A16" s="243" t="s">
        <v>232</v>
      </c>
      <c r="B16" s="633" t="s">
        <v>633</v>
      </c>
      <c r="C16" s="633"/>
      <c r="D16" s="633"/>
      <c r="E16" s="633"/>
      <c r="F16" s="633"/>
      <c r="G16" s="633"/>
      <c r="H16" s="248"/>
      <c r="I16" s="152"/>
    </row>
    <row r="17" spans="1:10" s="5" customFormat="1" ht="29.25" customHeight="1" x14ac:dyDescent="0.2">
      <c r="A17" s="243"/>
      <c r="B17" s="630" t="s">
        <v>537</v>
      </c>
      <c r="C17" s="630"/>
      <c r="D17" s="630"/>
      <c r="E17" s="630"/>
      <c r="F17" s="630"/>
      <c r="G17" s="630"/>
      <c r="H17" s="247"/>
      <c r="I17" s="259"/>
    </row>
    <row r="18" spans="1:10" s="5" customFormat="1" ht="30" customHeight="1" x14ac:dyDescent="0.2">
      <c r="A18" s="243" t="s">
        <v>233</v>
      </c>
      <c r="B18" s="633" t="s">
        <v>634</v>
      </c>
      <c r="C18" s="633"/>
      <c r="D18" s="633"/>
      <c r="E18" s="633"/>
      <c r="F18" s="633"/>
      <c r="G18" s="633"/>
      <c r="H18" s="248"/>
      <c r="I18" s="248"/>
    </row>
    <row r="19" spans="1:10" s="5" customFormat="1" ht="27" customHeight="1" x14ac:dyDescent="0.2">
      <c r="A19" s="243"/>
      <c r="B19" s="630" t="s">
        <v>635</v>
      </c>
      <c r="C19" s="630"/>
      <c r="D19" s="630"/>
      <c r="E19" s="630"/>
      <c r="F19" s="630"/>
      <c r="G19" s="630"/>
      <c r="H19" s="247"/>
      <c r="I19" s="247"/>
      <c r="J19" s="6"/>
    </row>
    <row r="20" spans="1:10" s="5" customFormat="1" x14ac:dyDescent="0.2">
      <c r="B20" s="260"/>
      <c r="C20" s="261"/>
      <c r="D20" s="260"/>
      <c r="E20" s="260"/>
      <c r="F20" s="260"/>
      <c r="G20" s="260"/>
    </row>
  </sheetData>
  <mergeCells count="18">
    <mergeCell ref="A1:G1"/>
    <mergeCell ref="A2:G2"/>
    <mergeCell ref="B4:G4"/>
    <mergeCell ref="B5:G5"/>
    <mergeCell ref="B6:G6"/>
    <mergeCell ref="B12:G12"/>
    <mergeCell ref="B7:G7"/>
    <mergeCell ref="B8:G8"/>
    <mergeCell ref="B9:G9"/>
    <mergeCell ref="B18:G18"/>
    <mergeCell ref="B10:G10"/>
    <mergeCell ref="B11:G11"/>
    <mergeCell ref="B19:G19"/>
    <mergeCell ref="B14:G14"/>
    <mergeCell ref="B15:G15"/>
    <mergeCell ref="B13:G13"/>
    <mergeCell ref="B16:G16"/>
    <mergeCell ref="B17:G17"/>
  </mergeCells>
  <hyperlinks>
    <hyperlink ref="A6:H7" location="'21'!A1" display="Tabl. 21 "/>
    <hyperlink ref="A8:H9" location="'22'!A1" display="Tabl. 22 "/>
    <hyperlink ref="A10:H11" location="'23'!A1" display="Tabl. 23 "/>
    <hyperlink ref="A12:H13" location="'24'!A1" display="Tabl. 24 "/>
    <hyperlink ref="A14:G15" location="'25'!A1" display="Tabl. 25. "/>
    <hyperlink ref="A16:H17" location="'26'!A1" display="Tabl. 26 "/>
    <hyperlink ref="A18:I19" location="'27'!A1" display="Tabl. 27 "/>
    <hyperlink ref="A4:G5" location="'20'!A1" display="Tabl. 20."/>
    <hyperlink ref="A6:G7" location="'21'!A1" display="Tabl. 21. "/>
    <hyperlink ref="A8:G9" location="'22'!A1" display="Tabl. 22. "/>
    <hyperlink ref="A10:G11" location="'23'!A1" display="Tabl. 23. "/>
    <hyperlink ref="A12:G13" location="'24'!A1" display="Tabl. 24. "/>
    <hyperlink ref="A16:G17" location="'26'!A1" display="Tabl. 26. "/>
    <hyperlink ref="A18:G19" location="'27'!A1" display="Tabl. 27. "/>
  </hyperlink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5"/>
  <dimension ref="A1:G107"/>
  <sheetViews>
    <sheetView showGridLines="0" zoomScaleNormal="100" workbookViewId="0">
      <selection sqref="A1:G1"/>
    </sheetView>
  </sheetViews>
  <sheetFormatPr defaultRowHeight="12.75" x14ac:dyDescent="0.2"/>
  <cols>
    <col min="1" max="1" width="41.28515625" style="8" customWidth="1"/>
    <col min="2" max="2" width="6.42578125" style="8" customWidth="1"/>
    <col min="3" max="6" width="17.140625" style="8" customWidth="1"/>
    <col min="7" max="7" width="21" style="8" customWidth="1"/>
    <col min="8" max="16384" width="9.140625" style="8"/>
  </cols>
  <sheetData>
    <row r="1" spans="1:7" x14ac:dyDescent="0.2">
      <c r="A1" s="524" t="s">
        <v>251</v>
      </c>
      <c r="B1" s="524"/>
      <c r="C1" s="524"/>
      <c r="D1" s="524"/>
      <c r="E1" s="524"/>
      <c r="F1" s="524"/>
      <c r="G1" s="524"/>
    </row>
    <row r="2" spans="1:7" x14ac:dyDescent="0.2">
      <c r="A2" s="594" t="s">
        <v>475</v>
      </c>
      <c r="B2" s="594"/>
      <c r="C2" s="594"/>
      <c r="D2" s="594"/>
      <c r="E2" s="594"/>
      <c r="F2" s="594"/>
      <c r="G2" s="594"/>
    </row>
    <row r="3" spans="1:7" ht="16.5" customHeight="1" x14ac:dyDescent="0.2">
      <c r="A3" s="595" t="s">
        <v>400</v>
      </c>
      <c r="B3" s="525"/>
      <c r="C3" s="596" t="s">
        <v>331</v>
      </c>
      <c r="D3" s="609" t="s">
        <v>401</v>
      </c>
      <c r="E3" s="609"/>
      <c r="F3" s="609"/>
      <c r="G3" s="610"/>
    </row>
    <row r="4" spans="1:7" ht="16.5" customHeight="1" x14ac:dyDescent="0.2">
      <c r="A4" s="595"/>
      <c r="B4" s="525"/>
      <c r="C4" s="608"/>
      <c r="D4" s="609" t="s">
        <v>375</v>
      </c>
      <c r="E4" s="609" t="s">
        <v>402</v>
      </c>
      <c r="F4" s="609"/>
      <c r="G4" s="610" t="s">
        <v>334</v>
      </c>
    </row>
    <row r="5" spans="1:7" ht="20.25" customHeight="1" x14ac:dyDescent="0.2">
      <c r="A5" s="595"/>
      <c r="B5" s="525"/>
      <c r="C5" s="608"/>
      <c r="D5" s="609"/>
      <c r="E5" s="596" t="s">
        <v>646</v>
      </c>
      <c r="F5" s="596" t="s">
        <v>671</v>
      </c>
      <c r="G5" s="610"/>
    </row>
    <row r="6" spans="1:7" ht="27" customHeight="1" x14ac:dyDescent="0.2">
      <c r="A6" s="595"/>
      <c r="B6" s="525"/>
      <c r="C6" s="608"/>
      <c r="D6" s="609"/>
      <c r="E6" s="597"/>
      <c r="F6" s="597"/>
      <c r="G6" s="610"/>
    </row>
    <row r="7" spans="1:7" ht="16.5" customHeight="1" x14ac:dyDescent="0.2">
      <c r="A7" s="595"/>
      <c r="B7" s="525"/>
      <c r="C7" s="597"/>
      <c r="D7" s="525" t="s">
        <v>403</v>
      </c>
      <c r="E7" s="525"/>
      <c r="F7" s="525"/>
      <c r="G7" s="526"/>
    </row>
    <row r="8" spans="1:7" x14ac:dyDescent="0.2">
      <c r="A8" s="164" t="s">
        <v>0</v>
      </c>
      <c r="B8" s="123">
        <v>2010</v>
      </c>
      <c r="C8" s="88">
        <v>195</v>
      </c>
      <c r="D8" s="81">
        <v>3874091.7</v>
      </c>
      <c r="E8" s="81">
        <v>2485345.2999999998</v>
      </c>
      <c r="F8" s="81">
        <v>1192802.7</v>
      </c>
      <c r="G8" s="82">
        <v>1388746.4</v>
      </c>
    </row>
    <row r="9" spans="1:7" ht="13.5" x14ac:dyDescent="0.2">
      <c r="A9" s="276" t="s">
        <v>1</v>
      </c>
      <c r="B9" s="123">
        <v>2011</v>
      </c>
      <c r="C9" s="88">
        <v>205</v>
      </c>
      <c r="D9" s="81">
        <v>4102261.5</v>
      </c>
      <c r="E9" s="81">
        <v>2637303.7999999998</v>
      </c>
      <c r="F9" s="81">
        <v>1320478.8</v>
      </c>
      <c r="G9" s="82">
        <v>1464957.7</v>
      </c>
    </row>
    <row r="10" spans="1:7" x14ac:dyDescent="0.2">
      <c r="A10" s="109"/>
      <c r="B10" s="123">
        <v>2012</v>
      </c>
      <c r="C10" s="88">
        <v>217</v>
      </c>
      <c r="D10" s="81">
        <v>4942174.3</v>
      </c>
      <c r="E10" s="81">
        <v>3206678.2</v>
      </c>
      <c r="F10" s="81">
        <v>1399641.5</v>
      </c>
      <c r="G10" s="82">
        <v>1735496.1</v>
      </c>
    </row>
    <row r="11" spans="1:7" x14ac:dyDescent="0.2">
      <c r="A11" s="109"/>
      <c r="B11" s="277">
        <v>2013</v>
      </c>
      <c r="C11" s="88">
        <v>222</v>
      </c>
      <c r="D11" s="81">
        <v>4220307</v>
      </c>
      <c r="E11" s="81">
        <v>2993354.6</v>
      </c>
      <c r="F11" s="81">
        <v>1541990.6</v>
      </c>
      <c r="G11" s="82">
        <v>1226952.3999999999</v>
      </c>
    </row>
    <row r="12" spans="1:7" x14ac:dyDescent="0.2">
      <c r="A12" s="109"/>
      <c r="B12" s="275">
        <v>2014</v>
      </c>
      <c r="C12" s="135">
        <v>217</v>
      </c>
      <c r="D12" s="79">
        <v>4714844.4000000004</v>
      </c>
      <c r="E12" s="79">
        <v>3367024.6</v>
      </c>
      <c r="F12" s="79">
        <v>1812440</v>
      </c>
      <c r="G12" s="80">
        <v>1347819.8</v>
      </c>
    </row>
    <row r="13" spans="1:7" x14ac:dyDescent="0.2">
      <c r="A13" s="109"/>
      <c r="B13" s="83"/>
      <c r="C13" s="135"/>
      <c r="D13" s="79"/>
      <c r="E13" s="79"/>
      <c r="F13" s="79"/>
      <c r="G13" s="80"/>
    </row>
    <row r="14" spans="1:7" x14ac:dyDescent="0.2">
      <c r="A14" s="442" t="s">
        <v>404</v>
      </c>
      <c r="B14" s="443"/>
      <c r="C14" s="88">
        <v>19</v>
      </c>
      <c r="D14" s="81">
        <v>1977954.2</v>
      </c>
      <c r="E14" s="81">
        <v>1350485.5</v>
      </c>
      <c r="F14" s="81">
        <v>671115.5</v>
      </c>
      <c r="G14" s="82">
        <v>627468.69999999995</v>
      </c>
    </row>
    <row r="15" spans="1:7" x14ac:dyDescent="0.2">
      <c r="A15" s="461" t="s">
        <v>405</v>
      </c>
      <c r="B15" s="462"/>
      <c r="C15" s="88"/>
      <c r="D15" s="81"/>
      <c r="E15" s="81"/>
      <c r="F15" s="81"/>
      <c r="G15" s="82"/>
    </row>
    <row r="16" spans="1:7" x14ac:dyDescent="0.2">
      <c r="A16" s="442" t="s">
        <v>98</v>
      </c>
      <c r="B16" s="443"/>
      <c r="C16" s="88">
        <v>18</v>
      </c>
      <c r="D16" s="81">
        <v>1482687.2</v>
      </c>
      <c r="E16" s="81">
        <v>1016856.8</v>
      </c>
      <c r="F16" s="81">
        <v>558231.6</v>
      </c>
      <c r="G16" s="82">
        <v>465830.40000000002</v>
      </c>
    </row>
    <row r="17" spans="1:7" x14ac:dyDescent="0.2">
      <c r="A17" s="461" t="s">
        <v>99</v>
      </c>
      <c r="B17" s="462"/>
      <c r="C17" s="88"/>
      <c r="D17" s="81"/>
      <c r="E17" s="81"/>
      <c r="F17" s="81"/>
      <c r="G17" s="82"/>
    </row>
    <row r="18" spans="1:7" x14ac:dyDescent="0.2">
      <c r="A18" s="442" t="s">
        <v>100</v>
      </c>
      <c r="B18" s="443"/>
      <c r="C18" s="88">
        <v>6</v>
      </c>
      <c r="D18" s="81">
        <v>184421.5</v>
      </c>
      <c r="E18" s="81">
        <v>146041.29999999999</v>
      </c>
      <c r="F18" s="81">
        <v>52366.400000000001</v>
      </c>
      <c r="G18" s="82">
        <v>38380.199999999997</v>
      </c>
    </row>
    <row r="19" spans="1:7" x14ac:dyDescent="0.2">
      <c r="A19" s="461" t="s">
        <v>101</v>
      </c>
      <c r="B19" s="462"/>
      <c r="C19" s="88"/>
      <c r="D19" s="81"/>
      <c r="E19" s="81"/>
      <c r="F19" s="81"/>
      <c r="G19" s="82"/>
    </row>
    <row r="20" spans="1:7" x14ac:dyDescent="0.2">
      <c r="A20" s="442" t="s">
        <v>102</v>
      </c>
      <c r="B20" s="443"/>
      <c r="C20" s="88">
        <v>5</v>
      </c>
      <c r="D20" s="81">
        <v>35683.199999999997</v>
      </c>
      <c r="E20" s="81">
        <v>34510.9</v>
      </c>
      <c r="F20" s="81">
        <v>14760.8</v>
      </c>
      <c r="G20" s="82">
        <v>1172.3</v>
      </c>
    </row>
    <row r="21" spans="1:7" x14ac:dyDescent="0.2">
      <c r="A21" s="461" t="s">
        <v>103</v>
      </c>
      <c r="B21" s="462"/>
      <c r="C21" s="88"/>
      <c r="D21" s="81"/>
      <c r="E21" s="81"/>
      <c r="F21" s="81"/>
      <c r="G21" s="82"/>
    </row>
    <row r="22" spans="1:7" x14ac:dyDescent="0.2">
      <c r="A22" s="442" t="s">
        <v>104</v>
      </c>
      <c r="B22" s="443"/>
      <c r="C22" s="88">
        <v>5</v>
      </c>
      <c r="D22" s="81">
        <v>55081.3</v>
      </c>
      <c r="E22" s="81">
        <v>52986.6</v>
      </c>
      <c r="F22" s="81">
        <v>41239.4</v>
      </c>
      <c r="G22" s="82">
        <v>2094.6999999999998</v>
      </c>
    </row>
    <row r="23" spans="1:7" x14ac:dyDescent="0.2">
      <c r="A23" s="461" t="s">
        <v>105</v>
      </c>
      <c r="B23" s="462"/>
      <c r="C23" s="88"/>
      <c r="D23" s="81"/>
      <c r="E23" s="81"/>
      <c r="F23" s="81"/>
      <c r="G23" s="82"/>
    </row>
    <row r="24" spans="1:7" x14ac:dyDescent="0.2">
      <c r="A24" s="442" t="s">
        <v>493</v>
      </c>
      <c r="B24" s="443"/>
      <c r="C24" s="88">
        <v>9</v>
      </c>
      <c r="D24" s="81">
        <v>403266.3</v>
      </c>
      <c r="E24" s="81">
        <v>303612.59999999998</v>
      </c>
      <c r="F24" s="81">
        <v>161447.20000000001</v>
      </c>
      <c r="G24" s="82">
        <v>99653.7</v>
      </c>
    </row>
    <row r="25" spans="1:7" x14ac:dyDescent="0.2">
      <c r="A25" s="461" t="s">
        <v>106</v>
      </c>
      <c r="B25" s="462"/>
      <c r="C25" s="88"/>
      <c r="D25" s="81"/>
      <c r="E25" s="81"/>
      <c r="F25" s="81"/>
      <c r="G25" s="82"/>
    </row>
    <row r="26" spans="1:7" x14ac:dyDescent="0.2">
      <c r="A26" s="442" t="s">
        <v>107</v>
      </c>
      <c r="B26" s="443"/>
      <c r="C26" s="88">
        <v>6</v>
      </c>
      <c r="D26" s="81">
        <v>12212.1</v>
      </c>
      <c r="E26" s="81">
        <v>7854.5</v>
      </c>
      <c r="F26" s="81">
        <v>3178.7</v>
      </c>
      <c r="G26" s="82">
        <v>4357.6000000000004</v>
      </c>
    </row>
    <row r="27" spans="1:7" x14ac:dyDescent="0.2">
      <c r="A27" s="461" t="s">
        <v>108</v>
      </c>
      <c r="B27" s="462"/>
      <c r="C27" s="88"/>
      <c r="D27" s="81"/>
      <c r="E27" s="81"/>
      <c r="F27" s="81"/>
      <c r="G27" s="82"/>
    </row>
    <row r="28" spans="1:7" x14ac:dyDescent="0.2">
      <c r="A28" s="442" t="s">
        <v>109</v>
      </c>
      <c r="B28" s="443"/>
      <c r="C28" s="88">
        <v>18</v>
      </c>
      <c r="D28" s="81">
        <v>78435.899999999994</v>
      </c>
      <c r="E28" s="81">
        <v>72475.3</v>
      </c>
      <c r="F28" s="81">
        <v>62500.1</v>
      </c>
      <c r="G28" s="82">
        <v>5960.6</v>
      </c>
    </row>
    <row r="29" spans="1:7" x14ac:dyDescent="0.2">
      <c r="A29" s="461" t="s">
        <v>110</v>
      </c>
      <c r="B29" s="462"/>
      <c r="C29" s="88"/>
      <c r="D29" s="81"/>
      <c r="E29" s="81"/>
      <c r="F29" s="81"/>
      <c r="G29" s="82"/>
    </row>
    <row r="30" spans="1:7" x14ac:dyDescent="0.2">
      <c r="A30" s="442" t="s">
        <v>406</v>
      </c>
      <c r="B30" s="443"/>
      <c r="C30" s="88">
        <v>4</v>
      </c>
      <c r="D30" s="81" t="s">
        <v>32</v>
      </c>
      <c r="E30" s="81" t="s">
        <v>32</v>
      </c>
      <c r="F30" s="81" t="s">
        <v>32</v>
      </c>
      <c r="G30" s="82" t="s">
        <v>32</v>
      </c>
    </row>
    <row r="31" spans="1:7" x14ac:dyDescent="0.2">
      <c r="A31" s="461" t="s">
        <v>407</v>
      </c>
      <c r="B31" s="462"/>
      <c r="C31" s="88"/>
      <c r="D31" s="81"/>
      <c r="E31" s="81"/>
      <c r="F31" s="81"/>
      <c r="G31" s="82"/>
    </row>
    <row r="32" spans="1:7" ht="25.5" customHeight="1" x14ac:dyDescent="0.2">
      <c r="A32" s="442" t="s">
        <v>111</v>
      </c>
      <c r="B32" s="443"/>
      <c r="C32" s="88">
        <v>9</v>
      </c>
      <c r="D32" s="81" t="s">
        <v>32</v>
      </c>
      <c r="E32" s="81" t="s">
        <v>32</v>
      </c>
      <c r="F32" s="81" t="s">
        <v>32</v>
      </c>
      <c r="G32" s="82" t="s">
        <v>32</v>
      </c>
    </row>
    <row r="33" spans="1:7" ht="26.25" customHeight="1" x14ac:dyDescent="0.2">
      <c r="A33" s="461" t="s">
        <v>451</v>
      </c>
      <c r="B33" s="462"/>
      <c r="C33" s="88"/>
      <c r="D33" s="81"/>
      <c r="E33" s="81"/>
      <c r="F33" s="81"/>
      <c r="G33" s="82"/>
    </row>
    <row r="34" spans="1:7" x14ac:dyDescent="0.2">
      <c r="A34" s="442" t="s">
        <v>112</v>
      </c>
      <c r="B34" s="443"/>
      <c r="C34" s="88">
        <v>13</v>
      </c>
      <c r="D34" s="81">
        <v>36459.300000000003</v>
      </c>
      <c r="E34" s="81">
        <v>10275</v>
      </c>
      <c r="F34" s="81">
        <v>9506.9</v>
      </c>
      <c r="G34" s="82">
        <v>26184.3</v>
      </c>
    </row>
    <row r="35" spans="1:7" x14ac:dyDescent="0.2">
      <c r="A35" s="461" t="s">
        <v>113</v>
      </c>
      <c r="B35" s="462"/>
      <c r="C35" s="88"/>
      <c r="D35" s="81"/>
      <c r="E35" s="81"/>
      <c r="F35" s="81"/>
      <c r="G35" s="82"/>
    </row>
    <row r="36" spans="1:7" x14ac:dyDescent="0.2">
      <c r="A36" s="442" t="s">
        <v>408</v>
      </c>
      <c r="B36" s="443"/>
      <c r="C36" s="88">
        <v>99</v>
      </c>
      <c r="D36" s="81">
        <v>239959.2</v>
      </c>
      <c r="E36" s="81">
        <v>196551.1</v>
      </c>
      <c r="F36" s="81">
        <v>144500.70000000001</v>
      </c>
      <c r="G36" s="82">
        <v>43408.1</v>
      </c>
    </row>
    <row r="37" spans="1:7" x14ac:dyDescent="0.2">
      <c r="A37" s="554" t="s">
        <v>409</v>
      </c>
      <c r="B37" s="555"/>
      <c r="C37" s="88"/>
      <c r="D37" s="81"/>
      <c r="E37" s="81"/>
      <c r="F37" s="81"/>
      <c r="G37" s="82"/>
    </row>
    <row r="38" spans="1:7" x14ac:dyDescent="0.2">
      <c r="A38" s="561" t="s">
        <v>114</v>
      </c>
      <c r="B38" s="562"/>
      <c r="C38" s="88">
        <v>6</v>
      </c>
      <c r="D38" s="81">
        <v>13347.9</v>
      </c>
      <c r="E38" s="81">
        <v>11435.7</v>
      </c>
      <c r="F38" s="81">
        <v>2977.1</v>
      </c>
      <c r="G38" s="82">
        <v>1912.2</v>
      </c>
    </row>
    <row r="39" spans="1:7" x14ac:dyDescent="0.2">
      <c r="A39" s="554" t="s">
        <v>115</v>
      </c>
      <c r="B39" s="555"/>
      <c r="C39" s="88"/>
      <c r="D39" s="81"/>
      <c r="E39" s="81"/>
      <c r="F39" s="81"/>
      <c r="G39" s="82"/>
    </row>
    <row r="40" spans="1:7" x14ac:dyDescent="0.2">
      <c r="A40" s="520" t="s">
        <v>474</v>
      </c>
      <c r="B40" s="521"/>
      <c r="C40" s="521"/>
      <c r="D40" s="521"/>
      <c r="E40" s="521"/>
      <c r="F40" s="521"/>
      <c r="G40" s="522"/>
    </row>
    <row r="41" spans="1:7" x14ac:dyDescent="0.2">
      <c r="A41" s="143" t="s">
        <v>0</v>
      </c>
      <c r="B41" s="123">
        <v>2010</v>
      </c>
      <c r="C41" s="88" t="s">
        <v>22</v>
      </c>
      <c r="D41" s="86">
        <v>100</v>
      </c>
      <c r="E41" s="88">
        <v>64.2</v>
      </c>
      <c r="F41" s="88">
        <v>30.8</v>
      </c>
      <c r="G41" s="90">
        <v>35.799999999999997</v>
      </c>
    </row>
    <row r="42" spans="1:7" ht="13.5" x14ac:dyDescent="0.2">
      <c r="A42" s="276" t="s">
        <v>1</v>
      </c>
      <c r="B42" s="123">
        <v>2011</v>
      </c>
      <c r="C42" s="88" t="s">
        <v>22</v>
      </c>
      <c r="D42" s="86">
        <v>100</v>
      </c>
      <c r="E42" s="88">
        <v>64.3</v>
      </c>
      <c r="F42" s="88">
        <v>32.200000000000003</v>
      </c>
      <c r="G42" s="90">
        <v>35.700000000000003</v>
      </c>
    </row>
    <row r="43" spans="1:7" x14ac:dyDescent="0.2">
      <c r="A43" s="109"/>
      <c r="B43" s="123">
        <v>2012</v>
      </c>
      <c r="C43" s="88" t="s">
        <v>22</v>
      </c>
      <c r="D43" s="86">
        <v>100</v>
      </c>
      <c r="E43" s="88">
        <v>64.900000000000006</v>
      </c>
      <c r="F43" s="88">
        <v>28.3</v>
      </c>
      <c r="G43" s="90">
        <v>35.1</v>
      </c>
    </row>
    <row r="44" spans="1:7" x14ac:dyDescent="0.2">
      <c r="A44" s="109"/>
      <c r="B44" s="277">
        <v>2013</v>
      </c>
      <c r="C44" s="88" t="s">
        <v>22</v>
      </c>
      <c r="D44" s="86">
        <v>100</v>
      </c>
      <c r="E44" s="88">
        <v>70.900000000000006</v>
      </c>
      <c r="F44" s="88">
        <v>36.5</v>
      </c>
      <c r="G44" s="90">
        <v>29.1</v>
      </c>
    </row>
    <row r="45" spans="1:7" x14ac:dyDescent="0.2">
      <c r="A45" s="109"/>
      <c r="B45" s="275">
        <v>2014</v>
      </c>
      <c r="C45" s="135" t="s">
        <v>22</v>
      </c>
      <c r="D45" s="84">
        <v>100</v>
      </c>
      <c r="E45" s="84">
        <v>71.413270817590501</v>
      </c>
      <c r="F45" s="84">
        <v>38.441141344982668</v>
      </c>
      <c r="G45" s="85">
        <v>28.586729182409499</v>
      </c>
    </row>
    <row r="46" spans="1:7" x14ac:dyDescent="0.2">
      <c r="A46" s="109"/>
      <c r="B46" s="83"/>
      <c r="C46" s="135"/>
      <c r="D46" s="84"/>
      <c r="E46" s="84"/>
      <c r="F46" s="84"/>
      <c r="G46" s="85"/>
    </row>
    <row r="47" spans="1:7" x14ac:dyDescent="0.2">
      <c r="A47" s="561" t="s">
        <v>404</v>
      </c>
      <c r="B47" s="562"/>
      <c r="C47" s="88" t="s">
        <v>22</v>
      </c>
      <c r="D47" s="86">
        <v>100</v>
      </c>
      <c r="E47" s="86">
        <v>68.276884267593246</v>
      </c>
      <c r="F47" s="86">
        <v>33.92977956719119</v>
      </c>
      <c r="G47" s="87">
        <v>31.723115732406743</v>
      </c>
    </row>
    <row r="48" spans="1:7" x14ac:dyDescent="0.2">
      <c r="A48" s="554" t="s">
        <v>405</v>
      </c>
      <c r="B48" s="555"/>
      <c r="C48" s="88"/>
      <c r="D48" s="86"/>
      <c r="E48" s="86"/>
      <c r="F48" s="86"/>
      <c r="G48" s="87"/>
    </row>
    <row r="49" spans="1:7" x14ac:dyDescent="0.2">
      <c r="A49" s="561" t="s">
        <v>98</v>
      </c>
      <c r="B49" s="562"/>
      <c r="C49" s="88" t="s">
        <v>22</v>
      </c>
      <c r="D49" s="86">
        <v>100</v>
      </c>
      <c r="E49" s="86">
        <v>68.58201783896159</v>
      </c>
      <c r="F49" s="86">
        <v>37.649991178179725</v>
      </c>
      <c r="G49" s="87">
        <v>31.41798216103842</v>
      </c>
    </row>
    <row r="50" spans="1:7" x14ac:dyDescent="0.2">
      <c r="A50" s="554" t="s">
        <v>99</v>
      </c>
      <c r="B50" s="555"/>
      <c r="C50" s="88"/>
      <c r="D50" s="86"/>
      <c r="E50" s="86"/>
      <c r="F50" s="86"/>
      <c r="G50" s="87"/>
    </row>
    <row r="51" spans="1:7" x14ac:dyDescent="0.2">
      <c r="A51" s="561" t="s">
        <v>100</v>
      </c>
      <c r="B51" s="562"/>
      <c r="C51" s="88" t="s">
        <v>22</v>
      </c>
      <c r="D51" s="86">
        <v>100</v>
      </c>
      <c r="E51" s="86">
        <v>79.188868976773307</v>
      </c>
      <c r="F51" s="86">
        <v>28.394953950596868</v>
      </c>
      <c r="G51" s="87">
        <v>20.811131023226682</v>
      </c>
    </row>
    <row r="52" spans="1:7" x14ac:dyDescent="0.2">
      <c r="A52" s="554" t="s">
        <v>101</v>
      </c>
      <c r="B52" s="555"/>
      <c r="C52" s="88"/>
      <c r="D52" s="86"/>
      <c r="E52" s="86"/>
      <c r="F52" s="86"/>
      <c r="G52" s="87"/>
    </row>
    <row r="53" spans="1:7" x14ac:dyDescent="0.2">
      <c r="A53" s="561" t="s">
        <v>102</v>
      </c>
      <c r="B53" s="562"/>
      <c r="C53" s="88" t="s">
        <v>22</v>
      </c>
      <c r="D53" s="86">
        <v>100</v>
      </c>
      <c r="E53" s="86">
        <v>96.714700475293697</v>
      </c>
      <c r="F53" s="86">
        <v>41.366245179804501</v>
      </c>
      <c r="G53" s="87">
        <v>3.2852995247063048</v>
      </c>
    </row>
    <row r="54" spans="1:7" x14ac:dyDescent="0.2">
      <c r="A54" s="554" t="s">
        <v>103</v>
      </c>
      <c r="B54" s="555"/>
      <c r="C54" s="88"/>
      <c r="D54" s="86"/>
      <c r="E54" s="86"/>
      <c r="F54" s="86"/>
      <c r="G54" s="87"/>
    </row>
    <row r="55" spans="1:7" x14ac:dyDescent="0.2">
      <c r="A55" s="561" t="s">
        <v>104</v>
      </c>
      <c r="B55" s="562"/>
      <c r="C55" s="88" t="s">
        <v>22</v>
      </c>
      <c r="D55" s="86">
        <v>100</v>
      </c>
      <c r="E55" s="86">
        <v>96.197075958628417</v>
      </c>
      <c r="F55" s="86">
        <v>74.87005571763919</v>
      </c>
      <c r="G55" s="87">
        <v>3.8029240413715719</v>
      </c>
    </row>
    <row r="56" spans="1:7" x14ac:dyDescent="0.2">
      <c r="A56" s="554" t="s">
        <v>105</v>
      </c>
      <c r="B56" s="555"/>
      <c r="C56" s="88"/>
      <c r="D56" s="86"/>
      <c r="E56" s="86"/>
      <c r="F56" s="86"/>
      <c r="G56" s="87"/>
    </row>
    <row r="57" spans="1:7" x14ac:dyDescent="0.2">
      <c r="A57" s="561" t="s">
        <v>493</v>
      </c>
      <c r="B57" s="562"/>
      <c r="C57" s="88" t="s">
        <v>22</v>
      </c>
      <c r="D57" s="86">
        <v>100</v>
      </c>
      <c r="E57" s="86">
        <v>75.288364041329515</v>
      </c>
      <c r="F57" s="86">
        <v>40.034885136695038</v>
      </c>
      <c r="G57" s="87">
        <v>24.711635958670485</v>
      </c>
    </row>
    <row r="58" spans="1:7" x14ac:dyDescent="0.2">
      <c r="A58" s="554" t="s">
        <v>106</v>
      </c>
      <c r="B58" s="555"/>
      <c r="C58" s="88"/>
      <c r="D58" s="86"/>
      <c r="E58" s="86"/>
      <c r="F58" s="86"/>
      <c r="G58" s="87"/>
    </row>
    <row r="59" spans="1:7" x14ac:dyDescent="0.2">
      <c r="A59" s="561" t="s">
        <v>107</v>
      </c>
      <c r="B59" s="562"/>
      <c r="C59" s="88" t="s">
        <v>22</v>
      </c>
      <c r="D59" s="86">
        <v>100</v>
      </c>
      <c r="E59" s="86">
        <v>64.317357375062429</v>
      </c>
      <c r="F59" s="86">
        <v>26.029102283800494</v>
      </c>
      <c r="G59" s="87">
        <v>35.682642624937564</v>
      </c>
    </row>
    <row r="60" spans="1:7" x14ac:dyDescent="0.2">
      <c r="A60" s="554" t="s">
        <v>108</v>
      </c>
      <c r="B60" s="555"/>
      <c r="C60" s="88"/>
      <c r="D60" s="86"/>
      <c r="E60" s="86"/>
      <c r="F60" s="86"/>
      <c r="G60" s="87"/>
    </row>
    <row r="61" spans="1:7" x14ac:dyDescent="0.2">
      <c r="A61" s="561" t="s">
        <v>109</v>
      </c>
      <c r="B61" s="562"/>
      <c r="C61" s="88" t="s">
        <v>22</v>
      </c>
      <c r="D61" s="86">
        <v>100</v>
      </c>
      <c r="E61" s="86">
        <v>92.400673671112344</v>
      </c>
      <c r="F61" s="86">
        <v>79.683027797220404</v>
      </c>
      <c r="G61" s="87">
        <v>7.599326328887666</v>
      </c>
    </row>
    <row r="62" spans="1:7" x14ac:dyDescent="0.2">
      <c r="A62" s="554" t="s">
        <v>110</v>
      </c>
      <c r="B62" s="555"/>
      <c r="C62" s="88"/>
      <c r="D62" s="86"/>
      <c r="E62" s="86"/>
      <c r="F62" s="86"/>
      <c r="G62" s="87"/>
    </row>
    <row r="63" spans="1:7" x14ac:dyDescent="0.2">
      <c r="A63" s="561" t="s">
        <v>406</v>
      </c>
      <c r="B63" s="562"/>
      <c r="C63" s="88" t="s">
        <v>22</v>
      </c>
      <c r="D63" s="86">
        <v>100</v>
      </c>
      <c r="E63" s="86" t="s">
        <v>22</v>
      </c>
      <c r="F63" s="86" t="s">
        <v>22</v>
      </c>
      <c r="G63" s="87" t="s">
        <v>22</v>
      </c>
    </row>
    <row r="64" spans="1:7" x14ac:dyDescent="0.2">
      <c r="A64" s="554" t="s">
        <v>407</v>
      </c>
      <c r="B64" s="555"/>
      <c r="C64" s="88"/>
      <c r="D64" s="86"/>
      <c r="E64" s="86"/>
      <c r="F64" s="86"/>
      <c r="G64" s="87"/>
    </row>
    <row r="65" spans="1:7" ht="26.25" customHeight="1" x14ac:dyDescent="0.2">
      <c r="A65" s="561" t="s">
        <v>111</v>
      </c>
      <c r="B65" s="562"/>
      <c r="C65" s="88" t="s">
        <v>22</v>
      </c>
      <c r="D65" s="86">
        <v>100</v>
      </c>
      <c r="E65" s="86" t="s">
        <v>22</v>
      </c>
      <c r="F65" s="86" t="s">
        <v>22</v>
      </c>
      <c r="G65" s="87" t="s">
        <v>22</v>
      </c>
    </row>
    <row r="66" spans="1:7" ht="27.75" customHeight="1" x14ac:dyDescent="0.2">
      <c r="A66" s="554" t="s">
        <v>451</v>
      </c>
      <c r="B66" s="555"/>
      <c r="C66" s="88"/>
      <c r="D66" s="86"/>
      <c r="E66" s="86"/>
      <c r="F66" s="86"/>
      <c r="G66" s="87"/>
    </row>
    <row r="67" spans="1:7" x14ac:dyDescent="0.2">
      <c r="A67" s="561" t="s">
        <v>112</v>
      </c>
      <c r="B67" s="562"/>
      <c r="C67" s="88" t="s">
        <v>22</v>
      </c>
      <c r="D67" s="86">
        <v>100</v>
      </c>
      <c r="E67" s="86">
        <v>28.182109914342838</v>
      </c>
      <c r="F67" s="86">
        <v>26.07537720142734</v>
      </c>
      <c r="G67" s="87">
        <v>71.817890085657154</v>
      </c>
    </row>
    <row r="68" spans="1:7" x14ac:dyDescent="0.2">
      <c r="A68" s="554" t="s">
        <v>113</v>
      </c>
      <c r="B68" s="555"/>
      <c r="C68" s="88"/>
      <c r="D68" s="86"/>
      <c r="E68" s="86"/>
      <c r="F68" s="86"/>
      <c r="G68" s="87"/>
    </row>
    <row r="69" spans="1:7" x14ac:dyDescent="0.2">
      <c r="A69" s="561" t="s">
        <v>408</v>
      </c>
      <c r="B69" s="562"/>
      <c r="C69" s="88" t="s">
        <v>22</v>
      </c>
      <c r="D69" s="86">
        <v>100</v>
      </c>
      <c r="E69" s="86">
        <v>81.910216403455252</v>
      </c>
      <c r="F69" s="86">
        <v>60.218862206575118</v>
      </c>
      <c r="G69" s="87">
        <v>18.089783596544745</v>
      </c>
    </row>
    <row r="70" spans="1:7" x14ac:dyDescent="0.2">
      <c r="A70" s="554" t="s">
        <v>409</v>
      </c>
      <c r="B70" s="555"/>
      <c r="C70" s="88"/>
      <c r="D70" s="86"/>
      <c r="E70" s="86"/>
      <c r="F70" s="86"/>
      <c r="G70" s="87"/>
    </row>
    <row r="71" spans="1:7" x14ac:dyDescent="0.2">
      <c r="A71" s="561" t="s">
        <v>114</v>
      </c>
      <c r="B71" s="562"/>
      <c r="C71" s="88" t="s">
        <v>22</v>
      </c>
      <c r="D71" s="86">
        <v>100</v>
      </c>
      <c r="E71" s="86">
        <v>85.674150990043387</v>
      </c>
      <c r="F71" s="86">
        <v>22.303883007813962</v>
      </c>
      <c r="G71" s="87">
        <v>14.325849009956624</v>
      </c>
    </row>
    <row r="72" spans="1:7" x14ac:dyDescent="0.2">
      <c r="A72" s="554" t="s">
        <v>115</v>
      </c>
      <c r="B72" s="555"/>
      <c r="C72" s="88"/>
      <c r="D72" s="88"/>
      <c r="E72" s="86"/>
      <c r="F72" s="88"/>
      <c r="G72" s="90"/>
    </row>
    <row r="73" spans="1:7" x14ac:dyDescent="0.2">
      <c r="A73" s="120"/>
      <c r="B73" s="120"/>
      <c r="C73" s="153"/>
      <c r="D73" s="153"/>
      <c r="E73" s="153"/>
      <c r="F73" s="153"/>
      <c r="G73" s="153"/>
    </row>
    <row r="74" spans="1:7" ht="44.25" customHeight="1" x14ac:dyDescent="0.2">
      <c r="A74" s="598" t="s">
        <v>399</v>
      </c>
      <c r="B74" s="598"/>
      <c r="C74" s="598"/>
      <c r="D74" s="598"/>
      <c r="E74" s="598"/>
      <c r="F74" s="598"/>
      <c r="G74" s="598"/>
    </row>
    <row r="75" spans="1:7" ht="42" customHeight="1" x14ac:dyDescent="0.2">
      <c r="A75" s="598" t="s">
        <v>466</v>
      </c>
      <c r="B75" s="598"/>
      <c r="C75" s="598"/>
      <c r="D75" s="598"/>
      <c r="E75" s="598"/>
      <c r="F75" s="598"/>
      <c r="G75" s="598"/>
    </row>
    <row r="76" spans="1:7" ht="12.75" customHeight="1" x14ac:dyDescent="0.2"/>
    <row r="77" spans="1:7" ht="12.75" customHeight="1" x14ac:dyDescent="0.2"/>
    <row r="92" ht="12.75" customHeight="1" x14ac:dyDescent="0.2"/>
    <row r="93" ht="12.75" customHeight="1" x14ac:dyDescent="0.2"/>
    <row r="94" ht="26.25" customHeight="1" x14ac:dyDescent="0.2"/>
    <row r="95" ht="29.25" customHeight="1" x14ac:dyDescent="0.2"/>
    <row r="98" ht="12.75" customHeight="1" x14ac:dyDescent="0.2"/>
    <row r="99" ht="12.75" customHeight="1" x14ac:dyDescent="0.2"/>
    <row r="103" ht="41.25" customHeight="1" x14ac:dyDescent="0.2"/>
    <row r="104" ht="42.75" customHeight="1" x14ac:dyDescent="0.2"/>
    <row r="106" ht="39.75" customHeight="1" x14ac:dyDescent="0.2"/>
    <row r="107" ht="39.75" customHeight="1" x14ac:dyDescent="0.2"/>
  </sheetData>
  <mergeCells count="66">
    <mergeCell ref="A75:G75"/>
    <mergeCell ref="A69:B69"/>
    <mergeCell ref="A70:B70"/>
    <mergeCell ref="A72:B72"/>
    <mergeCell ref="A71:B71"/>
    <mergeCell ref="A74:G74"/>
    <mergeCell ref="A65:B65"/>
    <mergeCell ref="A66:B66"/>
    <mergeCell ref="A67:B67"/>
    <mergeCell ref="A68:B68"/>
    <mergeCell ref="A53:B53"/>
    <mergeCell ref="A54:B54"/>
    <mergeCell ref="A55:B55"/>
    <mergeCell ref="A56:B56"/>
    <mergeCell ref="A57:B57"/>
    <mergeCell ref="A58:B58"/>
    <mergeCell ref="A60:B60"/>
    <mergeCell ref="A61:B61"/>
    <mergeCell ref="A62:B62"/>
    <mergeCell ref="A63:B63"/>
    <mergeCell ref="A64:B64"/>
    <mergeCell ref="A59:B59"/>
    <mergeCell ref="A51:B51"/>
    <mergeCell ref="A52:B52"/>
    <mergeCell ref="A28:B28"/>
    <mergeCell ref="A29:B29"/>
    <mergeCell ref="A47:B47"/>
    <mergeCell ref="A31:B31"/>
    <mergeCell ref="A32:B32"/>
    <mergeCell ref="A33:B33"/>
    <mergeCell ref="A34:B34"/>
    <mergeCell ref="A48:B48"/>
    <mergeCell ref="A49:B49"/>
    <mergeCell ref="A40:G40"/>
    <mergeCell ref="A27:B27"/>
    <mergeCell ref="A39:B39"/>
    <mergeCell ref="A37:B37"/>
    <mergeCell ref="A38:B38"/>
    <mergeCell ref="A50:B50"/>
    <mergeCell ref="A17:B17"/>
    <mergeCell ref="A35:B35"/>
    <mergeCell ref="A36:B36"/>
    <mergeCell ref="A14:B14"/>
    <mergeCell ref="A15:B15"/>
    <mergeCell ref="A16:B16"/>
    <mergeCell ref="A30:B30"/>
    <mergeCell ref="A18:B18"/>
    <mergeCell ref="A19:B19"/>
    <mergeCell ref="A24:B24"/>
    <mergeCell ref="A25:B25"/>
    <mergeCell ref="A23:B23"/>
    <mergeCell ref="A20:B20"/>
    <mergeCell ref="A21:B21"/>
    <mergeCell ref="A22:B22"/>
    <mergeCell ref="A26:B26"/>
    <mergeCell ref="E4:F4"/>
    <mergeCell ref="G4:G6"/>
    <mergeCell ref="D7:G7"/>
    <mergeCell ref="A1:G1"/>
    <mergeCell ref="A2:G2"/>
    <mergeCell ref="A3:B7"/>
    <mergeCell ref="D3:G3"/>
    <mergeCell ref="D4:D6"/>
    <mergeCell ref="C3:C7"/>
    <mergeCell ref="E5:E6"/>
    <mergeCell ref="F5:F6"/>
  </mergeCells>
  <pageMargins left="0.70866141732283472" right="0.70866141732283472" top="0.31496062992125984" bottom="0.31496062992125984" header="0.31496062992125984" footer="0.31496062992125984"/>
  <pageSetup paperSize="9" scale="90" fitToWidth="0" fitToHeight="0"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6"/>
  <dimension ref="A1:G90"/>
  <sheetViews>
    <sheetView showGridLines="0" zoomScaleNormal="100" workbookViewId="0">
      <selection sqref="A1:F1"/>
    </sheetView>
  </sheetViews>
  <sheetFormatPr defaultRowHeight="12.75" x14ac:dyDescent="0.2"/>
  <cols>
    <col min="1" max="1" width="35.85546875" style="152" customWidth="1"/>
    <col min="2" max="2" width="9.140625" style="152"/>
    <col min="3" max="6" width="17.42578125" style="152" customWidth="1"/>
    <col min="7" max="16384" width="9.140625" style="152"/>
  </cols>
  <sheetData>
    <row r="1" spans="1:6" x14ac:dyDescent="0.2">
      <c r="A1" s="524" t="s">
        <v>487</v>
      </c>
      <c r="B1" s="524"/>
      <c r="C1" s="524"/>
      <c r="D1" s="524"/>
      <c r="E1" s="524"/>
      <c r="F1" s="524"/>
    </row>
    <row r="2" spans="1:6" x14ac:dyDescent="0.2">
      <c r="A2" s="594" t="s">
        <v>488</v>
      </c>
      <c r="B2" s="594"/>
      <c r="C2" s="594"/>
      <c r="D2" s="594"/>
      <c r="E2" s="594"/>
      <c r="F2" s="594"/>
    </row>
    <row r="3" spans="1:6" ht="15" customHeight="1" x14ac:dyDescent="0.2">
      <c r="A3" s="527" t="s">
        <v>400</v>
      </c>
      <c r="B3" s="528"/>
      <c r="C3" s="531" t="s">
        <v>337</v>
      </c>
      <c r="D3" s="637" t="s">
        <v>673</v>
      </c>
      <c r="E3" s="602"/>
      <c r="F3" s="602"/>
    </row>
    <row r="4" spans="1:6" ht="16.5" customHeight="1" x14ac:dyDescent="0.2">
      <c r="A4" s="574"/>
      <c r="B4" s="520"/>
      <c r="C4" s="531"/>
      <c r="D4" s="638"/>
      <c r="E4" s="606"/>
      <c r="F4" s="606"/>
    </row>
    <row r="5" spans="1:6" ht="14.25" customHeight="1" x14ac:dyDescent="0.2">
      <c r="A5" s="574"/>
      <c r="B5" s="520"/>
      <c r="C5" s="531"/>
      <c r="D5" s="596" t="s">
        <v>655</v>
      </c>
      <c r="E5" s="596" t="s">
        <v>654</v>
      </c>
      <c r="F5" s="635" t="s">
        <v>672</v>
      </c>
    </row>
    <row r="6" spans="1:6" ht="27" customHeight="1" x14ac:dyDescent="0.2">
      <c r="A6" s="529"/>
      <c r="B6" s="530"/>
      <c r="C6" s="531"/>
      <c r="D6" s="597"/>
      <c r="E6" s="597"/>
      <c r="F6" s="636"/>
    </row>
    <row r="7" spans="1:6" x14ac:dyDescent="0.2">
      <c r="A7" s="452" t="s">
        <v>438</v>
      </c>
      <c r="B7" s="452"/>
      <c r="C7" s="452"/>
      <c r="D7" s="452"/>
      <c r="E7" s="452"/>
      <c r="F7" s="452"/>
    </row>
    <row r="8" spans="1:6" x14ac:dyDescent="0.2">
      <c r="A8" s="143" t="s">
        <v>0</v>
      </c>
      <c r="B8" s="123">
        <v>2010</v>
      </c>
      <c r="C8" s="81">
        <v>2485345.2999999998</v>
      </c>
      <c r="D8" s="81">
        <v>1572749.2</v>
      </c>
      <c r="E8" s="81">
        <v>386669.9</v>
      </c>
      <c r="F8" s="82">
        <v>525926.19999999995</v>
      </c>
    </row>
    <row r="9" spans="1:6" ht="13.5" x14ac:dyDescent="0.2">
      <c r="A9" s="276" t="s">
        <v>1</v>
      </c>
      <c r="B9" s="123">
        <v>2011</v>
      </c>
      <c r="C9" s="81">
        <v>2637303.7999999998</v>
      </c>
      <c r="D9" s="81">
        <v>1655440.8</v>
      </c>
      <c r="E9" s="81">
        <v>442525.9</v>
      </c>
      <c r="F9" s="82">
        <v>539337.1</v>
      </c>
    </row>
    <row r="10" spans="1:6" x14ac:dyDescent="0.2">
      <c r="A10" s="109"/>
      <c r="B10" s="123">
        <v>2012</v>
      </c>
      <c r="C10" s="81">
        <v>3206678.2</v>
      </c>
      <c r="D10" s="81">
        <v>2070890.2</v>
      </c>
      <c r="E10" s="81">
        <v>445842.7</v>
      </c>
      <c r="F10" s="82">
        <v>689945.3</v>
      </c>
    </row>
    <row r="11" spans="1:6" x14ac:dyDescent="0.2">
      <c r="A11" s="109"/>
      <c r="B11" s="277">
        <v>2013</v>
      </c>
      <c r="C11" s="81">
        <v>2993354.6</v>
      </c>
      <c r="D11" s="81">
        <v>2043482.4</v>
      </c>
      <c r="E11" s="81">
        <v>551308.30000000005</v>
      </c>
      <c r="F11" s="82">
        <v>398563.9</v>
      </c>
    </row>
    <row r="12" spans="1:6" x14ac:dyDescent="0.2">
      <c r="A12" s="109"/>
      <c r="B12" s="275">
        <v>2014</v>
      </c>
      <c r="C12" s="79">
        <v>3367024.6</v>
      </c>
      <c r="D12" s="79">
        <v>2332303.9</v>
      </c>
      <c r="E12" s="79">
        <v>652170.19999999995</v>
      </c>
      <c r="F12" s="80">
        <v>382550.5</v>
      </c>
    </row>
    <row r="13" spans="1:6" x14ac:dyDescent="0.2">
      <c r="A13" s="210" t="s">
        <v>464</v>
      </c>
      <c r="B13" s="123"/>
      <c r="C13" s="111"/>
      <c r="D13" s="111"/>
      <c r="E13" s="111"/>
      <c r="F13" s="112"/>
    </row>
    <row r="14" spans="1:6" x14ac:dyDescent="0.2">
      <c r="A14" s="129" t="s">
        <v>465</v>
      </c>
      <c r="B14" s="125"/>
      <c r="C14" s="114"/>
      <c r="D14" s="114"/>
      <c r="E14" s="114"/>
      <c r="F14" s="115"/>
    </row>
    <row r="15" spans="1:6" x14ac:dyDescent="0.2">
      <c r="A15" s="567" t="s">
        <v>404</v>
      </c>
      <c r="B15" s="568"/>
      <c r="C15" s="81">
        <v>1350485.5</v>
      </c>
      <c r="D15" s="81">
        <v>1267136.8999999999</v>
      </c>
      <c r="E15" s="81" t="s">
        <v>32</v>
      </c>
      <c r="F15" s="82" t="s">
        <v>32</v>
      </c>
    </row>
    <row r="16" spans="1:6" x14ac:dyDescent="0.2">
      <c r="A16" s="590" t="s">
        <v>405</v>
      </c>
      <c r="B16" s="619"/>
      <c r="C16" s="81"/>
      <c r="D16" s="81"/>
      <c r="E16" s="81"/>
      <c r="F16" s="82"/>
    </row>
    <row r="17" spans="1:7" x14ac:dyDescent="0.2">
      <c r="A17" s="567" t="s">
        <v>98</v>
      </c>
      <c r="B17" s="568"/>
      <c r="C17" s="81">
        <v>1016856.8</v>
      </c>
      <c r="D17" s="81">
        <v>423606.3</v>
      </c>
      <c r="E17" s="81">
        <v>352498.7</v>
      </c>
      <c r="F17" s="82">
        <v>240751.8</v>
      </c>
    </row>
    <row r="18" spans="1:7" x14ac:dyDescent="0.2">
      <c r="A18" s="590" t="s">
        <v>99</v>
      </c>
      <c r="B18" s="619"/>
      <c r="C18" s="81"/>
      <c r="D18" s="81"/>
      <c r="E18" s="81"/>
      <c r="F18" s="82"/>
    </row>
    <row r="19" spans="1:7" x14ac:dyDescent="0.2">
      <c r="A19" s="567" t="s">
        <v>100</v>
      </c>
      <c r="B19" s="568"/>
      <c r="C19" s="81">
        <v>146041.29999999999</v>
      </c>
      <c r="D19" s="81">
        <v>71892.7</v>
      </c>
      <c r="E19" s="81">
        <v>59118</v>
      </c>
      <c r="F19" s="82">
        <v>15030.6</v>
      </c>
    </row>
    <row r="20" spans="1:7" x14ac:dyDescent="0.2">
      <c r="A20" s="590" t="s">
        <v>101</v>
      </c>
      <c r="B20" s="619"/>
      <c r="C20" s="81"/>
      <c r="D20" s="81"/>
      <c r="E20" s="81"/>
      <c r="F20" s="82"/>
    </row>
    <row r="21" spans="1:7" x14ac:dyDescent="0.2">
      <c r="A21" s="567" t="s">
        <v>102</v>
      </c>
      <c r="B21" s="568"/>
      <c r="C21" s="81">
        <v>34510.9</v>
      </c>
      <c r="D21" s="81">
        <v>28457.8</v>
      </c>
      <c r="E21" s="81">
        <v>6053.1</v>
      </c>
      <c r="F21" s="82" t="s">
        <v>524</v>
      </c>
    </row>
    <row r="22" spans="1:7" x14ac:dyDescent="0.2">
      <c r="A22" s="590" t="s">
        <v>103</v>
      </c>
      <c r="B22" s="619"/>
      <c r="C22" s="81"/>
      <c r="D22" s="81"/>
      <c r="E22" s="81"/>
      <c r="F22" s="82"/>
    </row>
    <row r="23" spans="1:7" x14ac:dyDescent="0.2">
      <c r="A23" s="567" t="s">
        <v>104</v>
      </c>
      <c r="B23" s="568"/>
      <c r="C23" s="81">
        <v>52986.6</v>
      </c>
      <c r="D23" s="81" t="s">
        <v>32</v>
      </c>
      <c r="E23" s="81" t="s">
        <v>32</v>
      </c>
      <c r="F23" s="82" t="s">
        <v>32</v>
      </c>
      <c r="G23" s="132"/>
    </row>
    <row r="24" spans="1:7" x14ac:dyDescent="0.2">
      <c r="A24" s="590" t="s">
        <v>105</v>
      </c>
      <c r="B24" s="619"/>
      <c r="C24" s="81"/>
      <c r="D24" s="81"/>
      <c r="E24" s="81"/>
      <c r="F24" s="82"/>
      <c r="G24" s="132"/>
    </row>
    <row r="25" spans="1:7" x14ac:dyDescent="0.2">
      <c r="A25" s="567" t="s">
        <v>493</v>
      </c>
      <c r="B25" s="568"/>
      <c r="C25" s="81">
        <v>303612.59999999998</v>
      </c>
      <c r="D25" s="81">
        <v>244569.3</v>
      </c>
      <c r="E25" s="81" t="s">
        <v>32</v>
      </c>
      <c r="F25" s="82" t="s">
        <v>32</v>
      </c>
      <c r="G25" s="132"/>
    </row>
    <row r="26" spans="1:7" x14ac:dyDescent="0.2">
      <c r="A26" s="590" t="s">
        <v>106</v>
      </c>
      <c r="B26" s="619"/>
      <c r="C26" s="81"/>
      <c r="D26" s="81"/>
      <c r="E26" s="81"/>
      <c r="F26" s="82"/>
      <c r="G26" s="132"/>
    </row>
    <row r="27" spans="1:7" x14ac:dyDescent="0.2">
      <c r="A27" s="567" t="s">
        <v>107</v>
      </c>
      <c r="B27" s="568"/>
      <c r="C27" s="81">
        <v>7854.5</v>
      </c>
      <c r="D27" s="81">
        <v>6411.9</v>
      </c>
      <c r="E27" s="81" t="s">
        <v>32</v>
      </c>
      <c r="F27" s="82" t="s">
        <v>32</v>
      </c>
      <c r="G27" s="132"/>
    </row>
    <row r="28" spans="1:7" x14ac:dyDescent="0.2">
      <c r="A28" s="590" t="s">
        <v>108</v>
      </c>
      <c r="B28" s="619"/>
      <c r="C28" s="81"/>
      <c r="D28" s="81"/>
      <c r="E28" s="81"/>
      <c r="F28" s="82"/>
      <c r="G28" s="132"/>
    </row>
    <row r="29" spans="1:7" x14ac:dyDescent="0.2">
      <c r="A29" s="567" t="s">
        <v>109</v>
      </c>
      <c r="B29" s="568"/>
      <c r="C29" s="81">
        <v>72475.3</v>
      </c>
      <c r="D29" s="81">
        <v>67177.100000000006</v>
      </c>
      <c r="E29" s="81" t="s">
        <v>32</v>
      </c>
      <c r="F29" s="82" t="s">
        <v>32</v>
      </c>
      <c r="G29" s="132"/>
    </row>
    <row r="30" spans="1:7" x14ac:dyDescent="0.2">
      <c r="A30" s="590" t="s">
        <v>110</v>
      </c>
      <c r="B30" s="619"/>
      <c r="C30" s="81"/>
      <c r="D30" s="81"/>
      <c r="E30" s="81"/>
      <c r="F30" s="82"/>
      <c r="G30" s="132"/>
    </row>
    <row r="31" spans="1:7" ht="15.75" customHeight="1" x14ac:dyDescent="0.2">
      <c r="A31" s="567" t="s">
        <v>467</v>
      </c>
      <c r="B31" s="568"/>
      <c r="C31" s="81">
        <v>196551.1</v>
      </c>
      <c r="D31" s="81">
        <v>131172.6</v>
      </c>
      <c r="E31" s="81" t="s">
        <v>32</v>
      </c>
      <c r="F31" s="82" t="s">
        <v>32</v>
      </c>
      <c r="G31" s="132"/>
    </row>
    <row r="32" spans="1:7" ht="16.5" customHeight="1" x14ac:dyDescent="0.2">
      <c r="A32" s="590" t="s">
        <v>413</v>
      </c>
      <c r="B32" s="619"/>
      <c r="C32" s="81"/>
      <c r="D32" s="81"/>
      <c r="E32" s="81"/>
      <c r="F32" s="82"/>
      <c r="G32" s="132"/>
    </row>
    <row r="33" spans="1:7" x14ac:dyDescent="0.2">
      <c r="A33" s="567" t="s">
        <v>114</v>
      </c>
      <c r="B33" s="568"/>
      <c r="C33" s="81">
        <v>114435.7</v>
      </c>
      <c r="D33" s="81">
        <v>7067.1</v>
      </c>
      <c r="E33" s="81">
        <v>3798.4</v>
      </c>
      <c r="F33" s="82">
        <v>570.20000000000005</v>
      </c>
      <c r="G33" s="132"/>
    </row>
    <row r="34" spans="1:7" ht="25.5" customHeight="1" x14ac:dyDescent="0.2">
      <c r="A34" s="639" t="s">
        <v>115</v>
      </c>
      <c r="B34" s="640"/>
      <c r="C34" s="81"/>
      <c r="D34" s="81"/>
      <c r="E34" s="81"/>
      <c r="F34" s="82"/>
      <c r="G34" s="132"/>
    </row>
    <row r="35" spans="1:7" x14ac:dyDescent="0.2">
      <c r="A35" s="520" t="s">
        <v>474</v>
      </c>
      <c r="B35" s="521"/>
      <c r="C35" s="521"/>
      <c r="D35" s="521"/>
      <c r="E35" s="521"/>
      <c r="F35" s="522"/>
    </row>
    <row r="36" spans="1:7" x14ac:dyDescent="0.2">
      <c r="A36" s="143" t="s">
        <v>0</v>
      </c>
      <c r="B36" s="123">
        <v>2010</v>
      </c>
      <c r="C36" s="86">
        <v>100</v>
      </c>
      <c r="D36" s="86">
        <v>63.3</v>
      </c>
      <c r="E36" s="86">
        <v>15.6</v>
      </c>
      <c r="F36" s="87">
        <v>21.2</v>
      </c>
    </row>
    <row r="37" spans="1:7" ht="13.5" x14ac:dyDescent="0.2">
      <c r="A37" s="276" t="s">
        <v>1</v>
      </c>
      <c r="B37" s="123">
        <v>2011</v>
      </c>
      <c r="C37" s="86">
        <v>100</v>
      </c>
      <c r="D37" s="86">
        <v>62.8</v>
      </c>
      <c r="E37" s="86">
        <v>16.8</v>
      </c>
      <c r="F37" s="87">
        <v>20.5</v>
      </c>
    </row>
    <row r="38" spans="1:7" x14ac:dyDescent="0.2">
      <c r="A38" s="109"/>
      <c r="B38" s="123">
        <v>2012</v>
      </c>
      <c r="C38" s="86">
        <v>100</v>
      </c>
      <c r="D38" s="86">
        <v>64.599999999999994</v>
      </c>
      <c r="E38" s="86">
        <v>13.9</v>
      </c>
      <c r="F38" s="87">
        <v>21.5</v>
      </c>
    </row>
    <row r="39" spans="1:7" x14ac:dyDescent="0.2">
      <c r="A39" s="109"/>
      <c r="B39" s="277">
        <v>2013</v>
      </c>
      <c r="C39" s="86">
        <v>100</v>
      </c>
      <c r="D39" s="88">
        <v>68.3</v>
      </c>
      <c r="E39" s="88">
        <v>18.399999999999999</v>
      </c>
      <c r="F39" s="90">
        <v>13.3</v>
      </c>
    </row>
    <row r="40" spans="1:7" x14ac:dyDescent="0.2">
      <c r="A40" s="109"/>
      <c r="B40" s="275">
        <v>2014</v>
      </c>
      <c r="C40" s="84">
        <v>100</v>
      </c>
      <c r="D40" s="84">
        <v>69.268989005901531</v>
      </c>
      <c r="E40" s="84">
        <v>19.369332793113539</v>
      </c>
      <c r="F40" s="85">
        <v>11.36167820098493</v>
      </c>
    </row>
    <row r="41" spans="1:7" x14ac:dyDescent="0.2">
      <c r="A41" s="210" t="s">
        <v>464</v>
      </c>
      <c r="B41" s="126"/>
      <c r="C41" s="111"/>
      <c r="D41" s="84"/>
      <c r="E41" s="84"/>
      <c r="F41" s="85"/>
    </row>
    <row r="42" spans="1:7" x14ac:dyDescent="0.2">
      <c r="A42" s="129" t="s">
        <v>465</v>
      </c>
      <c r="B42" s="127"/>
      <c r="C42" s="114"/>
      <c r="D42" s="84"/>
      <c r="E42" s="84"/>
      <c r="F42" s="85"/>
    </row>
    <row r="43" spans="1:7" ht="15.75" customHeight="1" x14ac:dyDescent="0.2">
      <c r="A43" s="567" t="s">
        <v>404</v>
      </c>
      <c r="B43" s="568"/>
      <c r="C43" s="86">
        <v>100</v>
      </c>
      <c r="D43" s="86">
        <v>93.828249174093315</v>
      </c>
      <c r="E43" s="86" t="s">
        <v>22</v>
      </c>
      <c r="F43" s="87" t="s">
        <v>22</v>
      </c>
    </row>
    <row r="44" spans="1:7" ht="16.5" customHeight="1" x14ac:dyDescent="0.2">
      <c r="A44" s="590" t="s">
        <v>405</v>
      </c>
      <c r="B44" s="619"/>
      <c r="C44" s="86"/>
      <c r="D44" s="86"/>
      <c r="E44" s="86"/>
      <c r="F44" s="87"/>
    </row>
    <row r="45" spans="1:7" x14ac:dyDescent="0.2">
      <c r="A45" s="567" t="s">
        <v>98</v>
      </c>
      <c r="B45" s="568"/>
      <c r="C45" s="86">
        <v>100</v>
      </c>
      <c r="D45" s="86">
        <v>41.658402638404937</v>
      </c>
      <c r="E45" s="86">
        <v>34.665520258113041</v>
      </c>
      <c r="F45" s="87">
        <v>23.676077103482022</v>
      </c>
    </row>
    <row r="46" spans="1:7" x14ac:dyDescent="0.2">
      <c r="A46" s="590" t="s">
        <v>99</v>
      </c>
      <c r="B46" s="619"/>
      <c r="C46" s="86"/>
      <c r="D46" s="86"/>
      <c r="E46" s="86"/>
      <c r="F46" s="87"/>
    </row>
    <row r="47" spans="1:7" x14ac:dyDescent="0.2">
      <c r="A47" s="567" t="s">
        <v>100</v>
      </c>
      <c r="B47" s="568"/>
      <c r="C47" s="86">
        <v>100</v>
      </c>
      <c r="D47" s="86">
        <v>49.227649986681854</v>
      </c>
      <c r="E47" s="86">
        <v>40.480329879287574</v>
      </c>
      <c r="F47" s="87">
        <v>10.292020134030579</v>
      </c>
    </row>
    <row r="48" spans="1:7" x14ac:dyDescent="0.2">
      <c r="A48" s="590" t="s">
        <v>101</v>
      </c>
      <c r="B48" s="619"/>
      <c r="C48" s="86"/>
      <c r="D48" s="86"/>
      <c r="E48" s="86"/>
      <c r="F48" s="87"/>
    </row>
    <row r="49" spans="1:6" x14ac:dyDescent="0.2">
      <c r="A49" s="567" t="s">
        <v>102</v>
      </c>
      <c r="B49" s="568"/>
      <c r="C49" s="86">
        <v>100</v>
      </c>
      <c r="D49" s="86">
        <v>82.460324129477925</v>
      </c>
      <c r="E49" s="86">
        <v>17.539675870522068</v>
      </c>
      <c r="F49" s="87" t="s">
        <v>29</v>
      </c>
    </row>
    <row r="50" spans="1:6" x14ac:dyDescent="0.2">
      <c r="A50" s="590" t="s">
        <v>103</v>
      </c>
      <c r="B50" s="619"/>
      <c r="C50" s="86"/>
      <c r="D50" s="86"/>
      <c r="E50" s="86"/>
      <c r="F50" s="87"/>
    </row>
    <row r="51" spans="1:6" x14ac:dyDescent="0.2">
      <c r="A51" s="567" t="s">
        <v>104</v>
      </c>
      <c r="B51" s="568"/>
      <c r="C51" s="86">
        <v>100</v>
      </c>
      <c r="D51" s="86" t="s">
        <v>22</v>
      </c>
      <c r="E51" s="86" t="s">
        <v>22</v>
      </c>
      <c r="F51" s="87" t="s">
        <v>22</v>
      </c>
    </row>
    <row r="52" spans="1:6" x14ac:dyDescent="0.2">
      <c r="A52" s="590" t="s">
        <v>105</v>
      </c>
      <c r="B52" s="619"/>
      <c r="C52" s="86"/>
      <c r="D52" s="86"/>
      <c r="E52" s="86"/>
      <c r="F52" s="87"/>
    </row>
    <row r="53" spans="1:6" x14ac:dyDescent="0.2">
      <c r="A53" s="567" t="s">
        <v>493</v>
      </c>
      <c r="B53" s="568"/>
      <c r="C53" s="86">
        <v>100</v>
      </c>
      <c r="D53" s="86">
        <v>80.553079812893145</v>
      </c>
      <c r="E53" s="86" t="s">
        <v>22</v>
      </c>
      <c r="F53" s="87" t="s">
        <v>22</v>
      </c>
    </row>
    <row r="54" spans="1:6" x14ac:dyDescent="0.2">
      <c r="A54" s="590" t="s">
        <v>106</v>
      </c>
      <c r="B54" s="619"/>
      <c r="C54" s="86"/>
      <c r="D54" s="86"/>
      <c r="E54" s="86"/>
      <c r="F54" s="87"/>
    </row>
    <row r="55" spans="1:6" x14ac:dyDescent="0.2">
      <c r="A55" s="567" t="s">
        <v>107</v>
      </c>
      <c r="B55" s="568"/>
      <c r="C55" s="86">
        <v>100</v>
      </c>
      <c r="D55" s="86">
        <v>81.633458526959075</v>
      </c>
      <c r="E55" s="86" t="s">
        <v>22</v>
      </c>
      <c r="F55" s="87" t="s">
        <v>22</v>
      </c>
    </row>
    <row r="56" spans="1:6" x14ac:dyDescent="0.2">
      <c r="A56" s="590" t="s">
        <v>108</v>
      </c>
      <c r="B56" s="619"/>
      <c r="C56" s="86"/>
      <c r="D56" s="86"/>
      <c r="E56" s="86"/>
      <c r="F56" s="87"/>
    </row>
    <row r="57" spans="1:6" x14ac:dyDescent="0.2">
      <c r="A57" s="567" t="s">
        <v>109</v>
      </c>
      <c r="B57" s="568"/>
      <c r="C57" s="86">
        <v>100</v>
      </c>
      <c r="D57" s="86">
        <v>92.689647369517616</v>
      </c>
      <c r="E57" s="86" t="s">
        <v>22</v>
      </c>
      <c r="F57" s="87" t="s">
        <v>22</v>
      </c>
    </row>
    <row r="58" spans="1:6" x14ac:dyDescent="0.2">
      <c r="A58" s="590" t="s">
        <v>110</v>
      </c>
      <c r="B58" s="619"/>
      <c r="C58" s="86"/>
      <c r="D58" s="86"/>
      <c r="E58" s="86"/>
      <c r="F58" s="87"/>
    </row>
    <row r="59" spans="1:6" ht="15.75" customHeight="1" x14ac:dyDescent="0.2">
      <c r="A59" s="567" t="s">
        <v>467</v>
      </c>
      <c r="B59" s="568"/>
      <c r="C59" s="86">
        <v>100</v>
      </c>
      <c r="D59" s="86">
        <v>66.737148761823263</v>
      </c>
      <c r="E59" s="86" t="s">
        <v>22</v>
      </c>
      <c r="F59" s="87" t="s">
        <v>22</v>
      </c>
    </row>
    <row r="60" spans="1:6" ht="12.75" customHeight="1" x14ac:dyDescent="0.2">
      <c r="A60" s="590" t="s">
        <v>413</v>
      </c>
      <c r="B60" s="619"/>
      <c r="C60" s="86"/>
      <c r="D60" s="86"/>
      <c r="E60" s="86"/>
      <c r="F60" s="87"/>
    </row>
    <row r="61" spans="1:6" x14ac:dyDescent="0.2">
      <c r="A61" s="567" t="s">
        <v>114</v>
      </c>
      <c r="B61" s="568"/>
      <c r="C61" s="86">
        <v>100</v>
      </c>
      <c r="D61" s="86">
        <v>6.1756077867308896</v>
      </c>
      <c r="E61" s="86">
        <v>3.3192439072771878</v>
      </c>
      <c r="F61" s="87">
        <v>0.49827108148943033</v>
      </c>
    </row>
    <row r="62" spans="1:6" ht="15.75" customHeight="1" x14ac:dyDescent="0.2">
      <c r="A62" s="590" t="s">
        <v>115</v>
      </c>
      <c r="B62" s="619"/>
      <c r="C62" s="86"/>
      <c r="D62" s="86"/>
      <c r="E62" s="86"/>
      <c r="F62" s="87"/>
    </row>
    <row r="63" spans="1:6" ht="16.5" customHeight="1" x14ac:dyDescent="0.2">
      <c r="A63" s="120"/>
      <c r="B63" s="120"/>
      <c r="C63" s="153"/>
      <c r="D63" s="153"/>
      <c r="E63" s="153"/>
      <c r="F63" s="153"/>
    </row>
    <row r="64" spans="1:6" ht="27" customHeight="1" x14ac:dyDescent="0.2">
      <c r="A64" s="589" t="s">
        <v>468</v>
      </c>
      <c r="B64" s="589"/>
      <c r="C64" s="589"/>
      <c r="D64" s="589"/>
      <c r="E64" s="589"/>
      <c r="F64" s="589"/>
    </row>
    <row r="65" spans="1:6" ht="26.25" customHeight="1" x14ac:dyDescent="0.2">
      <c r="A65" s="589" t="s">
        <v>469</v>
      </c>
      <c r="B65" s="589"/>
      <c r="C65" s="589"/>
      <c r="D65" s="589"/>
      <c r="E65" s="589"/>
      <c r="F65" s="589"/>
    </row>
    <row r="68" spans="1:6" ht="15.75" customHeight="1" x14ac:dyDescent="0.2"/>
    <row r="69" spans="1:6" ht="16.5" customHeight="1" x14ac:dyDescent="0.2"/>
    <row r="78" spans="1:6" ht="15.75" customHeight="1" x14ac:dyDescent="0.2"/>
    <row r="80" spans="1:6" ht="15.75" customHeight="1" x14ac:dyDescent="0.2"/>
    <row r="84" ht="15.75" customHeight="1" x14ac:dyDescent="0.2"/>
    <row r="85" ht="12.75" customHeight="1" x14ac:dyDescent="0.2"/>
    <row r="89" ht="27" customHeight="1" x14ac:dyDescent="0.2"/>
    <row r="90" ht="24.75" customHeight="1" x14ac:dyDescent="0.2"/>
  </sheetData>
  <mergeCells count="52">
    <mergeCell ref="A49:B49"/>
    <mergeCell ref="A50:B50"/>
    <mergeCell ref="A35:F35"/>
    <mergeCell ref="A46:B46"/>
    <mergeCell ref="A45:B45"/>
    <mergeCell ref="A62:B62"/>
    <mergeCell ref="A58:B58"/>
    <mergeCell ref="A59:B59"/>
    <mergeCell ref="A57:B57"/>
    <mergeCell ref="A24:B24"/>
    <mergeCell ref="A25:B25"/>
    <mergeCell ref="A60:B60"/>
    <mergeCell ref="A61:B61"/>
    <mergeCell ref="A51:B51"/>
    <mergeCell ref="A54:B54"/>
    <mergeCell ref="A55:B55"/>
    <mergeCell ref="A56:B56"/>
    <mergeCell ref="A31:B31"/>
    <mergeCell ref="A33:B33"/>
    <mergeCell ref="A52:B52"/>
    <mergeCell ref="A34:B34"/>
    <mergeCell ref="A7:F7"/>
    <mergeCell ref="A3:B6"/>
    <mergeCell ref="A19:B19"/>
    <mergeCell ref="A27:B27"/>
    <mergeCell ref="A20:B20"/>
    <mergeCell ref="A26:B26"/>
    <mergeCell ref="A16:B16"/>
    <mergeCell ref="A15:B15"/>
    <mergeCell ref="D5:D6"/>
    <mergeCell ref="E5:E6"/>
    <mergeCell ref="A1:F1"/>
    <mergeCell ref="A2:F2"/>
    <mergeCell ref="C3:C6"/>
    <mergeCell ref="F5:F6"/>
    <mergeCell ref="D3:F4"/>
    <mergeCell ref="A64:F64"/>
    <mergeCell ref="A65:F65"/>
    <mergeCell ref="A17:B17"/>
    <mergeCell ref="A18:B18"/>
    <mergeCell ref="A32:B32"/>
    <mergeCell ref="A22:B22"/>
    <mergeCell ref="A23:B23"/>
    <mergeCell ref="A44:B44"/>
    <mergeCell ref="A30:B30"/>
    <mergeCell ref="A29:B29"/>
    <mergeCell ref="A53:B53"/>
    <mergeCell ref="A47:B47"/>
    <mergeCell ref="A48:B48"/>
    <mergeCell ref="A21:B21"/>
    <mergeCell ref="A28:B28"/>
    <mergeCell ref="A43:B43"/>
  </mergeCells>
  <pageMargins left="0.70866141732283472" right="0.70866141732283472" top="0.74803149606299213" bottom="0.74803149606299213" header="0.31496062992125984" footer="0.31496062992125984"/>
  <pageSetup paperSize="9" scale="105" fitToWidth="0" fitToHeight="0"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7">
    <pageSetUpPr fitToPage="1"/>
  </sheetPr>
  <dimension ref="A1:G92"/>
  <sheetViews>
    <sheetView showGridLines="0" zoomScaleNormal="100" workbookViewId="0">
      <selection sqref="A1:F1"/>
    </sheetView>
  </sheetViews>
  <sheetFormatPr defaultRowHeight="12.75" x14ac:dyDescent="0.2"/>
  <cols>
    <col min="1" max="1" width="32.7109375" style="152" customWidth="1"/>
    <col min="2" max="2" width="9.140625" style="152"/>
    <col min="3" max="3" width="15.85546875" style="152" customWidth="1"/>
    <col min="4" max="4" width="19.140625" style="152" customWidth="1"/>
    <col min="5" max="5" width="16.28515625" style="152" customWidth="1"/>
    <col min="6" max="6" width="19.85546875" style="152" customWidth="1"/>
    <col min="7" max="16384" width="9.140625" style="152"/>
  </cols>
  <sheetData>
    <row r="1" spans="1:6" x14ac:dyDescent="0.2">
      <c r="A1" s="524" t="s">
        <v>287</v>
      </c>
      <c r="B1" s="524"/>
      <c r="C1" s="524"/>
      <c r="D1" s="524"/>
      <c r="E1" s="524"/>
      <c r="F1" s="524"/>
    </row>
    <row r="2" spans="1:6" x14ac:dyDescent="0.2">
      <c r="A2" s="594" t="s">
        <v>288</v>
      </c>
      <c r="B2" s="594"/>
      <c r="C2" s="594"/>
      <c r="D2" s="594"/>
      <c r="E2" s="594"/>
      <c r="F2" s="594"/>
    </row>
    <row r="3" spans="1:6" ht="12.75" customHeight="1" x14ac:dyDescent="0.2">
      <c r="A3" s="602" t="s">
        <v>455</v>
      </c>
      <c r="B3" s="603"/>
      <c r="C3" s="609" t="s">
        <v>379</v>
      </c>
      <c r="D3" s="609" t="s">
        <v>623</v>
      </c>
      <c r="E3" s="637" t="s">
        <v>656</v>
      </c>
      <c r="F3" s="602"/>
    </row>
    <row r="4" spans="1:6" ht="27.6" customHeight="1" x14ac:dyDescent="0.2">
      <c r="A4" s="604"/>
      <c r="B4" s="605"/>
      <c r="C4" s="609"/>
      <c r="D4" s="609"/>
      <c r="E4" s="638"/>
      <c r="F4" s="606"/>
    </row>
    <row r="5" spans="1:6" ht="35.1" customHeight="1" x14ac:dyDescent="0.2">
      <c r="A5" s="604"/>
      <c r="B5" s="605"/>
      <c r="C5" s="609"/>
      <c r="D5" s="609"/>
      <c r="E5" s="609" t="s">
        <v>394</v>
      </c>
      <c r="F5" s="610" t="s">
        <v>395</v>
      </c>
    </row>
    <row r="6" spans="1:6" ht="16.5" customHeight="1" x14ac:dyDescent="0.2">
      <c r="A6" s="604"/>
      <c r="B6" s="605"/>
      <c r="C6" s="609"/>
      <c r="D6" s="609"/>
      <c r="E6" s="609"/>
      <c r="F6" s="610"/>
    </row>
    <row r="7" spans="1:6" ht="15.75" customHeight="1" x14ac:dyDescent="0.2">
      <c r="A7" s="604"/>
      <c r="B7" s="605"/>
      <c r="C7" s="609"/>
      <c r="D7" s="609"/>
      <c r="E7" s="609"/>
      <c r="F7" s="610"/>
    </row>
    <row r="8" spans="1:6" x14ac:dyDescent="0.2">
      <c r="A8" s="606"/>
      <c r="B8" s="607"/>
      <c r="C8" s="609"/>
      <c r="D8" s="609"/>
      <c r="E8" s="609"/>
      <c r="F8" s="610"/>
    </row>
    <row r="9" spans="1:6" x14ac:dyDescent="0.2">
      <c r="A9" s="452" t="s">
        <v>438</v>
      </c>
      <c r="B9" s="452"/>
      <c r="C9" s="452"/>
      <c r="D9" s="452"/>
      <c r="E9" s="452"/>
      <c r="F9" s="452"/>
    </row>
    <row r="10" spans="1:6" x14ac:dyDescent="0.2">
      <c r="A10" s="143" t="s">
        <v>0</v>
      </c>
      <c r="B10" s="123">
        <v>2010</v>
      </c>
      <c r="C10" s="81">
        <v>1388746.4</v>
      </c>
      <c r="D10" s="178">
        <v>431447.4</v>
      </c>
      <c r="E10" s="178">
        <v>957299</v>
      </c>
      <c r="F10" s="179">
        <v>716331.7</v>
      </c>
    </row>
    <row r="11" spans="1:6" ht="13.5" x14ac:dyDescent="0.2">
      <c r="A11" s="296" t="s">
        <v>1</v>
      </c>
      <c r="B11" s="123">
        <v>2011</v>
      </c>
      <c r="C11" s="81">
        <v>1464957.7</v>
      </c>
      <c r="D11" s="178">
        <v>492972.5</v>
      </c>
      <c r="E11" s="178">
        <v>971985.2</v>
      </c>
      <c r="F11" s="179">
        <v>749383.8</v>
      </c>
    </row>
    <row r="12" spans="1:6" x14ac:dyDescent="0.2">
      <c r="A12" s="109"/>
      <c r="B12" s="123">
        <v>2012</v>
      </c>
      <c r="C12" s="81">
        <v>1735496.1</v>
      </c>
      <c r="D12" s="178">
        <v>747005.3</v>
      </c>
      <c r="E12" s="178">
        <v>988490.8</v>
      </c>
      <c r="F12" s="179">
        <v>772982.6</v>
      </c>
    </row>
    <row r="13" spans="1:6" ht="15" customHeight="1" x14ac:dyDescent="0.2">
      <c r="A13" s="109"/>
      <c r="B13" s="299">
        <v>2013</v>
      </c>
      <c r="C13" s="81">
        <v>1226952.3999999999</v>
      </c>
      <c r="D13" s="81">
        <v>478740.8</v>
      </c>
      <c r="E13" s="81">
        <v>748211.6</v>
      </c>
      <c r="F13" s="82" t="s">
        <v>32</v>
      </c>
    </row>
    <row r="14" spans="1:6" ht="15" customHeight="1" x14ac:dyDescent="0.2">
      <c r="A14" s="109"/>
      <c r="B14" s="297">
        <v>2014</v>
      </c>
      <c r="C14" s="79">
        <v>1347819.8</v>
      </c>
      <c r="D14" s="79">
        <v>532216</v>
      </c>
      <c r="E14" s="79">
        <v>815603.8</v>
      </c>
      <c r="F14" s="80">
        <v>565786.9</v>
      </c>
    </row>
    <row r="15" spans="1:6" x14ac:dyDescent="0.2">
      <c r="A15" s="570" t="s">
        <v>464</v>
      </c>
      <c r="B15" s="571"/>
      <c r="C15" s="135"/>
      <c r="D15" s="79"/>
      <c r="E15" s="79"/>
      <c r="F15" s="80"/>
    </row>
    <row r="16" spans="1:6" ht="18.600000000000001" customHeight="1" x14ac:dyDescent="0.2">
      <c r="A16" s="572" t="s">
        <v>465</v>
      </c>
      <c r="B16" s="573"/>
      <c r="C16" s="135"/>
      <c r="D16" s="79"/>
      <c r="E16" s="79"/>
      <c r="F16" s="80"/>
    </row>
    <row r="17" spans="1:6" ht="15.75" customHeight="1" x14ac:dyDescent="0.2">
      <c r="A17" s="567" t="s">
        <v>410</v>
      </c>
      <c r="B17" s="568"/>
      <c r="C17" s="81">
        <v>627468.69999999995</v>
      </c>
      <c r="D17" s="81">
        <v>210208.5</v>
      </c>
      <c r="E17" s="81">
        <v>417260.2</v>
      </c>
      <c r="F17" s="82">
        <v>313036</v>
      </c>
    </row>
    <row r="18" spans="1:6" x14ac:dyDescent="0.2">
      <c r="A18" s="590" t="s">
        <v>411</v>
      </c>
      <c r="B18" s="619"/>
      <c r="C18" s="81"/>
      <c r="D18" s="81"/>
      <c r="E18" s="81"/>
      <c r="F18" s="82"/>
    </row>
    <row r="19" spans="1:6" x14ac:dyDescent="0.2">
      <c r="A19" s="567" t="s">
        <v>98</v>
      </c>
      <c r="B19" s="568"/>
      <c r="C19" s="81">
        <v>465830.40000000002</v>
      </c>
      <c r="D19" s="81">
        <v>204949.7</v>
      </c>
      <c r="E19" s="81">
        <v>260880.7</v>
      </c>
      <c r="F19" s="82">
        <v>161765.4</v>
      </c>
    </row>
    <row r="20" spans="1:6" x14ac:dyDescent="0.2">
      <c r="A20" s="590" t="s">
        <v>99</v>
      </c>
      <c r="B20" s="619"/>
      <c r="C20" s="81"/>
      <c r="D20" s="81"/>
      <c r="E20" s="81"/>
      <c r="F20" s="82"/>
    </row>
    <row r="21" spans="1:6" x14ac:dyDescent="0.2">
      <c r="A21" s="567" t="s">
        <v>100</v>
      </c>
      <c r="B21" s="568"/>
      <c r="C21" s="81">
        <v>38380.199999999997</v>
      </c>
      <c r="D21" s="274" t="s">
        <v>32</v>
      </c>
      <c r="E21" s="18" t="s">
        <v>32</v>
      </c>
      <c r="F21" s="82">
        <v>12320.2</v>
      </c>
    </row>
    <row r="22" spans="1:6" x14ac:dyDescent="0.2">
      <c r="A22" s="590" t="s">
        <v>101</v>
      </c>
      <c r="B22" s="619"/>
      <c r="C22" s="81"/>
      <c r="D22" s="81"/>
      <c r="E22" s="81"/>
      <c r="F22" s="82"/>
    </row>
    <row r="23" spans="1:6" x14ac:dyDescent="0.2">
      <c r="A23" s="567" t="s">
        <v>102</v>
      </c>
      <c r="B23" s="568"/>
      <c r="C23" s="81">
        <v>1172.3</v>
      </c>
      <c r="D23" s="81" t="s">
        <v>524</v>
      </c>
      <c r="E23" s="81">
        <v>1172.3</v>
      </c>
      <c r="F23" s="82">
        <v>529</v>
      </c>
    </row>
    <row r="24" spans="1:6" x14ac:dyDescent="0.2">
      <c r="A24" s="590" t="s">
        <v>103</v>
      </c>
      <c r="B24" s="619"/>
      <c r="C24" s="81"/>
      <c r="D24" s="81"/>
      <c r="E24" s="81"/>
      <c r="F24" s="82"/>
    </row>
    <row r="25" spans="1:6" x14ac:dyDescent="0.2">
      <c r="A25" s="567" t="s">
        <v>104</v>
      </c>
      <c r="B25" s="568"/>
      <c r="C25" s="81">
        <v>2094.6999999999998</v>
      </c>
      <c r="D25" s="81" t="s">
        <v>524</v>
      </c>
      <c r="E25" s="81">
        <v>2094.6999999999998</v>
      </c>
      <c r="F25" s="82">
        <v>1931.1</v>
      </c>
    </row>
    <row r="26" spans="1:6" x14ac:dyDescent="0.2">
      <c r="A26" s="590" t="s">
        <v>105</v>
      </c>
      <c r="B26" s="619"/>
      <c r="C26" s="81"/>
      <c r="D26" s="81"/>
      <c r="E26" s="81"/>
      <c r="F26" s="82"/>
    </row>
    <row r="27" spans="1:6" x14ac:dyDescent="0.2">
      <c r="A27" s="567" t="s">
        <v>493</v>
      </c>
      <c r="B27" s="568"/>
      <c r="C27" s="81">
        <v>99653.7</v>
      </c>
      <c r="D27" s="81">
        <v>51360.6</v>
      </c>
      <c r="E27" s="81">
        <v>48293.1</v>
      </c>
      <c r="F27" s="19" t="s">
        <v>32</v>
      </c>
    </row>
    <row r="28" spans="1:6" ht="22.5" customHeight="1" x14ac:dyDescent="0.2">
      <c r="A28" s="590" t="s">
        <v>106</v>
      </c>
      <c r="B28" s="619"/>
      <c r="C28" s="81"/>
      <c r="D28" s="81"/>
      <c r="E28" s="81"/>
      <c r="F28" s="82"/>
    </row>
    <row r="29" spans="1:6" x14ac:dyDescent="0.2">
      <c r="A29" s="567" t="s">
        <v>109</v>
      </c>
      <c r="B29" s="568"/>
      <c r="C29" s="81">
        <v>5960.6</v>
      </c>
      <c r="D29" s="18" t="s">
        <v>32</v>
      </c>
      <c r="E29" s="18" t="s">
        <v>32</v>
      </c>
      <c r="F29" s="82">
        <v>2595.1999999999998</v>
      </c>
    </row>
    <row r="30" spans="1:6" x14ac:dyDescent="0.2">
      <c r="A30" s="590" t="s">
        <v>110</v>
      </c>
      <c r="B30" s="619"/>
      <c r="C30" s="81"/>
      <c r="D30" s="18"/>
      <c r="E30" s="18"/>
      <c r="F30" s="82"/>
    </row>
    <row r="31" spans="1:6" x14ac:dyDescent="0.2">
      <c r="A31" s="567" t="s">
        <v>112</v>
      </c>
      <c r="B31" s="568"/>
      <c r="C31" s="81">
        <v>26184.3</v>
      </c>
      <c r="D31" s="18" t="s">
        <v>32</v>
      </c>
      <c r="E31" s="18" t="s">
        <v>32</v>
      </c>
      <c r="F31" s="82">
        <v>14570.6</v>
      </c>
    </row>
    <row r="32" spans="1:6" x14ac:dyDescent="0.2">
      <c r="A32" s="590" t="s">
        <v>113</v>
      </c>
      <c r="B32" s="619"/>
      <c r="C32" s="81"/>
      <c r="D32" s="81"/>
      <c r="E32" s="81"/>
      <c r="F32" s="82"/>
    </row>
    <row r="33" spans="1:6" x14ac:dyDescent="0.2">
      <c r="A33" s="567" t="s">
        <v>453</v>
      </c>
      <c r="B33" s="568"/>
      <c r="C33" s="81">
        <v>43408.1</v>
      </c>
      <c r="D33" s="81">
        <v>33159.4</v>
      </c>
      <c r="E33" s="81">
        <v>10248.700000000001</v>
      </c>
      <c r="F33" s="19" t="s">
        <v>32</v>
      </c>
    </row>
    <row r="34" spans="1:6" x14ac:dyDescent="0.2">
      <c r="A34" s="590" t="s">
        <v>454</v>
      </c>
      <c r="B34" s="619"/>
      <c r="C34" s="81"/>
      <c r="D34" s="81"/>
      <c r="E34" s="81"/>
      <c r="F34" s="82"/>
    </row>
    <row r="35" spans="1:6" x14ac:dyDescent="0.2">
      <c r="A35" s="567" t="s">
        <v>114</v>
      </c>
      <c r="B35" s="568"/>
      <c r="C35" s="81">
        <v>1912.2</v>
      </c>
      <c r="D35" s="81" t="s">
        <v>524</v>
      </c>
      <c r="E35" s="81">
        <v>1912.2</v>
      </c>
      <c r="F35" s="82">
        <v>1912.2</v>
      </c>
    </row>
    <row r="36" spans="1:6" x14ac:dyDescent="0.2">
      <c r="A36" s="590" t="s">
        <v>115</v>
      </c>
      <c r="B36" s="619"/>
      <c r="C36" s="81"/>
      <c r="D36" s="81"/>
      <c r="E36" s="81"/>
      <c r="F36" s="82"/>
    </row>
    <row r="37" spans="1:6" x14ac:dyDescent="0.2">
      <c r="A37" s="520" t="s">
        <v>474</v>
      </c>
      <c r="B37" s="521"/>
      <c r="C37" s="521"/>
      <c r="D37" s="521"/>
      <c r="E37" s="521"/>
      <c r="F37" s="522"/>
    </row>
    <row r="38" spans="1:6" x14ac:dyDescent="0.2">
      <c r="A38" s="143" t="s">
        <v>0</v>
      </c>
      <c r="B38" s="123">
        <v>2010</v>
      </c>
      <c r="C38" s="86">
        <v>100</v>
      </c>
      <c r="D38" s="88">
        <v>31.1</v>
      </c>
      <c r="E38" s="88">
        <v>68.900000000000006</v>
      </c>
      <c r="F38" s="90">
        <v>51.6</v>
      </c>
    </row>
    <row r="39" spans="1:6" ht="13.5" x14ac:dyDescent="0.2">
      <c r="A39" s="296" t="s">
        <v>1</v>
      </c>
      <c r="B39" s="123">
        <v>2011</v>
      </c>
      <c r="C39" s="86">
        <v>100</v>
      </c>
      <c r="D39" s="88">
        <v>33.700000000000003</v>
      </c>
      <c r="E39" s="88">
        <v>66.3</v>
      </c>
      <c r="F39" s="90">
        <v>51.2</v>
      </c>
    </row>
    <row r="40" spans="1:6" ht="15.75" customHeight="1" x14ac:dyDescent="0.2">
      <c r="A40" s="109"/>
      <c r="B40" s="123">
        <v>2012</v>
      </c>
      <c r="C40" s="86">
        <v>100</v>
      </c>
      <c r="D40" s="88">
        <v>43</v>
      </c>
      <c r="E40" s="88">
        <v>57</v>
      </c>
      <c r="F40" s="90">
        <v>44.5</v>
      </c>
    </row>
    <row r="41" spans="1:6" ht="15" customHeight="1" x14ac:dyDescent="0.2">
      <c r="A41" s="109"/>
      <c r="B41" s="299">
        <v>2013</v>
      </c>
      <c r="C41" s="86">
        <v>100</v>
      </c>
      <c r="D41" s="86">
        <v>39</v>
      </c>
      <c r="E41" s="86">
        <v>61</v>
      </c>
      <c r="F41" s="87" t="s">
        <v>22</v>
      </c>
    </row>
    <row r="42" spans="1:6" ht="15" customHeight="1" x14ac:dyDescent="0.2">
      <c r="A42" s="109"/>
      <c r="B42" s="297">
        <v>2014</v>
      </c>
      <c r="C42" s="84">
        <v>100</v>
      </c>
      <c r="D42" s="84">
        <v>39.48717773696454</v>
      </c>
      <c r="E42" s="84">
        <v>60.51282226303546</v>
      </c>
      <c r="F42" s="85">
        <v>41.977933548683588</v>
      </c>
    </row>
    <row r="43" spans="1:6" x14ac:dyDescent="0.2">
      <c r="A43" s="570" t="s">
        <v>464</v>
      </c>
      <c r="B43" s="571"/>
      <c r="C43" s="135"/>
      <c r="D43" s="84"/>
      <c r="E43" s="84"/>
      <c r="F43" s="85"/>
    </row>
    <row r="44" spans="1:6" ht="18.600000000000001" customHeight="1" x14ac:dyDescent="0.2">
      <c r="A44" s="572" t="s">
        <v>465</v>
      </c>
      <c r="B44" s="573"/>
      <c r="C44" s="135"/>
      <c r="D44" s="84"/>
      <c r="E44" s="84"/>
      <c r="F44" s="85"/>
    </row>
    <row r="45" spans="1:6" ht="15.75" customHeight="1" x14ac:dyDescent="0.2">
      <c r="A45" s="567" t="s">
        <v>410</v>
      </c>
      <c r="B45" s="568"/>
      <c r="C45" s="86">
        <v>100</v>
      </c>
      <c r="D45" s="86">
        <v>33.501033597373066</v>
      </c>
      <c r="E45" s="86">
        <v>66.498966402626948</v>
      </c>
      <c r="F45" s="87">
        <v>49.888703611829563</v>
      </c>
    </row>
    <row r="46" spans="1:6" x14ac:dyDescent="0.2">
      <c r="A46" s="590" t="s">
        <v>411</v>
      </c>
      <c r="B46" s="619"/>
      <c r="C46" s="86"/>
      <c r="D46" s="86"/>
      <c r="E46" s="86"/>
      <c r="F46" s="87"/>
    </row>
    <row r="47" spans="1:6" x14ac:dyDescent="0.2">
      <c r="A47" s="567" t="s">
        <v>98</v>
      </c>
      <c r="B47" s="568"/>
      <c r="C47" s="86">
        <v>100</v>
      </c>
      <c r="D47" s="86">
        <v>43.996634826752398</v>
      </c>
      <c r="E47" s="86">
        <v>56.003365173247602</v>
      </c>
      <c r="F47" s="87">
        <v>34.726243714450575</v>
      </c>
    </row>
    <row r="48" spans="1:6" x14ac:dyDescent="0.2">
      <c r="A48" s="590" t="s">
        <v>99</v>
      </c>
      <c r="B48" s="619"/>
      <c r="C48" s="86"/>
      <c r="D48" s="86"/>
      <c r="E48" s="86"/>
      <c r="F48" s="87"/>
    </row>
    <row r="49" spans="1:7" x14ac:dyDescent="0.2">
      <c r="A49" s="567" t="s">
        <v>100</v>
      </c>
      <c r="B49" s="568"/>
      <c r="C49" s="86">
        <v>100</v>
      </c>
      <c r="D49" s="86" t="s">
        <v>22</v>
      </c>
      <c r="E49" s="86" t="s">
        <v>22</v>
      </c>
      <c r="F49" s="87">
        <v>32.100405938478701</v>
      </c>
      <c r="G49" s="132"/>
    </row>
    <row r="50" spans="1:7" x14ac:dyDescent="0.2">
      <c r="A50" s="590" t="s">
        <v>101</v>
      </c>
      <c r="B50" s="619"/>
      <c r="C50" s="86"/>
      <c r="D50" s="86"/>
      <c r="E50" s="86"/>
      <c r="F50" s="87"/>
      <c r="G50" s="132"/>
    </row>
    <row r="51" spans="1:7" x14ac:dyDescent="0.2">
      <c r="A51" s="567" t="s">
        <v>102</v>
      </c>
      <c r="B51" s="568"/>
      <c r="C51" s="86">
        <v>100</v>
      </c>
      <c r="D51" s="86" t="s">
        <v>29</v>
      </c>
      <c r="E51" s="86">
        <v>100</v>
      </c>
      <c r="F51" s="87">
        <v>45.124968011601126</v>
      </c>
      <c r="G51" s="132"/>
    </row>
    <row r="52" spans="1:7" x14ac:dyDescent="0.2">
      <c r="A52" s="590" t="s">
        <v>103</v>
      </c>
      <c r="B52" s="619"/>
      <c r="C52" s="86"/>
      <c r="D52" s="86"/>
      <c r="E52" s="86"/>
      <c r="F52" s="87"/>
      <c r="G52" s="132"/>
    </row>
    <row r="53" spans="1:7" x14ac:dyDescent="0.2">
      <c r="A53" s="567" t="s">
        <v>104</v>
      </c>
      <c r="B53" s="568"/>
      <c r="C53" s="86">
        <v>100</v>
      </c>
      <c r="D53" s="86" t="s">
        <v>29</v>
      </c>
      <c r="E53" s="86">
        <v>100</v>
      </c>
      <c r="F53" s="87">
        <v>92.189812383634901</v>
      </c>
      <c r="G53" s="132"/>
    </row>
    <row r="54" spans="1:7" x14ac:dyDescent="0.2">
      <c r="A54" s="590" t="s">
        <v>105</v>
      </c>
      <c r="B54" s="619"/>
      <c r="C54" s="86"/>
      <c r="D54" s="86"/>
      <c r="E54" s="86"/>
      <c r="F54" s="87"/>
      <c r="G54" s="132"/>
    </row>
    <row r="55" spans="1:7" x14ac:dyDescent="0.2">
      <c r="A55" s="567" t="s">
        <v>493</v>
      </c>
      <c r="B55" s="568"/>
      <c r="C55" s="86">
        <v>100</v>
      </c>
      <c r="D55" s="86">
        <v>51.539079833463283</v>
      </c>
      <c r="E55" s="86">
        <v>48.460920166536717</v>
      </c>
      <c r="F55" s="87" t="s">
        <v>22</v>
      </c>
      <c r="G55" s="132"/>
    </row>
    <row r="56" spans="1:7" x14ac:dyDescent="0.2">
      <c r="A56" s="590" t="s">
        <v>106</v>
      </c>
      <c r="B56" s="619"/>
      <c r="C56" s="86"/>
      <c r="D56" s="86"/>
      <c r="E56" s="86"/>
      <c r="F56" s="87"/>
      <c r="G56" s="132"/>
    </row>
    <row r="57" spans="1:7" x14ac:dyDescent="0.2">
      <c r="A57" s="567" t="s">
        <v>109</v>
      </c>
      <c r="B57" s="568"/>
      <c r="C57" s="86">
        <v>100</v>
      </c>
      <c r="D57" s="86" t="s">
        <v>22</v>
      </c>
      <c r="E57" s="86" t="s">
        <v>22</v>
      </c>
      <c r="F57" s="87">
        <v>43.539241016005093</v>
      </c>
      <c r="G57" s="132"/>
    </row>
    <row r="58" spans="1:7" x14ac:dyDescent="0.2">
      <c r="A58" s="590" t="s">
        <v>110</v>
      </c>
      <c r="B58" s="619"/>
      <c r="C58" s="86"/>
      <c r="D58" s="86"/>
      <c r="E58" s="86"/>
      <c r="F58" s="87"/>
      <c r="G58" s="132"/>
    </row>
    <row r="59" spans="1:7" ht="15.75" customHeight="1" x14ac:dyDescent="0.2">
      <c r="A59" s="567" t="s">
        <v>112</v>
      </c>
      <c r="B59" s="568"/>
      <c r="C59" s="86">
        <v>100</v>
      </c>
      <c r="D59" s="86" t="s">
        <v>22</v>
      </c>
      <c r="E59" s="86" t="s">
        <v>22</v>
      </c>
      <c r="F59" s="87">
        <v>55.646322414576673</v>
      </c>
      <c r="G59" s="132"/>
    </row>
    <row r="60" spans="1:7" x14ac:dyDescent="0.2">
      <c r="A60" s="590" t="s">
        <v>113</v>
      </c>
      <c r="B60" s="619"/>
      <c r="C60" s="86"/>
      <c r="D60" s="86"/>
      <c r="E60" s="86"/>
      <c r="F60" s="87"/>
      <c r="G60" s="132"/>
    </row>
    <row r="61" spans="1:7" x14ac:dyDescent="0.2">
      <c r="A61" s="567" t="s">
        <v>453</v>
      </c>
      <c r="B61" s="568"/>
      <c r="C61" s="86">
        <v>100</v>
      </c>
      <c r="D61" s="86">
        <v>76.389890366083762</v>
      </c>
      <c r="E61" s="86">
        <v>23.610109633916252</v>
      </c>
      <c r="F61" s="87" t="s">
        <v>22</v>
      </c>
      <c r="G61" s="132"/>
    </row>
    <row r="62" spans="1:7" x14ac:dyDescent="0.2">
      <c r="A62" s="590" t="s">
        <v>454</v>
      </c>
      <c r="B62" s="619"/>
      <c r="C62" s="86"/>
      <c r="D62" s="86"/>
      <c r="E62" s="86"/>
      <c r="F62" s="87"/>
      <c r="G62" s="132"/>
    </row>
    <row r="63" spans="1:7" x14ac:dyDescent="0.2">
      <c r="A63" s="567" t="s">
        <v>114</v>
      </c>
      <c r="B63" s="568"/>
      <c r="C63" s="86">
        <v>100</v>
      </c>
      <c r="D63" s="86" t="s">
        <v>29</v>
      </c>
      <c r="E63" s="86">
        <v>100</v>
      </c>
      <c r="F63" s="87">
        <v>100</v>
      </c>
      <c r="G63" s="132"/>
    </row>
    <row r="64" spans="1:7" x14ac:dyDescent="0.2">
      <c r="A64" s="590" t="s">
        <v>115</v>
      </c>
      <c r="B64" s="619"/>
      <c r="C64" s="86"/>
      <c r="D64" s="86"/>
      <c r="E64" s="86"/>
      <c r="F64" s="87"/>
      <c r="G64" s="132"/>
    </row>
    <row r="65" spans="1:7" x14ac:dyDescent="0.2">
      <c r="A65" s="120"/>
      <c r="B65" s="120"/>
      <c r="C65" s="153"/>
      <c r="D65" s="153"/>
      <c r="E65" s="153"/>
      <c r="F65" s="153"/>
      <c r="G65" s="132"/>
    </row>
    <row r="66" spans="1:7" x14ac:dyDescent="0.2">
      <c r="A66" s="589" t="s">
        <v>452</v>
      </c>
      <c r="B66" s="589"/>
      <c r="C66" s="589"/>
      <c r="D66" s="589"/>
      <c r="E66" s="589"/>
      <c r="F66" s="589"/>
    </row>
    <row r="67" spans="1:7" x14ac:dyDescent="0.2">
      <c r="A67" s="589" t="s">
        <v>472</v>
      </c>
      <c r="B67" s="589"/>
      <c r="C67" s="589"/>
      <c r="D67" s="589"/>
      <c r="E67" s="589"/>
      <c r="F67" s="589"/>
    </row>
    <row r="69" spans="1:7" ht="18.600000000000001" customHeight="1" x14ac:dyDescent="0.2"/>
    <row r="70" spans="1:7" ht="12.75" customHeight="1" x14ac:dyDescent="0.2"/>
    <row r="71" spans="1:7" ht="12.75" customHeight="1" x14ac:dyDescent="0.2"/>
    <row r="80" spans="1:7" ht="15.75" customHeight="1" x14ac:dyDescent="0.2"/>
    <row r="86" ht="12.75" customHeight="1" x14ac:dyDescent="0.2"/>
    <row r="87" ht="12.75" customHeight="1" x14ac:dyDescent="0.2"/>
    <row r="91" ht="27" customHeight="1" x14ac:dyDescent="0.2"/>
    <row r="92" ht="27" customHeight="1" x14ac:dyDescent="0.2"/>
  </sheetData>
  <mergeCells count="56">
    <mergeCell ref="A1:F1"/>
    <mergeCell ref="A2:F2"/>
    <mergeCell ref="C3:C8"/>
    <mergeCell ref="D3:D8"/>
    <mergeCell ref="E5:E8"/>
    <mergeCell ref="F5:F8"/>
    <mergeCell ref="E3:F4"/>
    <mergeCell ref="A15:B15"/>
    <mergeCell ref="A16:B16"/>
    <mergeCell ref="A9:F9"/>
    <mergeCell ref="A3:B8"/>
    <mergeCell ref="A25:B25"/>
    <mergeCell ref="A24:B24"/>
    <mergeCell ref="A18:B18"/>
    <mergeCell ref="A19:B19"/>
    <mergeCell ref="A17:B17"/>
    <mergeCell ref="A20:B20"/>
    <mergeCell ref="A21:B21"/>
    <mergeCell ref="A22:B22"/>
    <mergeCell ref="A23:B23"/>
    <mergeCell ref="A26:B26"/>
    <mergeCell ref="A61:B61"/>
    <mergeCell ref="A59:B59"/>
    <mergeCell ref="A60:B60"/>
    <mergeCell ref="A62:B62"/>
    <mergeCell ref="A29:B29"/>
    <mergeCell ref="A27:B27"/>
    <mergeCell ref="A34:B34"/>
    <mergeCell ref="A30:B30"/>
    <mergeCell ref="A46:B46"/>
    <mergeCell ref="A54:B54"/>
    <mergeCell ref="A51:B51"/>
    <mergeCell ref="A47:B47"/>
    <mergeCell ref="A57:B57"/>
    <mergeCell ref="A53:B53"/>
    <mergeCell ref="A52:B52"/>
    <mergeCell ref="A31:B31"/>
    <mergeCell ref="A32:B32"/>
    <mergeCell ref="A33:B33"/>
    <mergeCell ref="A28:B28"/>
    <mergeCell ref="A66:F66"/>
    <mergeCell ref="A63:B63"/>
    <mergeCell ref="A64:B64"/>
    <mergeCell ref="A58:B58"/>
    <mergeCell ref="A55:B55"/>
    <mergeCell ref="A56:B56"/>
    <mergeCell ref="A67:F67"/>
    <mergeCell ref="A50:B50"/>
    <mergeCell ref="A48:B48"/>
    <mergeCell ref="A35:B35"/>
    <mergeCell ref="A36:B36"/>
    <mergeCell ref="A37:F37"/>
    <mergeCell ref="A45:B45"/>
    <mergeCell ref="A49:B49"/>
    <mergeCell ref="A43:B43"/>
    <mergeCell ref="A44:B44"/>
  </mergeCells>
  <pageMargins left="0.70866141732283472" right="0.70866141732283472" top="0.74803149606299213" bottom="0.74803149606299213" header="0.31496062992125984" footer="0.31496062992125984"/>
  <pageSetup paperSize="9" scale="7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3300"/>
  </sheetPr>
  <dimension ref="A1:Q94"/>
  <sheetViews>
    <sheetView showGridLines="0" zoomScaleNormal="100" workbookViewId="0"/>
  </sheetViews>
  <sheetFormatPr defaultRowHeight="15" x14ac:dyDescent="0.25"/>
  <cols>
    <col min="1" max="1" width="9.140625" customWidth="1"/>
    <col min="2" max="2" width="8.85546875" customWidth="1"/>
    <col min="7" max="7" width="9.5703125" customWidth="1"/>
    <col min="8" max="8" width="7.7109375" customWidth="1"/>
  </cols>
  <sheetData>
    <row r="1" spans="1:8" x14ac:dyDescent="0.25">
      <c r="A1" s="238" t="s">
        <v>515</v>
      </c>
      <c r="B1" s="238" t="s">
        <v>516</v>
      </c>
      <c r="C1" s="238"/>
      <c r="D1" s="238"/>
      <c r="E1" s="238"/>
      <c r="F1" s="238"/>
      <c r="G1" s="238"/>
      <c r="H1" s="238"/>
    </row>
    <row r="2" spans="1:8" x14ac:dyDescent="0.25">
      <c r="A2" s="239"/>
      <c r="B2" s="240" t="s">
        <v>517</v>
      </c>
      <c r="C2" s="239"/>
      <c r="D2" s="240"/>
      <c r="E2" s="239"/>
      <c r="F2" s="240"/>
      <c r="G2" s="239"/>
      <c r="H2" s="240"/>
    </row>
    <row r="3" spans="1:8" ht="15" customHeight="1" x14ac:dyDescent="0.25">
      <c r="A3" s="386" t="s">
        <v>514</v>
      </c>
      <c r="B3" s="386"/>
      <c r="C3" s="385"/>
      <c r="D3" s="385"/>
      <c r="E3" s="385"/>
      <c r="F3" s="385"/>
      <c r="G3" s="385"/>
      <c r="H3" s="385"/>
    </row>
    <row r="4" spans="1:8" x14ac:dyDescent="0.25">
      <c r="A4" s="429" t="s">
        <v>205</v>
      </c>
      <c r="B4" s="429"/>
      <c r="C4" s="429"/>
      <c r="D4" s="429"/>
      <c r="E4" s="429"/>
      <c r="F4" s="429"/>
      <c r="G4" s="429"/>
      <c r="H4" s="429"/>
    </row>
    <row r="5" spans="1:8" x14ac:dyDescent="0.25">
      <c r="A5" s="8"/>
      <c r="B5" s="8"/>
      <c r="C5" s="8"/>
      <c r="D5" s="8"/>
      <c r="E5" s="8"/>
      <c r="F5" s="8"/>
      <c r="G5" s="8"/>
      <c r="H5" s="8"/>
    </row>
    <row r="6" spans="1:8" x14ac:dyDescent="0.25">
      <c r="A6" s="213" t="s">
        <v>207</v>
      </c>
      <c r="B6" s="213" t="s">
        <v>270</v>
      </c>
      <c r="C6" s="213"/>
      <c r="D6" s="213"/>
      <c r="E6" s="213"/>
      <c r="F6" s="213"/>
      <c r="G6" s="213"/>
      <c r="H6" s="213"/>
    </row>
    <row r="7" spans="1:8" x14ac:dyDescent="0.25">
      <c r="A7" s="213"/>
      <c r="B7" s="387" t="s">
        <v>253</v>
      </c>
      <c r="C7" s="387"/>
      <c r="D7" s="387"/>
      <c r="E7" s="387"/>
      <c r="F7" s="387"/>
      <c r="G7" s="387"/>
      <c r="H7" s="387"/>
    </row>
    <row r="8" spans="1:8" x14ac:dyDescent="0.25">
      <c r="A8" s="213" t="s">
        <v>208</v>
      </c>
      <c r="B8" s="388" t="s">
        <v>494</v>
      </c>
      <c r="C8" s="384"/>
      <c r="D8" s="384"/>
      <c r="E8" s="384"/>
      <c r="F8" s="384"/>
      <c r="G8" s="384"/>
      <c r="H8" s="384"/>
    </row>
    <row r="9" spans="1:8" x14ac:dyDescent="0.25">
      <c r="A9" s="213"/>
      <c r="B9" s="387" t="s">
        <v>486</v>
      </c>
      <c r="C9" s="387"/>
      <c r="D9" s="387"/>
      <c r="E9" s="387"/>
      <c r="F9" s="387"/>
      <c r="G9" s="387"/>
      <c r="H9" s="387"/>
    </row>
    <row r="10" spans="1:8" x14ac:dyDescent="0.25">
      <c r="A10" s="213" t="s">
        <v>209</v>
      </c>
      <c r="B10" s="388" t="s">
        <v>271</v>
      </c>
      <c r="C10" s="213"/>
      <c r="D10" s="213"/>
      <c r="E10" s="213"/>
      <c r="F10" s="213"/>
      <c r="G10" s="213"/>
      <c r="H10" s="213"/>
    </row>
    <row r="11" spans="1:8" x14ac:dyDescent="0.25">
      <c r="A11" s="213"/>
      <c r="B11" s="387" t="s">
        <v>286</v>
      </c>
      <c r="C11" s="387"/>
      <c r="D11" s="387"/>
      <c r="E11" s="387"/>
      <c r="F11" s="387"/>
      <c r="G11" s="387"/>
      <c r="H11" s="387"/>
    </row>
    <row r="12" spans="1:8" x14ac:dyDescent="0.25">
      <c r="A12" s="213" t="s">
        <v>210</v>
      </c>
      <c r="B12" s="388" t="s">
        <v>272</v>
      </c>
      <c r="C12" s="213"/>
      <c r="D12" s="213"/>
      <c r="E12" s="213"/>
      <c r="F12" s="213"/>
      <c r="G12" s="213"/>
      <c r="H12" s="213"/>
    </row>
    <row r="13" spans="1:8" x14ac:dyDescent="0.25">
      <c r="A13" s="213"/>
      <c r="B13" s="387" t="s">
        <v>273</v>
      </c>
      <c r="C13" s="387"/>
      <c r="D13" s="387"/>
      <c r="E13" s="387"/>
      <c r="F13" s="387"/>
      <c r="G13" s="387"/>
      <c r="H13" s="387"/>
    </row>
    <row r="14" spans="1:8" x14ac:dyDescent="0.25">
      <c r="A14" s="213" t="s">
        <v>211</v>
      </c>
      <c r="B14" s="388" t="s">
        <v>497</v>
      </c>
      <c r="C14" s="213"/>
      <c r="D14" s="213"/>
      <c r="E14" s="213"/>
      <c r="F14" s="213"/>
      <c r="G14" s="213"/>
      <c r="H14" s="213"/>
    </row>
    <row r="15" spans="1:8" x14ac:dyDescent="0.25">
      <c r="A15" s="213"/>
      <c r="B15" s="387" t="s">
        <v>498</v>
      </c>
      <c r="C15" s="387"/>
      <c r="D15" s="387"/>
      <c r="E15" s="387"/>
      <c r="F15" s="387"/>
      <c r="G15" s="387"/>
      <c r="H15" s="387"/>
    </row>
    <row r="16" spans="1:8" ht="15" customHeight="1" x14ac:dyDescent="0.25">
      <c r="A16" s="213" t="s">
        <v>212</v>
      </c>
      <c r="B16" s="388" t="s">
        <v>499</v>
      </c>
      <c r="C16" s="388"/>
      <c r="D16" s="388"/>
      <c r="E16" s="388"/>
      <c r="F16" s="388"/>
      <c r="G16" s="388"/>
      <c r="H16" s="388"/>
    </row>
    <row r="17" spans="1:8" ht="15" customHeight="1" x14ac:dyDescent="0.25">
      <c r="A17" s="213"/>
      <c r="B17" s="387" t="s">
        <v>522</v>
      </c>
      <c r="C17" s="387"/>
      <c r="D17" s="387"/>
      <c r="E17" s="387"/>
      <c r="F17" s="387"/>
      <c r="G17" s="387"/>
      <c r="H17" s="387"/>
    </row>
    <row r="18" spans="1:8" x14ac:dyDescent="0.25">
      <c r="A18" s="213" t="s">
        <v>213</v>
      </c>
      <c r="B18" s="213" t="s">
        <v>535</v>
      </c>
      <c r="C18" s="213"/>
      <c r="D18" s="213"/>
      <c r="E18" s="213"/>
      <c r="F18" s="213"/>
      <c r="G18" s="213"/>
      <c r="H18" s="213"/>
    </row>
    <row r="19" spans="1:8" x14ac:dyDescent="0.25">
      <c r="A19" s="213"/>
      <c r="B19" s="387" t="s">
        <v>521</v>
      </c>
      <c r="C19" s="387"/>
      <c r="D19" s="387"/>
      <c r="E19" s="387"/>
      <c r="F19" s="387"/>
      <c r="G19" s="387"/>
      <c r="H19" s="387"/>
    </row>
    <row r="21" spans="1:8" x14ac:dyDescent="0.25">
      <c r="A21" s="389" t="s">
        <v>511</v>
      </c>
      <c r="B21" s="389"/>
      <c r="C21" s="389"/>
      <c r="D21" s="389"/>
      <c r="E21" s="389"/>
      <c r="F21" s="389"/>
      <c r="G21" s="389"/>
    </row>
    <row r="22" spans="1:8" x14ac:dyDescent="0.25">
      <c r="A22" s="390" t="s">
        <v>500</v>
      </c>
      <c r="B22" s="390"/>
      <c r="C22" s="390"/>
      <c r="D22" s="390"/>
      <c r="E22" s="390"/>
      <c r="F22" s="390"/>
      <c r="G22" s="390"/>
    </row>
    <row r="23" spans="1:8" x14ac:dyDescent="0.25">
      <c r="A23" s="104"/>
      <c r="B23" s="104"/>
      <c r="C23" s="104"/>
      <c r="D23" s="104"/>
      <c r="E23" s="104"/>
      <c r="F23" s="104"/>
      <c r="G23" s="104"/>
    </row>
    <row r="24" spans="1:8" x14ac:dyDescent="0.25">
      <c r="A24" s="218" t="s">
        <v>214</v>
      </c>
      <c r="B24" s="391" t="s">
        <v>235</v>
      </c>
      <c r="C24" s="391"/>
      <c r="D24" s="391"/>
      <c r="E24" s="391"/>
      <c r="F24" s="391"/>
      <c r="G24" s="391"/>
    </row>
    <row r="25" spans="1:8" x14ac:dyDescent="0.25">
      <c r="A25" s="218"/>
      <c r="B25" s="392" t="s">
        <v>201</v>
      </c>
      <c r="C25" s="392"/>
      <c r="D25" s="392"/>
      <c r="E25" s="392"/>
      <c r="F25" s="392"/>
      <c r="G25" s="392"/>
    </row>
    <row r="26" spans="1:8" x14ac:dyDescent="0.25">
      <c r="A26" s="218" t="s">
        <v>215</v>
      </c>
      <c r="B26" s="218" t="s">
        <v>548</v>
      </c>
      <c r="C26" s="218"/>
      <c r="D26" s="218"/>
      <c r="E26" s="218"/>
      <c r="F26" s="218"/>
      <c r="G26" s="218"/>
    </row>
    <row r="27" spans="1:8" x14ac:dyDescent="0.25">
      <c r="A27" s="218"/>
      <c r="B27" s="393" t="s">
        <v>549</v>
      </c>
      <c r="C27" s="393"/>
      <c r="D27" s="393"/>
      <c r="E27" s="393"/>
      <c r="F27" s="393"/>
      <c r="G27" s="393"/>
    </row>
    <row r="28" spans="1:8" x14ac:dyDescent="0.25">
      <c r="A28" s="218" t="s">
        <v>216</v>
      </c>
      <c r="B28" s="218" t="s">
        <v>550</v>
      </c>
      <c r="C28" s="218"/>
      <c r="D28" s="218"/>
      <c r="E28" s="218"/>
      <c r="F28" s="218"/>
      <c r="G28" s="218"/>
    </row>
    <row r="29" spans="1:8" x14ac:dyDescent="0.25">
      <c r="A29" s="218"/>
      <c r="B29" s="392" t="s">
        <v>526</v>
      </c>
      <c r="C29" s="392"/>
      <c r="D29" s="392"/>
      <c r="E29" s="392"/>
      <c r="F29" s="392"/>
      <c r="G29" s="392"/>
    </row>
    <row r="30" spans="1:8" x14ac:dyDescent="0.25">
      <c r="A30" s="218" t="s">
        <v>217</v>
      </c>
      <c r="B30" s="218" t="s">
        <v>551</v>
      </c>
      <c r="C30" s="218"/>
      <c r="D30" s="218"/>
      <c r="E30" s="218"/>
      <c r="F30" s="218"/>
      <c r="G30" s="218"/>
    </row>
    <row r="31" spans="1:8" x14ac:dyDescent="0.25">
      <c r="A31" s="218"/>
      <c r="B31" s="392" t="s">
        <v>539</v>
      </c>
      <c r="C31" s="392"/>
      <c r="D31" s="392"/>
      <c r="E31" s="392"/>
      <c r="F31" s="392"/>
      <c r="G31" s="392"/>
    </row>
    <row r="32" spans="1:8" x14ac:dyDescent="0.25">
      <c r="A32" s="213" t="s">
        <v>218</v>
      </c>
      <c r="B32" s="213" t="s">
        <v>552</v>
      </c>
      <c r="C32" s="213"/>
      <c r="D32" s="213"/>
      <c r="E32" s="213"/>
      <c r="F32" s="213"/>
      <c r="G32" s="213"/>
    </row>
    <row r="33" spans="1:7" x14ac:dyDescent="0.25">
      <c r="A33" s="213"/>
      <c r="B33" s="387" t="s">
        <v>553</v>
      </c>
      <c r="C33" s="387"/>
      <c r="D33" s="387"/>
      <c r="E33" s="387"/>
      <c r="F33" s="387"/>
      <c r="G33" s="387"/>
    </row>
    <row r="35" spans="1:7" ht="15" customHeight="1" x14ac:dyDescent="0.25">
      <c r="A35" s="394" t="s">
        <v>501</v>
      </c>
      <c r="B35" s="394"/>
    </row>
    <row r="36" spans="1:7" ht="15" customHeight="1" x14ac:dyDescent="0.25">
      <c r="A36" s="395" t="s">
        <v>276</v>
      </c>
      <c r="B36" s="394"/>
    </row>
    <row r="37" spans="1:7" x14ac:dyDescent="0.25">
      <c r="A37" s="5"/>
      <c r="B37" s="5"/>
    </row>
    <row r="38" spans="1:7" x14ac:dyDescent="0.25">
      <c r="A38" s="243" t="s">
        <v>219</v>
      </c>
      <c r="B38" s="396" t="s">
        <v>274</v>
      </c>
    </row>
    <row r="39" spans="1:7" x14ac:dyDescent="0.25">
      <c r="A39" s="243"/>
      <c r="B39" s="397" t="s">
        <v>262</v>
      </c>
    </row>
    <row r="40" spans="1:7" x14ac:dyDescent="0.25">
      <c r="A40" s="249" t="s">
        <v>220</v>
      </c>
      <c r="B40" s="249" t="s">
        <v>502</v>
      </c>
    </row>
    <row r="41" spans="1:7" x14ac:dyDescent="0.25">
      <c r="A41" s="249"/>
      <c r="B41" s="256" t="s">
        <v>490</v>
      </c>
    </row>
    <row r="42" spans="1:7" x14ac:dyDescent="0.25">
      <c r="A42" s="243" t="s">
        <v>221</v>
      </c>
      <c r="B42" s="243" t="s">
        <v>290</v>
      </c>
    </row>
    <row r="43" spans="1:7" x14ac:dyDescent="0.25">
      <c r="A43" s="243"/>
      <c r="B43" s="397" t="s">
        <v>285</v>
      </c>
    </row>
    <row r="44" spans="1:7" x14ac:dyDescent="0.25">
      <c r="A44" s="243" t="s">
        <v>222</v>
      </c>
      <c r="B44" s="243" t="s">
        <v>518</v>
      </c>
    </row>
    <row r="45" spans="1:7" x14ac:dyDescent="0.25">
      <c r="A45" s="243"/>
      <c r="B45" s="397" t="s">
        <v>263</v>
      </c>
    </row>
    <row r="46" spans="1:7" x14ac:dyDescent="0.25">
      <c r="A46" s="249" t="s">
        <v>223</v>
      </c>
      <c r="B46" s="249" t="s">
        <v>505</v>
      </c>
    </row>
    <row r="47" spans="1:7" x14ac:dyDescent="0.25">
      <c r="A47" s="249"/>
      <c r="B47" s="256" t="s">
        <v>504</v>
      </c>
    </row>
    <row r="48" spans="1:7" x14ac:dyDescent="0.25">
      <c r="A48" s="249" t="s">
        <v>224</v>
      </c>
      <c r="B48" s="249" t="s">
        <v>547</v>
      </c>
    </row>
    <row r="49" spans="1:7" x14ac:dyDescent="0.25">
      <c r="A49" s="249"/>
      <c r="B49" s="256" t="s">
        <v>544</v>
      </c>
    </row>
    <row r="50" spans="1:7" x14ac:dyDescent="0.25">
      <c r="A50" s="243" t="s">
        <v>225</v>
      </c>
      <c r="B50" s="243" t="s">
        <v>546</v>
      </c>
    </row>
    <row r="51" spans="1:7" x14ac:dyDescent="0.25">
      <c r="A51" s="253"/>
      <c r="B51" s="397" t="s">
        <v>545</v>
      </c>
    </row>
    <row r="53" spans="1:7" ht="15" customHeight="1" x14ac:dyDescent="0.25">
      <c r="A53" s="386" t="s">
        <v>280</v>
      </c>
      <c r="B53" s="386"/>
      <c r="C53" s="386"/>
      <c r="D53" s="386"/>
      <c r="E53" s="386"/>
      <c r="F53" s="386"/>
      <c r="G53" s="386"/>
    </row>
    <row r="54" spans="1:7" ht="15" customHeight="1" x14ac:dyDescent="0.25">
      <c r="A54" s="398" t="s">
        <v>281</v>
      </c>
      <c r="B54" s="398"/>
      <c r="C54" s="398"/>
      <c r="D54" s="398"/>
      <c r="E54" s="398"/>
      <c r="F54" s="398"/>
      <c r="G54" s="398"/>
    </row>
    <row r="55" spans="1:7" x14ac:dyDescent="0.25">
      <c r="A55" s="5"/>
      <c r="B55" s="5"/>
      <c r="C55" s="5"/>
      <c r="D55" s="5"/>
      <c r="E55" s="5"/>
      <c r="F55" s="5"/>
      <c r="G55" s="5"/>
    </row>
    <row r="56" spans="1:7" x14ac:dyDescent="0.25">
      <c r="A56" s="243" t="s">
        <v>226</v>
      </c>
      <c r="B56" s="243" t="s">
        <v>282</v>
      </c>
      <c r="C56" s="243"/>
      <c r="D56" s="243"/>
      <c r="E56" s="243"/>
      <c r="F56" s="243"/>
      <c r="G56" s="243"/>
    </row>
    <row r="57" spans="1:7" x14ac:dyDescent="0.25">
      <c r="A57" s="243"/>
      <c r="B57" s="397" t="s">
        <v>202</v>
      </c>
      <c r="C57" s="397"/>
      <c r="D57" s="397"/>
      <c r="E57" s="397"/>
      <c r="F57" s="397"/>
      <c r="G57" s="397"/>
    </row>
    <row r="58" spans="1:7" x14ac:dyDescent="0.25">
      <c r="A58" s="243" t="s">
        <v>227</v>
      </c>
      <c r="B58" s="243" t="s">
        <v>506</v>
      </c>
      <c r="C58" s="243"/>
      <c r="D58" s="243"/>
      <c r="E58" s="243"/>
      <c r="F58" s="243"/>
      <c r="G58" s="243"/>
    </row>
    <row r="59" spans="1:7" x14ac:dyDescent="0.25">
      <c r="A59" s="243"/>
      <c r="B59" s="397" t="s">
        <v>488</v>
      </c>
      <c r="C59" s="397"/>
      <c r="D59" s="397"/>
      <c r="E59" s="397"/>
      <c r="F59" s="397"/>
      <c r="G59" s="397"/>
    </row>
    <row r="60" spans="1:7" x14ac:dyDescent="0.25">
      <c r="A60" s="243" t="s">
        <v>228</v>
      </c>
      <c r="B60" s="243" t="s">
        <v>289</v>
      </c>
      <c r="C60" s="243"/>
      <c r="D60" s="243"/>
      <c r="E60" s="243"/>
      <c r="F60" s="243"/>
      <c r="G60" s="243"/>
    </row>
    <row r="61" spans="1:7" x14ac:dyDescent="0.25">
      <c r="A61" s="243"/>
      <c r="B61" s="397" t="s">
        <v>288</v>
      </c>
      <c r="C61" s="397"/>
      <c r="D61" s="397"/>
      <c r="E61" s="397"/>
      <c r="F61" s="397"/>
      <c r="G61" s="397"/>
    </row>
    <row r="62" spans="1:7" x14ac:dyDescent="0.25">
      <c r="A62" s="243" t="s">
        <v>229</v>
      </c>
      <c r="B62" s="243" t="s">
        <v>283</v>
      </c>
      <c r="C62" s="243"/>
      <c r="D62" s="243"/>
      <c r="E62" s="243"/>
      <c r="F62" s="243"/>
      <c r="G62" s="243"/>
    </row>
    <row r="63" spans="1:7" x14ac:dyDescent="0.25">
      <c r="A63" s="243"/>
      <c r="B63" s="397" t="s">
        <v>278</v>
      </c>
      <c r="C63" s="397"/>
      <c r="D63" s="397"/>
      <c r="E63" s="397"/>
      <c r="F63" s="397"/>
      <c r="G63" s="397"/>
    </row>
    <row r="64" spans="1:7" x14ac:dyDescent="0.25">
      <c r="A64" s="243" t="s">
        <v>230</v>
      </c>
      <c r="B64" s="243" t="s">
        <v>543</v>
      </c>
      <c r="C64" s="243"/>
      <c r="D64" s="243"/>
      <c r="E64" s="243"/>
      <c r="F64" s="243"/>
      <c r="G64" s="243"/>
    </row>
    <row r="65" spans="1:7" x14ac:dyDescent="0.25">
      <c r="A65" s="243"/>
      <c r="B65" s="397" t="s">
        <v>528</v>
      </c>
      <c r="C65" s="397"/>
      <c r="D65" s="397"/>
      <c r="E65" s="397"/>
      <c r="F65" s="397"/>
      <c r="G65" s="397"/>
    </row>
    <row r="66" spans="1:7" x14ac:dyDescent="0.25">
      <c r="A66" s="243" t="s">
        <v>231</v>
      </c>
      <c r="B66" s="243" t="s">
        <v>541</v>
      </c>
      <c r="C66" s="243"/>
      <c r="D66" s="243"/>
      <c r="E66" s="243"/>
      <c r="F66" s="243"/>
      <c r="G66" s="243"/>
    </row>
    <row r="67" spans="1:7" x14ac:dyDescent="0.25">
      <c r="A67" s="243"/>
      <c r="B67" s="397" t="s">
        <v>529</v>
      </c>
      <c r="C67" s="397"/>
      <c r="D67" s="397"/>
      <c r="E67" s="397"/>
      <c r="F67" s="397"/>
      <c r="G67" s="397"/>
    </row>
    <row r="68" spans="1:7" x14ac:dyDescent="0.25">
      <c r="A68" s="243" t="s">
        <v>232</v>
      </c>
      <c r="B68" s="243" t="s">
        <v>540</v>
      </c>
      <c r="C68" s="243"/>
      <c r="D68" s="243"/>
      <c r="E68" s="243"/>
      <c r="F68" s="243"/>
      <c r="G68" s="243"/>
    </row>
    <row r="69" spans="1:7" x14ac:dyDescent="0.25">
      <c r="A69" s="243"/>
      <c r="B69" s="397" t="s">
        <v>537</v>
      </c>
      <c r="C69" s="397"/>
      <c r="D69" s="397"/>
      <c r="E69" s="397"/>
      <c r="F69" s="397"/>
      <c r="G69" s="397"/>
    </row>
    <row r="70" spans="1:7" x14ac:dyDescent="0.25">
      <c r="A70" s="243" t="s">
        <v>233</v>
      </c>
      <c r="B70" s="243" t="s">
        <v>542</v>
      </c>
      <c r="C70" s="243"/>
      <c r="D70" s="243"/>
      <c r="E70" s="243"/>
      <c r="F70" s="243"/>
      <c r="G70" s="243"/>
    </row>
    <row r="71" spans="1:7" x14ac:dyDescent="0.25">
      <c r="A71" s="243"/>
      <c r="B71" s="397" t="s">
        <v>530</v>
      </c>
      <c r="C71" s="397"/>
      <c r="D71" s="397"/>
      <c r="E71" s="397"/>
      <c r="F71" s="397"/>
      <c r="G71" s="397"/>
    </row>
    <row r="72" spans="1:7" x14ac:dyDescent="0.25">
      <c r="B72" s="399"/>
    </row>
    <row r="73" spans="1:7" x14ac:dyDescent="0.25">
      <c r="A73" s="386" t="s">
        <v>659</v>
      </c>
      <c r="B73" s="386"/>
      <c r="C73" s="386"/>
      <c r="D73" s="386"/>
      <c r="E73" s="386"/>
      <c r="F73" s="386"/>
      <c r="G73" s="386"/>
    </row>
    <row r="74" spans="1:7" x14ac:dyDescent="0.25">
      <c r="A74" s="390" t="s">
        <v>660</v>
      </c>
      <c r="B74" s="390"/>
      <c r="C74" s="390"/>
      <c r="D74" s="390"/>
      <c r="E74" s="390"/>
      <c r="F74" s="390"/>
      <c r="G74" s="390"/>
    </row>
    <row r="75" spans="1:7" x14ac:dyDescent="0.25">
      <c r="A75" s="8"/>
      <c r="B75" s="400"/>
      <c r="C75" s="8"/>
      <c r="D75" s="8"/>
      <c r="E75" s="8"/>
      <c r="F75" s="8"/>
      <c r="G75" s="8"/>
    </row>
    <row r="76" spans="1:7" x14ac:dyDescent="0.25">
      <c r="A76" s="218" t="s">
        <v>234</v>
      </c>
      <c r="B76" s="218" t="s">
        <v>509</v>
      </c>
      <c r="C76" s="218"/>
      <c r="D76" s="218"/>
      <c r="E76" s="218"/>
      <c r="F76" s="218"/>
      <c r="G76" s="218"/>
    </row>
    <row r="77" spans="1:7" x14ac:dyDescent="0.25">
      <c r="A77" s="218"/>
      <c r="B77" s="393" t="s">
        <v>555</v>
      </c>
      <c r="C77" s="393"/>
      <c r="D77" s="393"/>
      <c r="E77" s="393"/>
      <c r="F77" s="393"/>
      <c r="G77" s="393"/>
    </row>
    <row r="78" spans="1:7" x14ac:dyDescent="0.25">
      <c r="A78" s="218" t="s">
        <v>237</v>
      </c>
      <c r="B78" s="218" t="s">
        <v>556</v>
      </c>
      <c r="C78" s="218"/>
      <c r="D78" s="218"/>
      <c r="E78" s="218"/>
      <c r="F78" s="218"/>
      <c r="G78" s="218"/>
    </row>
    <row r="79" spans="1:7" x14ac:dyDescent="0.25">
      <c r="A79" s="218"/>
      <c r="B79" s="393" t="s">
        <v>557</v>
      </c>
      <c r="C79" s="393"/>
      <c r="D79" s="393"/>
      <c r="E79" s="393"/>
      <c r="F79" s="393"/>
      <c r="G79" s="393"/>
    </row>
    <row r="80" spans="1:7" x14ac:dyDescent="0.25">
      <c r="A80" s="243" t="s">
        <v>238</v>
      </c>
      <c r="B80" s="243" t="s">
        <v>558</v>
      </c>
      <c r="C80" s="243"/>
      <c r="D80" s="243"/>
      <c r="E80" s="243"/>
      <c r="F80" s="243"/>
      <c r="G80" s="243"/>
    </row>
    <row r="81" spans="1:17" x14ac:dyDescent="0.25">
      <c r="A81" s="243"/>
      <c r="B81" s="397" t="s">
        <v>559</v>
      </c>
      <c r="C81" s="397"/>
      <c r="D81" s="397"/>
      <c r="E81" s="397"/>
      <c r="F81" s="397"/>
      <c r="G81" s="397"/>
    </row>
    <row r="82" spans="1:17" x14ac:dyDescent="0.25">
      <c r="A82" s="243" t="s">
        <v>239</v>
      </c>
      <c r="B82" s="243" t="s">
        <v>560</v>
      </c>
      <c r="C82" s="243"/>
      <c r="D82" s="243"/>
      <c r="E82" s="243"/>
      <c r="F82" s="243"/>
      <c r="G82" s="243"/>
    </row>
    <row r="83" spans="1:17" x14ac:dyDescent="0.25">
      <c r="A83" s="243"/>
      <c r="B83" s="397" t="s">
        <v>561</v>
      </c>
      <c r="C83" s="397"/>
      <c r="D83" s="397"/>
      <c r="E83" s="397"/>
      <c r="F83" s="397"/>
      <c r="G83" s="397"/>
    </row>
    <row r="84" spans="1:17" x14ac:dyDescent="0.25">
      <c r="A84" s="243" t="s">
        <v>240</v>
      </c>
      <c r="B84" s="243" t="s">
        <v>562</v>
      </c>
      <c r="C84" s="243"/>
      <c r="D84" s="243"/>
      <c r="E84" s="243"/>
      <c r="F84" s="243"/>
      <c r="G84" s="243"/>
    </row>
    <row r="85" spans="1:17" x14ac:dyDescent="0.25">
      <c r="A85" s="243"/>
      <c r="B85" s="397" t="s">
        <v>563</v>
      </c>
      <c r="C85" s="397"/>
      <c r="D85" s="397"/>
      <c r="E85" s="397"/>
      <c r="F85" s="397"/>
      <c r="G85" s="397"/>
    </row>
    <row r="86" spans="1:17" x14ac:dyDescent="0.25">
      <c r="A86" s="243" t="s">
        <v>241</v>
      </c>
      <c r="B86" s="243" t="s">
        <v>564</v>
      </c>
      <c r="C86" s="243"/>
      <c r="D86" s="243"/>
      <c r="E86" s="243"/>
      <c r="F86" s="243"/>
      <c r="G86" s="243"/>
    </row>
    <row r="87" spans="1:17" x14ac:dyDescent="0.25">
      <c r="A87" s="243"/>
      <c r="B87" s="397" t="s">
        <v>565</v>
      </c>
      <c r="C87" s="397"/>
      <c r="D87" s="397"/>
      <c r="E87" s="397"/>
      <c r="F87" s="397"/>
      <c r="G87" s="397"/>
    </row>
    <row r="88" spans="1:17" x14ac:dyDescent="0.25">
      <c r="A88" s="243" t="s">
        <v>242</v>
      </c>
      <c r="B88" s="243" t="s">
        <v>566</v>
      </c>
      <c r="C88" s="243"/>
      <c r="D88" s="243"/>
      <c r="E88" s="243"/>
      <c r="F88" s="243"/>
      <c r="G88" s="243"/>
    </row>
    <row r="89" spans="1:17" x14ac:dyDescent="0.25">
      <c r="A89" s="243"/>
      <c r="B89" s="397" t="s">
        <v>567</v>
      </c>
      <c r="C89" s="397"/>
      <c r="D89" s="397"/>
      <c r="E89" s="397"/>
      <c r="F89" s="397"/>
      <c r="G89" s="397"/>
    </row>
    <row r="90" spans="1:17" x14ac:dyDescent="0.25">
      <c r="A90" s="243" t="s">
        <v>243</v>
      </c>
      <c r="B90" s="243" t="s">
        <v>568</v>
      </c>
      <c r="C90" s="243"/>
      <c r="D90" s="243"/>
      <c r="E90" s="243"/>
      <c r="F90" s="243"/>
      <c r="G90" s="243"/>
    </row>
    <row r="91" spans="1:17" x14ac:dyDescent="0.25">
      <c r="A91" s="243"/>
      <c r="B91" s="397" t="s">
        <v>569</v>
      </c>
      <c r="C91" s="397"/>
      <c r="D91" s="397"/>
      <c r="E91" s="397"/>
      <c r="F91" s="397"/>
      <c r="G91" s="397"/>
    </row>
    <row r="92" spans="1:17" x14ac:dyDescent="0.25">
      <c r="A92" s="132"/>
      <c r="B92" s="186"/>
      <c r="C92" s="186"/>
      <c r="D92" s="186"/>
      <c r="E92" s="186"/>
      <c r="F92" s="186"/>
      <c r="G92" s="186"/>
    </row>
    <row r="93" spans="1:17" ht="30" customHeight="1" x14ac:dyDescent="0.25">
      <c r="A93" s="430"/>
      <c r="B93" s="430"/>
      <c r="C93" s="430"/>
      <c r="D93" s="430"/>
      <c r="E93" s="430"/>
      <c r="F93" s="430"/>
      <c r="G93" s="430"/>
      <c r="H93" s="430"/>
      <c r="I93" s="430"/>
      <c r="J93" s="430"/>
      <c r="K93" s="430"/>
      <c r="L93" s="430"/>
      <c r="M93" s="430"/>
      <c r="N93" s="430"/>
      <c r="O93" s="430"/>
      <c r="P93" s="430"/>
      <c r="Q93" s="430"/>
    </row>
    <row r="94" spans="1:17" ht="29.25" customHeight="1" x14ac:dyDescent="0.25">
      <c r="A94" s="430"/>
      <c r="B94" s="430"/>
      <c r="C94" s="430"/>
      <c r="D94" s="430"/>
      <c r="E94" s="430"/>
      <c r="F94" s="430"/>
      <c r="G94" s="430"/>
      <c r="H94" s="430"/>
      <c r="I94" s="430"/>
      <c r="J94" s="430"/>
      <c r="K94" s="430"/>
      <c r="L94" s="430"/>
      <c r="M94" s="430"/>
      <c r="N94" s="430"/>
      <c r="O94" s="430"/>
      <c r="P94" s="430"/>
      <c r="Q94" s="430"/>
    </row>
  </sheetData>
  <mergeCells count="3">
    <mergeCell ref="A4:H4"/>
    <mergeCell ref="A93:Q93"/>
    <mergeCell ref="A94:Q94"/>
  </mergeCells>
  <hyperlinks>
    <hyperlink ref="B8:H9" location="'2'!A1" display="Tabl. 2 Bieżące nakłady wewnętrzne na działalność B+R w sektorach według Frascati "/>
    <hyperlink ref="B6:H7" location="'1'!A1" display="Tabl. 1 Nakłady wewnętrzne na działalność B+R według głównych kategorii nakładów w sektorach według Frascati"/>
    <hyperlink ref="A6:H7" location="'1'!A1" display="Tabl. 1."/>
    <hyperlink ref="A8:H9" location="'2'!A1" display="Tabl. 2. "/>
    <hyperlink ref="A10:H11" location="'3'!A1" display="Tabl. 3. "/>
    <hyperlink ref="A12:H13" location="'4'!A1" display="Tabl. 4. "/>
    <hyperlink ref="A14:H15" location="'5'!A1" display="Tabl. 5. "/>
    <hyperlink ref="A18:H19" location="'7'!A1" display="Tabl. 7. "/>
    <hyperlink ref="A16:H17" location="'6'!A1" display="Tabl. 6. "/>
    <hyperlink ref="A24:G25" location="'8'!A1" display="Tabl. 8. "/>
    <hyperlink ref="A28:F29" location="'10'!A1" display="Tabl. 10 "/>
    <hyperlink ref="A30:G31" location="'11'!A1" display="Tabl. 11. "/>
    <hyperlink ref="A32:F33" location="'12'!A1" display="Tabl. 12 "/>
    <hyperlink ref="A26:G27" location="'9'!A1" display="Tabl. 9."/>
    <hyperlink ref="A28:G29" location="'10'!A1" display="Tabl. 10. "/>
    <hyperlink ref="A32:G33" location="'12'!A1" display="Tabl. 12."/>
    <hyperlink ref="A38:B39" location="'13'!A1" display="Tabl. 13 "/>
    <hyperlink ref="A42:B43" location="'15'!A1" display="Tabl. 15"/>
    <hyperlink ref="A44:B45" location="'16'!A1" display="Tabl. 16"/>
    <hyperlink ref="A50:B51" location="'19'!A1" display="Tabl. 19"/>
    <hyperlink ref="A46:B47" location="'17'!A1" display="Tabl. 17. "/>
    <hyperlink ref="A48:B49" location="'18'!A1" display="Tabl. 18. "/>
    <hyperlink ref="A40:B41" location="'14'!A1" display="Tabl. 14."/>
    <hyperlink ref="A58:G59" location="'21'!A1" display="Tabl. 21. "/>
    <hyperlink ref="A60:G61" location="'22'!A1" display="Tabl. 22. "/>
    <hyperlink ref="A62:G63" location="'23'!A1" display="Tabl. 23. "/>
    <hyperlink ref="A64:G65" location="'24'!A1" display="Tabl. 24. "/>
    <hyperlink ref="A66:G67" location="'25'!A1" display="Tabl. 25. "/>
    <hyperlink ref="A68:G69" location="'26'!A1" display="Tabl. 26. "/>
    <hyperlink ref="A70:G71" location="'27'!A1" display="Tabl. 27. "/>
    <hyperlink ref="A56:G57" location="'20'!A1" display="Tabl. 20."/>
    <hyperlink ref="A76:F77" location="'28'!A1" display="Tabl. 28 "/>
    <hyperlink ref="A78:G79" location="'29'!A1" display="Tabl. 29 "/>
    <hyperlink ref="A80:G81" location="'30'!A1" display="Tabl. 30. "/>
    <hyperlink ref="A82:G83" location="'31'!A1" display="Tabl. 31. "/>
    <hyperlink ref="A84:G85" location="'32'!A1" display="Tabl. 32. "/>
    <hyperlink ref="A86:G87" location="'33'!A1" display="Tabl. 33. "/>
    <hyperlink ref="A88:F89" location="'34'!A1" display="Tabl. 34 "/>
    <hyperlink ref="A90:G91" location="'35'!A1" display="Tabl. 35. "/>
    <hyperlink ref="A88:G89" location="'34'!A1" display="Tabl. 34. "/>
  </hyperlinks>
  <pageMargins left="0.7" right="0.7" top="0.75" bottom="0.75" header="0.3" footer="0.3"/>
  <pageSetup paperSize="9" scale="80"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8"/>
  <dimension ref="A1:G93"/>
  <sheetViews>
    <sheetView showGridLines="0" zoomScaleNormal="100" workbookViewId="0">
      <selection sqref="A1:G1"/>
    </sheetView>
  </sheetViews>
  <sheetFormatPr defaultRowHeight="12.75" x14ac:dyDescent="0.2"/>
  <cols>
    <col min="1" max="1" width="32.140625" style="152" customWidth="1"/>
    <col min="2" max="2" width="9.140625" style="152"/>
    <col min="3" max="3" width="17.5703125" style="152" customWidth="1"/>
    <col min="4" max="7" width="16.85546875" style="152" customWidth="1"/>
    <col min="8" max="16384" width="9.140625" style="152"/>
  </cols>
  <sheetData>
    <row r="1" spans="1:7" x14ac:dyDescent="0.2">
      <c r="A1" s="524" t="s">
        <v>279</v>
      </c>
      <c r="B1" s="524"/>
      <c r="C1" s="524"/>
      <c r="D1" s="524"/>
      <c r="E1" s="524"/>
      <c r="F1" s="524"/>
      <c r="G1" s="524"/>
    </row>
    <row r="2" spans="1:7" x14ac:dyDescent="0.2">
      <c r="A2" s="594" t="s">
        <v>278</v>
      </c>
      <c r="B2" s="594"/>
      <c r="C2" s="594"/>
      <c r="D2" s="594"/>
      <c r="E2" s="594"/>
      <c r="F2" s="594"/>
      <c r="G2" s="594"/>
    </row>
    <row r="3" spans="1:7" ht="36" customHeight="1" x14ac:dyDescent="0.2">
      <c r="A3" s="595" t="s">
        <v>455</v>
      </c>
      <c r="B3" s="525"/>
      <c r="C3" s="525" t="s">
        <v>415</v>
      </c>
      <c r="D3" s="525" t="s">
        <v>416</v>
      </c>
      <c r="E3" s="525"/>
      <c r="F3" s="525" t="s">
        <v>636</v>
      </c>
      <c r="G3" s="526"/>
    </row>
    <row r="4" spans="1:7" x14ac:dyDescent="0.2">
      <c r="A4" s="595"/>
      <c r="B4" s="525"/>
      <c r="C4" s="525"/>
      <c r="D4" s="525"/>
      <c r="E4" s="525"/>
      <c r="F4" s="525"/>
      <c r="G4" s="526"/>
    </row>
    <row r="5" spans="1:7" ht="39" customHeight="1" x14ac:dyDescent="0.2">
      <c r="A5" s="595"/>
      <c r="B5" s="525"/>
      <c r="C5" s="525"/>
      <c r="D5" s="596" t="s">
        <v>666</v>
      </c>
      <c r="E5" s="596" t="s">
        <v>668</v>
      </c>
      <c r="F5" s="596" t="s">
        <v>674</v>
      </c>
      <c r="G5" s="610" t="s">
        <v>417</v>
      </c>
    </row>
    <row r="6" spans="1:7" ht="33" customHeight="1" x14ac:dyDescent="0.2">
      <c r="A6" s="595"/>
      <c r="B6" s="525"/>
      <c r="C6" s="525"/>
      <c r="D6" s="597"/>
      <c r="E6" s="597"/>
      <c r="F6" s="597"/>
      <c r="G6" s="610"/>
    </row>
    <row r="7" spans="1:7" x14ac:dyDescent="0.2">
      <c r="A7" s="595"/>
      <c r="B7" s="525"/>
      <c r="C7" s="525"/>
      <c r="D7" s="609" t="s">
        <v>418</v>
      </c>
      <c r="E7" s="609"/>
      <c r="F7" s="609"/>
      <c r="G7" s="610"/>
    </row>
    <row r="8" spans="1:7" x14ac:dyDescent="0.2">
      <c r="A8" s="164" t="s">
        <v>0</v>
      </c>
      <c r="B8" s="123">
        <v>2010</v>
      </c>
      <c r="C8" s="88">
        <v>127</v>
      </c>
      <c r="D8" s="81">
        <v>746697.4</v>
      </c>
      <c r="E8" s="81">
        <v>716331.7</v>
      </c>
      <c r="F8" s="81">
        <v>4301470</v>
      </c>
      <c r="G8" s="82">
        <v>74.599999999999994</v>
      </c>
    </row>
    <row r="9" spans="1:7" ht="13.5" x14ac:dyDescent="0.2">
      <c r="A9" s="298" t="s">
        <v>1</v>
      </c>
      <c r="B9" s="123">
        <v>2011</v>
      </c>
      <c r="C9" s="88">
        <v>119</v>
      </c>
      <c r="D9" s="81">
        <v>800753.2</v>
      </c>
      <c r="E9" s="81">
        <v>749383.8</v>
      </c>
      <c r="F9" s="81">
        <v>5529932.2000000002</v>
      </c>
      <c r="G9" s="82">
        <v>71.599999999999994</v>
      </c>
    </row>
    <row r="10" spans="1:7" x14ac:dyDescent="0.2">
      <c r="A10" s="109"/>
      <c r="B10" s="123">
        <v>2012</v>
      </c>
      <c r="C10" s="88">
        <v>115</v>
      </c>
      <c r="D10" s="81">
        <v>817358.5</v>
      </c>
      <c r="E10" s="81">
        <v>772982.6</v>
      </c>
      <c r="F10" s="81">
        <v>6235477.2000000002</v>
      </c>
      <c r="G10" s="82">
        <v>70.3</v>
      </c>
    </row>
    <row r="11" spans="1:7" x14ac:dyDescent="0.2">
      <c r="A11" s="109"/>
      <c r="B11" s="299">
        <v>2013</v>
      </c>
      <c r="C11" s="88">
        <v>122</v>
      </c>
      <c r="D11" s="81">
        <v>627081.9</v>
      </c>
      <c r="E11" s="81" t="s">
        <v>32</v>
      </c>
      <c r="F11" s="81">
        <v>7433436.7000000002</v>
      </c>
      <c r="G11" s="82">
        <v>73.5</v>
      </c>
    </row>
    <row r="12" spans="1:7" x14ac:dyDescent="0.2">
      <c r="A12" s="109"/>
      <c r="B12" s="300">
        <v>2014</v>
      </c>
      <c r="C12" s="135">
        <v>118</v>
      </c>
      <c r="D12" s="79">
        <v>592415.80000000005</v>
      </c>
      <c r="E12" s="79">
        <v>565786.9</v>
      </c>
      <c r="F12" s="79">
        <v>7893627.7000000002</v>
      </c>
      <c r="G12" s="80">
        <v>77.78</v>
      </c>
    </row>
    <row r="13" spans="1:7" x14ac:dyDescent="0.2">
      <c r="A13" s="570" t="s">
        <v>464</v>
      </c>
      <c r="B13" s="571"/>
      <c r="C13" s="135"/>
      <c r="D13" s="79"/>
      <c r="E13" s="79"/>
      <c r="F13" s="79"/>
      <c r="G13" s="80"/>
    </row>
    <row r="14" spans="1:7" x14ac:dyDescent="0.2">
      <c r="A14" s="572" t="s">
        <v>465</v>
      </c>
      <c r="B14" s="573"/>
      <c r="C14" s="135"/>
      <c r="D14" s="79"/>
      <c r="E14" s="79"/>
      <c r="F14" s="79"/>
      <c r="G14" s="80"/>
    </row>
    <row r="15" spans="1:7" ht="15.75" customHeight="1" x14ac:dyDescent="0.2">
      <c r="A15" s="567" t="s">
        <v>404</v>
      </c>
      <c r="B15" s="568"/>
      <c r="C15" s="88">
        <v>19</v>
      </c>
      <c r="D15" s="81">
        <v>315208.2</v>
      </c>
      <c r="E15" s="81">
        <v>313036</v>
      </c>
      <c r="F15" s="81">
        <v>2289658.4</v>
      </c>
      <c r="G15" s="82">
        <v>72.400000000000006</v>
      </c>
    </row>
    <row r="16" spans="1:7" ht="16.5" customHeight="1" x14ac:dyDescent="0.2">
      <c r="A16" s="590" t="s">
        <v>405</v>
      </c>
      <c r="B16" s="619"/>
      <c r="C16" s="88"/>
      <c r="D16" s="81"/>
      <c r="E16" s="81"/>
      <c r="F16" s="81"/>
      <c r="G16" s="82"/>
    </row>
    <row r="17" spans="1:7" x14ac:dyDescent="0.2">
      <c r="A17" s="567" t="s">
        <v>98</v>
      </c>
      <c r="B17" s="568"/>
      <c r="C17" s="88">
        <v>18</v>
      </c>
      <c r="D17" s="81">
        <v>163692.20000000001</v>
      </c>
      <c r="E17" s="81">
        <v>161765.4</v>
      </c>
      <c r="F17" s="81">
        <v>2725510.5</v>
      </c>
      <c r="G17" s="82">
        <v>79.2</v>
      </c>
    </row>
    <row r="18" spans="1:7" x14ac:dyDescent="0.2">
      <c r="A18" s="590" t="s">
        <v>99</v>
      </c>
      <c r="B18" s="619"/>
      <c r="C18" s="88"/>
      <c r="D18" s="81"/>
      <c r="E18" s="81"/>
      <c r="F18" s="81"/>
      <c r="G18" s="82"/>
    </row>
    <row r="19" spans="1:7" x14ac:dyDescent="0.2">
      <c r="A19" s="567" t="s">
        <v>100</v>
      </c>
      <c r="B19" s="568"/>
      <c r="C19" s="88">
        <v>6</v>
      </c>
      <c r="D19" s="81">
        <v>12320.2</v>
      </c>
      <c r="E19" s="81">
        <v>12320.2</v>
      </c>
      <c r="F19" s="81">
        <v>519313.7</v>
      </c>
      <c r="G19" s="82">
        <v>79.900000000000006</v>
      </c>
    </row>
    <row r="20" spans="1:7" x14ac:dyDescent="0.2">
      <c r="A20" s="590" t="s">
        <v>101</v>
      </c>
      <c r="B20" s="619"/>
      <c r="C20" s="88"/>
      <c r="D20" s="81"/>
      <c r="E20" s="81"/>
      <c r="F20" s="81"/>
      <c r="G20" s="82"/>
    </row>
    <row r="21" spans="1:7" x14ac:dyDescent="0.2">
      <c r="A21" s="567" t="s">
        <v>102</v>
      </c>
      <c r="B21" s="568"/>
      <c r="C21" s="88">
        <v>4</v>
      </c>
      <c r="D21" s="81">
        <v>529</v>
      </c>
      <c r="E21" s="81">
        <v>529</v>
      </c>
      <c r="F21" s="81">
        <v>13518.8</v>
      </c>
      <c r="G21" s="82">
        <v>94.4</v>
      </c>
    </row>
    <row r="22" spans="1:7" x14ac:dyDescent="0.2">
      <c r="A22" s="590" t="s">
        <v>103</v>
      </c>
      <c r="B22" s="619"/>
      <c r="C22" s="88"/>
      <c r="D22" s="81"/>
      <c r="E22" s="81"/>
      <c r="F22" s="81"/>
      <c r="G22" s="82"/>
    </row>
    <row r="23" spans="1:7" x14ac:dyDescent="0.2">
      <c r="A23" s="567" t="s">
        <v>104</v>
      </c>
      <c r="B23" s="568"/>
      <c r="C23" s="88">
        <v>5</v>
      </c>
      <c r="D23" s="81">
        <v>1931.1</v>
      </c>
      <c r="E23" s="81">
        <v>1931.1</v>
      </c>
      <c r="F23" s="81">
        <v>42049.7</v>
      </c>
      <c r="G23" s="82">
        <v>86.6</v>
      </c>
    </row>
    <row r="24" spans="1:7" x14ac:dyDescent="0.2">
      <c r="A24" s="590" t="s">
        <v>105</v>
      </c>
      <c r="B24" s="619"/>
      <c r="C24" s="88"/>
      <c r="D24" s="81"/>
      <c r="E24" s="81"/>
      <c r="F24" s="81"/>
      <c r="G24" s="82"/>
    </row>
    <row r="25" spans="1:7" x14ac:dyDescent="0.2">
      <c r="A25" s="567" t="s">
        <v>493</v>
      </c>
      <c r="B25" s="568"/>
      <c r="C25" s="88">
        <v>9</v>
      </c>
      <c r="D25" s="81">
        <v>33943.4</v>
      </c>
      <c r="E25" s="81" t="s">
        <v>32</v>
      </c>
      <c r="F25" s="81">
        <v>985534</v>
      </c>
      <c r="G25" s="82">
        <v>83.8</v>
      </c>
    </row>
    <row r="26" spans="1:7" x14ac:dyDescent="0.2">
      <c r="A26" s="590" t="s">
        <v>106</v>
      </c>
      <c r="B26" s="619"/>
      <c r="C26" s="88"/>
      <c r="D26" s="81"/>
      <c r="E26" s="81"/>
      <c r="F26" s="81"/>
      <c r="G26" s="82"/>
    </row>
    <row r="27" spans="1:7" x14ac:dyDescent="0.2">
      <c r="A27" s="561" t="s">
        <v>107</v>
      </c>
      <c r="B27" s="562"/>
      <c r="C27" s="88">
        <v>6</v>
      </c>
      <c r="D27" s="81">
        <v>3932.7</v>
      </c>
      <c r="E27" s="81">
        <v>3932.7</v>
      </c>
      <c r="F27" s="81">
        <v>22298.400000000001</v>
      </c>
      <c r="G27" s="82">
        <v>81.3</v>
      </c>
    </row>
    <row r="28" spans="1:7" x14ac:dyDescent="0.2">
      <c r="A28" s="554" t="s">
        <v>108</v>
      </c>
      <c r="B28" s="555"/>
      <c r="C28" s="88"/>
      <c r="D28" s="81"/>
      <c r="E28" s="81"/>
      <c r="F28" s="81"/>
      <c r="G28" s="82"/>
    </row>
    <row r="29" spans="1:7" x14ac:dyDescent="0.2">
      <c r="A29" s="567" t="s">
        <v>109</v>
      </c>
      <c r="B29" s="568"/>
      <c r="C29" s="88">
        <v>13</v>
      </c>
      <c r="D29" s="81">
        <v>2595.1999999999998</v>
      </c>
      <c r="E29" s="81">
        <v>2595.1999999999998</v>
      </c>
      <c r="F29" s="81" t="s">
        <v>32</v>
      </c>
      <c r="G29" s="82">
        <v>77.2</v>
      </c>
    </row>
    <row r="30" spans="1:7" x14ac:dyDescent="0.2">
      <c r="A30" s="590" t="s">
        <v>110</v>
      </c>
      <c r="B30" s="619"/>
      <c r="C30" s="88"/>
      <c r="D30" s="81"/>
      <c r="E30" s="81"/>
      <c r="F30" s="81"/>
      <c r="G30" s="82"/>
    </row>
    <row r="31" spans="1:7" ht="26.25" customHeight="1" x14ac:dyDescent="0.2">
      <c r="A31" s="567" t="s">
        <v>111</v>
      </c>
      <c r="B31" s="568"/>
      <c r="C31" s="88">
        <v>9</v>
      </c>
      <c r="D31" s="81" t="s">
        <v>32</v>
      </c>
      <c r="E31" s="81" t="s">
        <v>32</v>
      </c>
      <c r="F31" s="81">
        <v>223317.3</v>
      </c>
      <c r="G31" s="82">
        <v>90.7</v>
      </c>
    </row>
    <row r="32" spans="1:7" ht="29.25" customHeight="1" x14ac:dyDescent="0.2">
      <c r="A32" s="590" t="s">
        <v>451</v>
      </c>
      <c r="B32" s="619"/>
      <c r="C32" s="88"/>
      <c r="D32" s="81"/>
      <c r="E32" s="81"/>
      <c r="F32" s="81"/>
      <c r="G32" s="82"/>
    </row>
    <row r="33" spans="1:7" ht="15.75" customHeight="1" x14ac:dyDescent="0.2">
      <c r="A33" s="567" t="s">
        <v>412</v>
      </c>
      <c r="B33" s="568"/>
      <c r="C33" s="162">
        <v>21</v>
      </c>
      <c r="D33" s="81" t="s">
        <v>32</v>
      </c>
      <c r="E33" s="81" t="s">
        <v>32</v>
      </c>
      <c r="F33" s="81">
        <v>53903.3</v>
      </c>
      <c r="G33" s="82">
        <v>71.3</v>
      </c>
    </row>
    <row r="34" spans="1:7" ht="12.75" customHeight="1" x14ac:dyDescent="0.2">
      <c r="A34" s="590" t="s">
        <v>413</v>
      </c>
      <c r="B34" s="619"/>
      <c r="C34" s="162"/>
      <c r="D34" s="81"/>
      <c r="E34" s="81"/>
      <c r="F34" s="81"/>
      <c r="G34" s="82"/>
    </row>
    <row r="35" spans="1:7" x14ac:dyDescent="0.2">
      <c r="A35" s="567" t="s">
        <v>114</v>
      </c>
      <c r="B35" s="568"/>
      <c r="C35" s="162">
        <v>2</v>
      </c>
      <c r="D35" s="81">
        <v>1912.2</v>
      </c>
      <c r="E35" s="81">
        <v>1912.2</v>
      </c>
      <c r="F35" s="81">
        <v>20500</v>
      </c>
      <c r="G35" s="82">
        <v>96.6</v>
      </c>
    </row>
    <row r="36" spans="1:7" x14ac:dyDescent="0.2">
      <c r="A36" s="590" t="s">
        <v>115</v>
      </c>
      <c r="B36" s="619"/>
      <c r="C36" s="162"/>
      <c r="D36" s="81"/>
      <c r="E36" s="81"/>
      <c r="F36" s="81"/>
      <c r="G36" s="82"/>
    </row>
    <row r="37" spans="1:7" ht="15.75" customHeight="1" x14ac:dyDescent="0.2">
      <c r="A37" s="520" t="s">
        <v>474</v>
      </c>
      <c r="B37" s="521"/>
      <c r="C37" s="521"/>
      <c r="D37" s="521"/>
      <c r="E37" s="521"/>
      <c r="F37" s="521"/>
      <c r="G37" s="522"/>
    </row>
    <row r="38" spans="1:7" x14ac:dyDescent="0.2">
      <c r="A38" s="616" t="s">
        <v>0</v>
      </c>
      <c r="B38" s="617"/>
      <c r="C38" s="84">
        <v>100</v>
      </c>
      <c r="D38" s="84">
        <v>100</v>
      </c>
      <c r="E38" s="84">
        <v>100</v>
      </c>
      <c r="F38" s="84">
        <v>100</v>
      </c>
      <c r="G38" s="136" t="s">
        <v>22</v>
      </c>
    </row>
    <row r="39" spans="1:7" ht="13.5" x14ac:dyDescent="0.2">
      <c r="A39" s="519" t="s">
        <v>1</v>
      </c>
      <c r="B39" s="618"/>
      <c r="C39" s="135"/>
      <c r="D39" s="135"/>
      <c r="E39" s="135"/>
      <c r="F39" s="135"/>
      <c r="G39" s="136"/>
    </row>
    <row r="40" spans="1:7" x14ac:dyDescent="0.2">
      <c r="A40" s="570" t="s">
        <v>464</v>
      </c>
      <c r="B40" s="571"/>
      <c r="C40" s="135"/>
      <c r="D40" s="79"/>
      <c r="E40" s="79"/>
      <c r="F40" s="79"/>
      <c r="G40" s="80"/>
    </row>
    <row r="41" spans="1:7" x14ac:dyDescent="0.2">
      <c r="A41" s="572" t="s">
        <v>465</v>
      </c>
      <c r="B41" s="573"/>
      <c r="C41" s="135"/>
      <c r="D41" s="79"/>
      <c r="E41" s="79"/>
      <c r="F41" s="79"/>
      <c r="G41" s="80"/>
    </row>
    <row r="42" spans="1:7" ht="15.75" customHeight="1" x14ac:dyDescent="0.2">
      <c r="A42" s="567" t="s">
        <v>404</v>
      </c>
      <c r="B42" s="568"/>
      <c r="C42" s="86">
        <v>16.101694915254235</v>
      </c>
      <c r="D42" s="86">
        <v>53.207257470175506</v>
      </c>
      <c r="E42" s="86">
        <v>55.327544699249842</v>
      </c>
      <c r="F42" s="86">
        <v>29.0064148832355</v>
      </c>
      <c r="G42" s="90" t="s">
        <v>22</v>
      </c>
    </row>
    <row r="43" spans="1:7" ht="16.5" customHeight="1" x14ac:dyDescent="0.2">
      <c r="A43" s="590" t="s">
        <v>405</v>
      </c>
      <c r="B43" s="619"/>
      <c r="C43" s="86"/>
      <c r="D43" s="86"/>
      <c r="E43" s="86"/>
      <c r="F43" s="86"/>
      <c r="G43" s="90"/>
    </row>
    <row r="44" spans="1:7" x14ac:dyDescent="0.2">
      <c r="A44" s="567" t="s">
        <v>98</v>
      </c>
      <c r="B44" s="568"/>
      <c r="C44" s="86">
        <v>15.254237288135593</v>
      </c>
      <c r="D44" s="86">
        <v>27.631302203621171</v>
      </c>
      <c r="E44" s="86">
        <v>28.591224010312004</v>
      </c>
      <c r="F44" s="86">
        <v>34.527983882492961</v>
      </c>
      <c r="G44" s="90" t="s">
        <v>22</v>
      </c>
    </row>
    <row r="45" spans="1:7" x14ac:dyDescent="0.2">
      <c r="A45" s="590" t="s">
        <v>99</v>
      </c>
      <c r="B45" s="619"/>
      <c r="C45" s="86"/>
      <c r="D45" s="86"/>
      <c r="E45" s="86"/>
      <c r="F45" s="86"/>
      <c r="G45" s="90"/>
    </row>
    <row r="46" spans="1:7" x14ac:dyDescent="0.2">
      <c r="A46" s="567" t="s">
        <v>100</v>
      </c>
      <c r="B46" s="568"/>
      <c r="C46" s="86">
        <v>5.0847457627118651</v>
      </c>
      <c r="D46" s="86">
        <v>2.0796541888315603</v>
      </c>
      <c r="E46" s="86">
        <v>2.1775336261762162</v>
      </c>
      <c r="F46" s="86">
        <v>6.57889781145873</v>
      </c>
      <c r="G46" s="90" t="s">
        <v>22</v>
      </c>
    </row>
    <row r="47" spans="1:7" x14ac:dyDescent="0.2">
      <c r="A47" s="590" t="s">
        <v>101</v>
      </c>
      <c r="B47" s="619"/>
      <c r="C47" s="86"/>
      <c r="D47" s="86"/>
      <c r="E47" s="86"/>
      <c r="F47" s="86"/>
      <c r="G47" s="90"/>
    </row>
    <row r="48" spans="1:7" x14ac:dyDescent="0.2">
      <c r="A48" s="567" t="s">
        <v>102</v>
      </c>
      <c r="B48" s="568"/>
      <c r="C48" s="86">
        <v>3.3898305084745761</v>
      </c>
      <c r="D48" s="86">
        <v>8.9295390163462884E-2</v>
      </c>
      <c r="E48" s="86">
        <v>9.3498099726239681E-2</v>
      </c>
      <c r="F48" s="86">
        <v>0.17126219418734429</v>
      </c>
      <c r="G48" s="90" t="s">
        <v>22</v>
      </c>
    </row>
    <row r="49" spans="1:7" x14ac:dyDescent="0.2">
      <c r="A49" s="590" t="s">
        <v>103</v>
      </c>
      <c r="B49" s="619"/>
      <c r="C49" s="86"/>
      <c r="D49" s="86"/>
      <c r="E49" s="86"/>
      <c r="F49" s="86"/>
      <c r="G49" s="90"/>
    </row>
    <row r="50" spans="1:7" x14ac:dyDescent="0.2">
      <c r="A50" s="567" t="s">
        <v>104</v>
      </c>
      <c r="B50" s="568"/>
      <c r="C50" s="86">
        <v>4.2372881355932197</v>
      </c>
      <c r="D50" s="86">
        <v>0.32597037418650882</v>
      </c>
      <c r="E50" s="86">
        <v>0.34131225024828249</v>
      </c>
      <c r="F50" s="86">
        <v>0.53270437368106416</v>
      </c>
      <c r="G50" s="90" t="s">
        <v>22</v>
      </c>
    </row>
    <row r="51" spans="1:7" x14ac:dyDescent="0.2">
      <c r="A51" s="590" t="s">
        <v>105</v>
      </c>
      <c r="B51" s="619"/>
      <c r="C51" s="86"/>
      <c r="D51" s="86"/>
      <c r="E51" s="86"/>
      <c r="F51" s="86"/>
      <c r="G51" s="90"/>
    </row>
    <row r="52" spans="1:7" x14ac:dyDescent="0.2">
      <c r="A52" s="567" t="s">
        <v>493</v>
      </c>
      <c r="B52" s="568"/>
      <c r="C52" s="86">
        <v>7.6271186440677967</v>
      </c>
      <c r="D52" s="86">
        <v>5.7296581218799361</v>
      </c>
      <c r="E52" s="86" t="s">
        <v>22</v>
      </c>
      <c r="F52" s="86">
        <v>12.485184726915865</v>
      </c>
      <c r="G52" s="90" t="s">
        <v>22</v>
      </c>
    </row>
    <row r="53" spans="1:7" x14ac:dyDescent="0.2">
      <c r="A53" s="590" t="s">
        <v>106</v>
      </c>
      <c r="B53" s="619"/>
      <c r="C53" s="86"/>
      <c r="D53" s="86"/>
      <c r="E53" s="86"/>
      <c r="F53" s="86"/>
      <c r="G53" s="90"/>
    </row>
    <row r="54" spans="1:7" x14ac:dyDescent="0.2">
      <c r="A54" s="561" t="s">
        <v>107</v>
      </c>
      <c r="B54" s="562"/>
      <c r="C54" s="86">
        <v>5.0847457627118651</v>
      </c>
      <c r="D54" s="86">
        <v>0.66384117371616347</v>
      </c>
      <c r="E54" s="86">
        <v>0.69508502229372926</v>
      </c>
      <c r="F54" s="86">
        <v>0.28248608684698928</v>
      </c>
      <c r="G54" s="82" t="s">
        <v>22</v>
      </c>
    </row>
    <row r="55" spans="1:7" x14ac:dyDescent="0.2">
      <c r="A55" s="554" t="s">
        <v>108</v>
      </c>
      <c r="B55" s="555"/>
      <c r="C55" s="86"/>
      <c r="D55" s="86"/>
      <c r="E55" s="86"/>
      <c r="F55" s="86"/>
      <c r="G55" s="82"/>
    </row>
    <row r="56" spans="1:7" x14ac:dyDescent="0.2">
      <c r="A56" s="567" t="s">
        <v>109</v>
      </c>
      <c r="B56" s="568"/>
      <c r="C56" s="86">
        <v>11.016949152542372</v>
      </c>
      <c r="D56" s="86">
        <v>0.43807069291534756</v>
      </c>
      <c r="E56" s="86">
        <v>0.4586885981276696</v>
      </c>
      <c r="F56" s="86" t="s">
        <v>22</v>
      </c>
      <c r="G56" s="90" t="s">
        <v>22</v>
      </c>
    </row>
    <row r="57" spans="1:7" x14ac:dyDescent="0.2">
      <c r="A57" s="590" t="s">
        <v>110</v>
      </c>
      <c r="B57" s="619"/>
      <c r="C57" s="86"/>
      <c r="D57" s="86"/>
      <c r="E57" s="86"/>
      <c r="F57" s="86"/>
      <c r="G57" s="90"/>
    </row>
    <row r="58" spans="1:7" ht="28.15" customHeight="1" x14ac:dyDescent="0.2">
      <c r="A58" s="567" t="s">
        <v>111</v>
      </c>
      <c r="B58" s="568"/>
      <c r="C58" s="86">
        <v>7.6271186440677967</v>
      </c>
      <c r="D58" s="86" t="s">
        <v>22</v>
      </c>
      <c r="E58" s="86" t="s">
        <v>22</v>
      </c>
      <c r="F58" s="86">
        <v>2.8290832616795445</v>
      </c>
      <c r="G58" s="90" t="s">
        <v>22</v>
      </c>
    </row>
    <row r="59" spans="1:7" ht="27.6" customHeight="1" x14ac:dyDescent="0.2">
      <c r="A59" s="590" t="s">
        <v>451</v>
      </c>
      <c r="B59" s="619"/>
      <c r="C59" s="86"/>
      <c r="D59" s="86"/>
      <c r="E59" s="86"/>
      <c r="F59" s="86"/>
      <c r="G59" s="90"/>
    </row>
    <row r="60" spans="1:7" ht="15.75" customHeight="1" x14ac:dyDescent="0.2">
      <c r="A60" s="567" t="s">
        <v>412</v>
      </c>
      <c r="B60" s="568"/>
      <c r="C60" s="86">
        <v>17.796610169491526</v>
      </c>
      <c r="D60" s="86" t="s">
        <v>22</v>
      </c>
      <c r="E60" s="86" t="s">
        <v>22</v>
      </c>
      <c r="F60" s="86">
        <v>0.68287107080056486</v>
      </c>
      <c r="G60" s="90" t="s">
        <v>22</v>
      </c>
    </row>
    <row r="61" spans="1:7" ht="16.5" customHeight="1" x14ac:dyDescent="0.2">
      <c r="A61" s="590" t="s">
        <v>413</v>
      </c>
      <c r="B61" s="619"/>
      <c r="C61" s="86"/>
      <c r="D61" s="86"/>
      <c r="E61" s="86"/>
      <c r="F61" s="86"/>
      <c r="G61" s="90"/>
    </row>
    <row r="62" spans="1:7" x14ac:dyDescent="0.2">
      <c r="A62" s="567" t="s">
        <v>114</v>
      </c>
      <c r="B62" s="568"/>
      <c r="C62" s="86">
        <v>1.6949152542372881</v>
      </c>
      <c r="D62" s="86">
        <v>0.32278004739238891</v>
      </c>
      <c r="E62" s="86">
        <v>0.3379717699367023</v>
      </c>
      <c r="F62" s="86">
        <v>0.25970315270886157</v>
      </c>
      <c r="G62" s="90" t="s">
        <v>22</v>
      </c>
    </row>
    <row r="63" spans="1:7" ht="16.5" customHeight="1" x14ac:dyDescent="0.2">
      <c r="A63" s="590" t="s">
        <v>115</v>
      </c>
      <c r="B63" s="619"/>
      <c r="C63" s="88"/>
      <c r="D63" s="88"/>
      <c r="E63" s="86"/>
      <c r="F63" s="88"/>
      <c r="G63" s="90"/>
    </row>
    <row r="64" spans="1:7" x14ac:dyDescent="0.2">
      <c r="A64" s="120"/>
      <c r="B64" s="120"/>
      <c r="C64" s="153"/>
      <c r="D64" s="130"/>
      <c r="E64" s="130"/>
      <c r="F64" s="130"/>
      <c r="G64" s="130"/>
    </row>
    <row r="65" spans="1:7" x14ac:dyDescent="0.2">
      <c r="A65" s="589" t="s">
        <v>414</v>
      </c>
      <c r="B65" s="589"/>
      <c r="C65" s="589"/>
      <c r="D65" s="589"/>
      <c r="E65" s="589"/>
      <c r="F65" s="589"/>
      <c r="G65" s="589"/>
    </row>
    <row r="66" spans="1:7" x14ac:dyDescent="0.2">
      <c r="A66" s="589" t="s">
        <v>471</v>
      </c>
      <c r="B66" s="589"/>
      <c r="C66" s="589"/>
      <c r="D66" s="589"/>
      <c r="E66" s="589"/>
      <c r="F66" s="589"/>
      <c r="G66" s="589"/>
    </row>
    <row r="69" spans="1:7" ht="15.75" customHeight="1" x14ac:dyDescent="0.2"/>
    <row r="70" spans="1:7" ht="16.5" customHeight="1" x14ac:dyDescent="0.2"/>
    <row r="85" ht="25.15" customHeight="1" x14ac:dyDescent="0.2"/>
    <row r="86" ht="41.45" customHeight="1" x14ac:dyDescent="0.2"/>
    <row r="87" ht="15.75" customHeight="1" x14ac:dyDescent="0.2"/>
    <row r="88" ht="16.5" customHeight="1" x14ac:dyDescent="0.2"/>
    <row r="89" ht="15.75" customHeight="1" x14ac:dyDescent="0.2"/>
    <row r="90" ht="16.5" customHeight="1" x14ac:dyDescent="0.2"/>
    <row r="91" ht="16.5" customHeight="1" x14ac:dyDescent="0.2"/>
    <row r="92" ht="25.5" customHeight="1" x14ac:dyDescent="0.2"/>
    <row r="93" ht="25.5" customHeight="1" x14ac:dyDescent="0.2"/>
  </sheetData>
  <mergeCells count="64">
    <mergeCell ref="A50:B50"/>
    <mergeCell ref="A55:B55"/>
    <mergeCell ref="A58:B58"/>
    <mergeCell ref="A59:B59"/>
    <mergeCell ref="A51:B51"/>
    <mergeCell ref="A1:G1"/>
    <mergeCell ref="A2:G2"/>
    <mergeCell ref="A3:B7"/>
    <mergeCell ref="C3:C7"/>
    <mergeCell ref="D3:E4"/>
    <mergeCell ref="F3:G4"/>
    <mergeCell ref="G5:G7"/>
    <mergeCell ref="D7:F7"/>
    <mergeCell ref="D5:D6"/>
    <mergeCell ref="E5:E6"/>
    <mergeCell ref="F5:F6"/>
    <mergeCell ref="A15:B15"/>
    <mergeCell ref="A16:B16"/>
    <mergeCell ref="A17:B17"/>
    <mergeCell ref="A48:B48"/>
    <mergeCell ref="A13:B13"/>
    <mergeCell ref="A14:B14"/>
    <mergeCell ref="A29:B29"/>
    <mergeCell ref="A18:B18"/>
    <mergeCell ref="A20:B20"/>
    <mergeCell ref="A21:B21"/>
    <mergeCell ref="A38:B38"/>
    <mergeCell ref="A45:B45"/>
    <mergeCell ref="A41:B41"/>
    <mergeCell ref="A22:B22"/>
    <mergeCell ref="A23:B23"/>
    <mergeCell ref="A26:B26"/>
    <mergeCell ref="A66:G66"/>
    <mergeCell ref="A31:B31"/>
    <mergeCell ref="A32:B32"/>
    <mergeCell ref="A60:B60"/>
    <mergeCell ref="A49:B49"/>
    <mergeCell ref="A52:B52"/>
    <mergeCell ref="A53:B53"/>
    <mergeCell ref="A54:B54"/>
    <mergeCell ref="A33:B33"/>
    <mergeCell ref="A62:B62"/>
    <mergeCell ref="A35:B35"/>
    <mergeCell ref="A36:B36"/>
    <mergeCell ref="A37:G37"/>
    <mergeCell ref="A34:B34"/>
    <mergeCell ref="A44:B44"/>
    <mergeCell ref="A43:B43"/>
    <mergeCell ref="A19:B19"/>
    <mergeCell ref="A24:B24"/>
    <mergeCell ref="A25:B25"/>
    <mergeCell ref="A65:G65"/>
    <mergeCell ref="A63:B63"/>
    <mergeCell ref="A39:B39"/>
    <mergeCell ref="A42:B42"/>
    <mergeCell ref="A46:B46"/>
    <mergeCell ref="A47:B47"/>
    <mergeCell ref="A61:B61"/>
    <mergeCell ref="A27:B27"/>
    <mergeCell ref="A28:B28"/>
    <mergeCell ref="A56:B56"/>
    <mergeCell ref="A57:B57"/>
    <mergeCell ref="A40:B40"/>
    <mergeCell ref="A30:B30"/>
  </mergeCells>
  <pageMargins left="0.70866141732283472" right="0.70866141732283472" top="0.74803149606299213" bottom="0.74803149606299213" header="0.31496062992125984" footer="0.31496062992125984"/>
  <pageSetup paperSize="9" scale="98" fitToWidth="0" fitToHeight="0"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9"/>
  <dimension ref="A1:G88"/>
  <sheetViews>
    <sheetView showGridLines="0" zoomScaleNormal="100" workbookViewId="0">
      <selection sqref="A1:G1"/>
    </sheetView>
  </sheetViews>
  <sheetFormatPr defaultRowHeight="12.75" x14ac:dyDescent="0.2"/>
  <cols>
    <col min="1" max="1" width="42.140625" style="152" customWidth="1"/>
    <col min="2" max="7" width="18.28515625" style="152" customWidth="1"/>
    <col min="8" max="16384" width="9.140625" style="152"/>
  </cols>
  <sheetData>
    <row r="1" spans="1:7" ht="12.75" customHeight="1" x14ac:dyDescent="0.2">
      <c r="A1" s="524" t="s">
        <v>527</v>
      </c>
      <c r="B1" s="524"/>
      <c r="C1" s="524"/>
      <c r="D1" s="524"/>
      <c r="E1" s="524"/>
      <c r="F1" s="524"/>
      <c r="G1" s="524"/>
    </row>
    <row r="2" spans="1:7" ht="12.75" customHeight="1" x14ac:dyDescent="0.2">
      <c r="A2" s="594" t="s">
        <v>528</v>
      </c>
      <c r="B2" s="594"/>
      <c r="C2" s="594"/>
      <c r="D2" s="594"/>
      <c r="E2" s="594"/>
      <c r="F2" s="594"/>
      <c r="G2" s="594"/>
    </row>
    <row r="3" spans="1:7" ht="12.75" customHeight="1" x14ac:dyDescent="0.2">
      <c r="A3" s="528" t="s">
        <v>456</v>
      </c>
      <c r="B3" s="525" t="s">
        <v>355</v>
      </c>
      <c r="C3" s="525" t="s">
        <v>419</v>
      </c>
      <c r="D3" s="525"/>
      <c r="E3" s="525"/>
      <c r="F3" s="525"/>
      <c r="G3" s="526"/>
    </row>
    <row r="4" spans="1:7" ht="38.25" x14ac:dyDescent="0.2">
      <c r="A4" s="530"/>
      <c r="B4" s="525"/>
      <c r="C4" s="73" t="s">
        <v>357</v>
      </c>
      <c r="D4" s="73" t="s">
        <v>358</v>
      </c>
      <c r="E4" s="73" t="s">
        <v>359</v>
      </c>
      <c r="F4" s="73" t="s">
        <v>360</v>
      </c>
      <c r="G4" s="74" t="s">
        <v>361</v>
      </c>
    </row>
    <row r="5" spans="1:7" x14ac:dyDescent="0.2">
      <c r="A5" s="452" t="s">
        <v>438</v>
      </c>
      <c r="B5" s="452"/>
      <c r="C5" s="452"/>
      <c r="D5" s="452"/>
      <c r="E5" s="452"/>
      <c r="F5" s="452"/>
      <c r="G5" s="452"/>
    </row>
    <row r="6" spans="1:7" x14ac:dyDescent="0.2">
      <c r="A6" s="83" t="s">
        <v>0</v>
      </c>
      <c r="B6" s="79">
        <v>4714844.4000000004</v>
      </c>
      <c r="C6" s="79">
        <v>3445780</v>
      </c>
      <c r="D6" s="79">
        <v>132816.79999999999</v>
      </c>
      <c r="E6" s="79">
        <v>342113.6</v>
      </c>
      <c r="F6" s="79">
        <v>10429.1</v>
      </c>
      <c r="G6" s="80">
        <v>783704.9</v>
      </c>
    </row>
    <row r="7" spans="1:7" ht="13.5" x14ac:dyDescent="0.2">
      <c r="A7" s="78" t="s">
        <v>1</v>
      </c>
      <c r="B7" s="79"/>
      <c r="C7" s="79"/>
      <c r="D7" s="79"/>
      <c r="E7" s="79"/>
      <c r="F7" s="79"/>
      <c r="G7" s="80"/>
    </row>
    <row r="8" spans="1:7" x14ac:dyDescent="0.2">
      <c r="A8" s="126" t="s">
        <v>464</v>
      </c>
      <c r="B8" s="79"/>
      <c r="C8" s="79"/>
      <c r="D8" s="79"/>
      <c r="E8" s="79"/>
      <c r="F8" s="79"/>
      <c r="G8" s="80"/>
    </row>
    <row r="9" spans="1:7" x14ac:dyDescent="0.2">
      <c r="A9" s="127" t="s">
        <v>465</v>
      </c>
      <c r="B9" s="79"/>
      <c r="C9" s="79"/>
      <c r="D9" s="79"/>
      <c r="E9" s="79"/>
      <c r="F9" s="79"/>
      <c r="G9" s="80"/>
    </row>
    <row r="10" spans="1:7" ht="14.25" x14ac:dyDescent="0.2">
      <c r="A10" s="116" t="s">
        <v>410</v>
      </c>
      <c r="B10" s="178">
        <v>1977954.2</v>
      </c>
      <c r="C10" s="227">
        <v>1615468.2</v>
      </c>
      <c r="D10" s="227">
        <v>15821.3</v>
      </c>
      <c r="E10" s="227">
        <v>36098.699999999997</v>
      </c>
      <c r="F10" s="227">
        <v>7385.6</v>
      </c>
      <c r="G10" s="228">
        <v>303180.40000000002</v>
      </c>
    </row>
    <row r="11" spans="1:7" ht="14.25" x14ac:dyDescent="0.2">
      <c r="A11" s="194" t="s">
        <v>411</v>
      </c>
      <c r="B11" s="229"/>
      <c r="C11" s="227"/>
      <c r="D11" s="227"/>
      <c r="E11" s="227"/>
      <c r="F11" s="227"/>
      <c r="G11" s="228"/>
    </row>
    <row r="12" spans="1:7" x14ac:dyDescent="0.2">
      <c r="A12" s="116" t="s">
        <v>98</v>
      </c>
      <c r="B12" s="178">
        <v>1482687.2</v>
      </c>
      <c r="C12" s="227">
        <v>982107.4</v>
      </c>
      <c r="D12" s="227">
        <v>87067.6</v>
      </c>
      <c r="E12" s="227" t="s">
        <v>32</v>
      </c>
      <c r="F12" s="227" t="s">
        <v>32</v>
      </c>
      <c r="G12" s="228">
        <v>340983.3</v>
      </c>
    </row>
    <row r="13" spans="1:7" x14ac:dyDescent="0.2">
      <c r="A13" s="194" t="s">
        <v>99</v>
      </c>
      <c r="B13" s="181"/>
      <c r="C13" s="18"/>
      <c r="D13" s="18"/>
      <c r="E13" s="18"/>
      <c r="F13" s="18"/>
      <c r="G13" s="19"/>
    </row>
    <row r="14" spans="1:7" x14ac:dyDescent="0.2">
      <c r="A14" s="116" t="s">
        <v>100</v>
      </c>
      <c r="B14" s="178">
        <v>184421.5</v>
      </c>
      <c r="C14" s="18">
        <v>132731.70000000001</v>
      </c>
      <c r="D14" s="18">
        <v>12678.2</v>
      </c>
      <c r="E14" s="18">
        <v>7558.9</v>
      </c>
      <c r="F14" s="18">
        <v>119.4</v>
      </c>
      <c r="G14" s="19">
        <v>31333.3</v>
      </c>
    </row>
    <row r="15" spans="1:7" x14ac:dyDescent="0.2">
      <c r="A15" s="194" t="s">
        <v>101</v>
      </c>
      <c r="B15" s="229"/>
      <c r="C15" s="18"/>
      <c r="D15" s="18"/>
      <c r="E15" s="18"/>
      <c r="F15" s="18"/>
      <c r="G15" s="19"/>
    </row>
    <row r="16" spans="1:7" x14ac:dyDescent="0.2">
      <c r="A16" s="116" t="s">
        <v>102</v>
      </c>
      <c r="B16" s="178">
        <v>35683.199999999997</v>
      </c>
      <c r="C16" s="18">
        <v>31812</v>
      </c>
      <c r="D16" s="18">
        <v>1070.3</v>
      </c>
      <c r="E16" s="18" t="s">
        <v>32</v>
      </c>
      <c r="F16" s="18" t="s">
        <v>32</v>
      </c>
      <c r="G16" s="19">
        <v>2505.5</v>
      </c>
    </row>
    <row r="17" spans="1:7" x14ac:dyDescent="0.2">
      <c r="A17" s="194" t="s">
        <v>103</v>
      </c>
      <c r="B17" s="229"/>
      <c r="C17" s="18"/>
      <c r="D17" s="18"/>
      <c r="E17" s="18"/>
      <c r="F17" s="18"/>
      <c r="G17" s="19"/>
    </row>
    <row r="18" spans="1:7" x14ac:dyDescent="0.2">
      <c r="A18" s="116" t="s">
        <v>104</v>
      </c>
      <c r="B18" s="178">
        <v>55081.3</v>
      </c>
      <c r="C18" s="18">
        <v>38512.800000000003</v>
      </c>
      <c r="D18" s="18" t="s">
        <v>32</v>
      </c>
      <c r="E18" s="18" t="s">
        <v>32</v>
      </c>
      <c r="F18" s="18" t="s">
        <v>29</v>
      </c>
      <c r="G18" s="19">
        <v>661.8</v>
      </c>
    </row>
    <row r="19" spans="1:7" x14ac:dyDescent="0.2">
      <c r="A19" s="194" t="s">
        <v>105</v>
      </c>
      <c r="B19" s="229"/>
      <c r="C19" s="18"/>
      <c r="D19" s="18"/>
      <c r="E19" s="18"/>
      <c r="F19" s="18"/>
      <c r="G19" s="19"/>
    </row>
    <row r="20" spans="1:7" x14ac:dyDescent="0.2">
      <c r="A20" s="116" t="s">
        <v>493</v>
      </c>
      <c r="B20" s="178">
        <v>403266.3</v>
      </c>
      <c r="C20" s="18">
        <v>317899.2</v>
      </c>
      <c r="D20" s="18">
        <v>1138.4000000000001</v>
      </c>
      <c r="E20" s="18">
        <v>42062.9</v>
      </c>
      <c r="F20" s="18">
        <v>533.29999999999995</v>
      </c>
      <c r="G20" s="19">
        <v>41632.5</v>
      </c>
    </row>
    <row r="21" spans="1:7" x14ac:dyDescent="0.2">
      <c r="A21" s="194" t="s">
        <v>106</v>
      </c>
      <c r="B21" s="229"/>
      <c r="C21" s="18"/>
      <c r="D21" s="18"/>
      <c r="E21" s="18"/>
      <c r="F21" s="18"/>
      <c r="G21" s="19"/>
    </row>
    <row r="22" spans="1:7" x14ac:dyDescent="0.2">
      <c r="A22" s="72" t="s">
        <v>107</v>
      </c>
      <c r="B22" s="178">
        <v>12212.1</v>
      </c>
      <c r="C22" s="18">
        <v>10851.2</v>
      </c>
      <c r="D22" s="18" t="s">
        <v>29</v>
      </c>
      <c r="E22" s="18" t="s">
        <v>32</v>
      </c>
      <c r="F22" s="18" t="s">
        <v>29</v>
      </c>
      <c r="G22" s="19" t="s">
        <v>32</v>
      </c>
    </row>
    <row r="23" spans="1:7" x14ac:dyDescent="0.2">
      <c r="A23" s="120" t="s">
        <v>108</v>
      </c>
      <c r="B23" s="229"/>
      <c r="C23" s="18"/>
      <c r="D23" s="18"/>
      <c r="E23" s="18"/>
      <c r="F23" s="18"/>
      <c r="G23" s="19"/>
    </row>
    <row r="24" spans="1:7" x14ac:dyDescent="0.2">
      <c r="A24" s="116" t="s">
        <v>109</v>
      </c>
      <c r="B24" s="178">
        <v>78435.899999999994</v>
      </c>
      <c r="C24" s="18">
        <v>67933</v>
      </c>
      <c r="D24" s="18" t="s">
        <v>29</v>
      </c>
      <c r="E24" s="18">
        <v>9371.2999999999993</v>
      </c>
      <c r="F24" s="18" t="s">
        <v>32</v>
      </c>
      <c r="G24" s="19" t="s">
        <v>32</v>
      </c>
    </row>
    <row r="25" spans="1:7" x14ac:dyDescent="0.2">
      <c r="A25" s="194" t="s">
        <v>110</v>
      </c>
      <c r="B25" s="229"/>
      <c r="C25" s="18"/>
      <c r="D25" s="18"/>
      <c r="E25" s="18"/>
      <c r="F25" s="18"/>
      <c r="G25" s="19"/>
    </row>
    <row r="26" spans="1:7" x14ac:dyDescent="0.2">
      <c r="A26" s="116" t="s">
        <v>112</v>
      </c>
      <c r="B26" s="178">
        <v>36459.300000000003</v>
      </c>
      <c r="C26" s="18">
        <v>25478.3</v>
      </c>
      <c r="D26" s="18" t="s">
        <v>32</v>
      </c>
      <c r="E26" s="18">
        <v>3507.8</v>
      </c>
      <c r="F26" s="18" t="s">
        <v>29</v>
      </c>
      <c r="G26" s="19" t="s">
        <v>32</v>
      </c>
    </row>
    <row r="27" spans="1:7" x14ac:dyDescent="0.2">
      <c r="A27" s="194" t="s">
        <v>113</v>
      </c>
      <c r="B27" s="229"/>
      <c r="C27" s="18"/>
      <c r="D27" s="18"/>
      <c r="E27" s="18"/>
      <c r="F27" s="18"/>
      <c r="G27" s="19"/>
    </row>
    <row r="28" spans="1:7" ht="14.25" x14ac:dyDescent="0.2">
      <c r="A28" s="116" t="s">
        <v>453</v>
      </c>
      <c r="B28" s="178">
        <v>239959.2</v>
      </c>
      <c r="C28" s="18">
        <v>43145.4</v>
      </c>
      <c r="D28" s="18">
        <v>2350.1999999999998</v>
      </c>
      <c r="E28" s="18">
        <v>149843.6</v>
      </c>
      <c r="F28" s="18">
        <v>732.9</v>
      </c>
      <c r="G28" s="19">
        <v>43887.1</v>
      </c>
    </row>
    <row r="29" spans="1:7" ht="14.25" x14ac:dyDescent="0.2">
      <c r="A29" s="194" t="s">
        <v>454</v>
      </c>
      <c r="B29" s="229"/>
      <c r="C29" s="81"/>
      <c r="D29" s="81"/>
      <c r="E29" s="81"/>
      <c r="F29" s="81"/>
      <c r="G29" s="82"/>
    </row>
    <row r="30" spans="1:7" x14ac:dyDescent="0.2">
      <c r="A30" s="116" t="s">
        <v>114</v>
      </c>
      <c r="B30" s="178">
        <v>13347.9</v>
      </c>
      <c r="C30" s="81">
        <v>8017.9</v>
      </c>
      <c r="D30" s="81">
        <v>2653.8</v>
      </c>
      <c r="E30" s="81">
        <v>174.4</v>
      </c>
      <c r="F30" s="81">
        <v>477.4</v>
      </c>
      <c r="G30" s="82">
        <v>2024.4</v>
      </c>
    </row>
    <row r="31" spans="1:7" x14ac:dyDescent="0.2">
      <c r="A31" s="194" t="s">
        <v>115</v>
      </c>
      <c r="B31" s="181"/>
      <c r="C31" s="81"/>
      <c r="D31" s="81"/>
      <c r="E31" s="81"/>
      <c r="F31" s="81"/>
      <c r="G31" s="82"/>
    </row>
    <row r="32" spans="1:7" x14ac:dyDescent="0.2">
      <c r="A32" s="520" t="s">
        <v>474</v>
      </c>
      <c r="B32" s="521"/>
      <c r="C32" s="521"/>
      <c r="D32" s="521"/>
      <c r="E32" s="521"/>
      <c r="F32" s="521"/>
      <c r="G32" s="522"/>
    </row>
    <row r="33" spans="1:7" x14ac:dyDescent="0.2">
      <c r="A33" s="83" t="s">
        <v>0</v>
      </c>
      <c r="B33" s="84">
        <v>100</v>
      </c>
      <c r="C33" s="84">
        <v>73.083641954334695</v>
      </c>
      <c r="D33" s="84">
        <v>2.8169922214188019</v>
      </c>
      <c r="E33" s="84">
        <v>7.2560952382649129</v>
      </c>
      <c r="F33" s="84">
        <v>0.22119711946379395</v>
      </c>
      <c r="G33" s="171">
        <v>16.622073466517794</v>
      </c>
    </row>
    <row r="34" spans="1:7" ht="13.5" x14ac:dyDescent="0.2">
      <c r="A34" s="78" t="s">
        <v>1</v>
      </c>
      <c r="B34" s="135"/>
      <c r="C34" s="84"/>
      <c r="D34" s="84"/>
      <c r="E34" s="84"/>
      <c r="F34" s="84"/>
      <c r="G34" s="171"/>
    </row>
    <row r="35" spans="1:7" x14ac:dyDescent="0.2">
      <c r="A35" s="126" t="s">
        <v>464</v>
      </c>
      <c r="B35" s="135"/>
      <c r="C35" s="84"/>
      <c r="D35" s="84"/>
      <c r="E35" s="84"/>
      <c r="F35" s="84"/>
      <c r="G35" s="171"/>
    </row>
    <row r="36" spans="1:7" x14ac:dyDescent="0.2">
      <c r="A36" s="127" t="s">
        <v>465</v>
      </c>
      <c r="B36" s="135"/>
      <c r="C36" s="84"/>
      <c r="D36" s="84"/>
      <c r="E36" s="84"/>
      <c r="F36" s="84"/>
      <c r="G36" s="171"/>
    </row>
    <row r="37" spans="1:7" ht="14.25" x14ac:dyDescent="0.2">
      <c r="A37" s="116" t="s">
        <v>410</v>
      </c>
      <c r="B37" s="86">
        <v>100</v>
      </c>
      <c r="C37" s="86">
        <v>81.67369092772725</v>
      </c>
      <c r="D37" s="86">
        <v>0.79988201951288851</v>
      </c>
      <c r="E37" s="86">
        <v>1.8250523697667012</v>
      </c>
      <c r="F37" s="86">
        <v>0.37339590572926312</v>
      </c>
      <c r="G37" s="173">
        <v>15.327978777263903</v>
      </c>
    </row>
    <row r="38" spans="1:7" ht="14.25" x14ac:dyDescent="0.2">
      <c r="A38" s="194" t="s">
        <v>411</v>
      </c>
      <c r="B38" s="86"/>
      <c r="C38" s="86"/>
      <c r="D38" s="86"/>
      <c r="E38" s="86"/>
      <c r="F38" s="86"/>
      <c r="G38" s="173"/>
    </row>
    <row r="39" spans="1:7" x14ac:dyDescent="0.2">
      <c r="A39" s="116" t="s">
        <v>98</v>
      </c>
      <c r="B39" s="86">
        <v>100</v>
      </c>
      <c r="C39" s="86">
        <v>66.238340763985832</v>
      </c>
      <c r="D39" s="86">
        <v>5.8722837831202703</v>
      </c>
      <c r="E39" s="86" t="s">
        <v>22</v>
      </c>
      <c r="F39" s="86" t="s">
        <v>22</v>
      </c>
      <c r="G39" s="173">
        <v>22.997655877787302</v>
      </c>
    </row>
    <row r="40" spans="1:7" x14ac:dyDescent="0.2">
      <c r="A40" s="194" t="s">
        <v>99</v>
      </c>
      <c r="B40" s="86"/>
      <c r="C40" s="86"/>
      <c r="D40" s="86"/>
      <c r="E40" s="86"/>
      <c r="F40" s="86"/>
      <c r="G40" s="173"/>
    </row>
    <row r="41" spans="1:7" x14ac:dyDescent="0.2">
      <c r="A41" s="116" t="s">
        <v>100</v>
      </c>
      <c r="B41" s="86">
        <v>100</v>
      </c>
      <c r="C41" s="86">
        <v>71.971923013314608</v>
      </c>
      <c r="D41" s="86">
        <v>6.8745780725132377</v>
      </c>
      <c r="E41" s="86">
        <v>4.0987086646622002</v>
      </c>
      <c r="F41" s="86">
        <v>6.4742993631436693E-2</v>
      </c>
      <c r="G41" s="173">
        <v>16.990047255878519</v>
      </c>
    </row>
    <row r="42" spans="1:7" x14ac:dyDescent="0.2">
      <c r="A42" s="194" t="s">
        <v>101</v>
      </c>
      <c r="B42" s="86"/>
      <c r="C42" s="86"/>
      <c r="D42" s="86"/>
      <c r="E42" s="86"/>
      <c r="F42" s="86"/>
      <c r="G42" s="173"/>
    </row>
    <row r="43" spans="1:7" x14ac:dyDescent="0.2">
      <c r="A43" s="116" t="s">
        <v>102</v>
      </c>
      <c r="B43" s="86">
        <v>100</v>
      </c>
      <c r="C43" s="86">
        <v>89.151197202044656</v>
      </c>
      <c r="D43" s="86">
        <v>2.999450721908349</v>
      </c>
      <c r="E43" s="86" t="s">
        <v>22</v>
      </c>
      <c r="F43" s="86" t="s">
        <v>22</v>
      </c>
      <c r="G43" s="173">
        <v>7.021511523630168</v>
      </c>
    </row>
    <row r="44" spans="1:7" x14ac:dyDescent="0.2">
      <c r="A44" s="194" t="s">
        <v>103</v>
      </c>
      <c r="B44" s="86"/>
      <c r="C44" s="86"/>
      <c r="D44" s="86"/>
      <c r="E44" s="86"/>
      <c r="F44" s="86"/>
      <c r="G44" s="173"/>
    </row>
    <row r="45" spans="1:7" x14ac:dyDescent="0.2">
      <c r="A45" s="116" t="s">
        <v>104</v>
      </c>
      <c r="B45" s="86">
        <v>100</v>
      </c>
      <c r="C45" s="86">
        <v>69.919918375201746</v>
      </c>
      <c r="D45" s="86" t="s">
        <v>22</v>
      </c>
      <c r="E45" s="86" t="s">
        <v>22</v>
      </c>
      <c r="F45" s="86" t="s">
        <v>29</v>
      </c>
      <c r="G45" s="173">
        <v>1.2014966967010581</v>
      </c>
    </row>
    <row r="46" spans="1:7" x14ac:dyDescent="0.2">
      <c r="A46" s="194" t="s">
        <v>105</v>
      </c>
      <c r="B46" s="86"/>
      <c r="C46" s="86"/>
      <c r="D46" s="86"/>
      <c r="E46" s="86"/>
      <c r="F46" s="86"/>
      <c r="G46" s="173"/>
    </row>
    <row r="47" spans="1:7" x14ac:dyDescent="0.2">
      <c r="A47" s="116" t="s">
        <v>493</v>
      </c>
      <c r="B47" s="86">
        <v>100</v>
      </c>
      <c r="C47" s="86">
        <v>78.831085067113221</v>
      </c>
      <c r="D47" s="86">
        <v>0.28229485082190109</v>
      </c>
      <c r="E47" s="86">
        <v>10.430551722273842</v>
      </c>
      <c r="F47" s="86">
        <v>0.13224511941612774</v>
      </c>
      <c r="G47" s="173">
        <v>10.323823240374908</v>
      </c>
    </row>
    <row r="48" spans="1:7" x14ac:dyDescent="0.2">
      <c r="A48" s="194" t="s">
        <v>106</v>
      </c>
      <c r="B48" s="86"/>
      <c r="C48" s="86"/>
      <c r="D48" s="86"/>
      <c r="E48" s="86"/>
      <c r="F48" s="86"/>
      <c r="G48" s="173"/>
    </row>
    <row r="49" spans="1:7" x14ac:dyDescent="0.2">
      <c r="A49" s="72" t="s">
        <v>107</v>
      </c>
      <c r="B49" s="86">
        <v>100</v>
      </c>
      <c r="C49" s="86">
        <v>88.85613448956363</v>
      </c>
      <c r="D49" s="86" t="s">
        <v>29</v>
      </c>
      <c r="E49" s="86" t="s">
        <v>22</v>
      </c>
      <c r="F49" s="86" t="s">
        <v>29</v>
      </c>
      <c r="G49" s="301" t="s">
        <v>22</v>
      </c>
    </row>
    <row r="50" spans="1:7" x14ac:dyDescent="0.2">
      <c r="A50" s="120" t="s">
        <v>108</v>
      </c>
      <c r="B50" s="86"/>
      <c r="C50" s="86"/>
      <c r="D50" s="86"/>
      <c r="E50" s="86"/>
      <c r="F50" s="86"/>
      <c r="G50" s="301"/>
    </row>
    <row r="51" spans="1:7" x14ac:dyDescent="0.2">
      <c r="A51" s="116" t="s">
        <v>109</v>
      </c>
      <c r="B51" s="86">
        <v>100</v>
      </c>
      <c r="C51" s="86">
        <v>86.609575462256444</v>
      </c>
      <c r="D51" s="86" t="s">
        <v>29</v>
      </c>
      <c r="E51" s="86">
        <v>11.947717817988956</v>
      </c>
      <c r="F51" s="86" t="s">
        <v>22</v>
      </c>
      <c r="G51" s="301" t="s">
        <v>22</v>
      </c>
    </row>
    <row r="52" spans="1:7" x14ac:dyDescent="0.2">
      <c r="A52" s="194" t="s">
        <v>110</v>
      </c>
      <c r="B52" s="86"/>
      <c r="C52" s="86"/>
      <c r="D52" s="86"/>
      <c r="E52" s="86"/>
      <c r="F52" s="86"/>
      <c r="G52" s="301"/>
    </row>
    <row r="53" spans="1:7" x14ac:dyDescent="0.2">
      <c r="A53" s="116" t="s">
        <v>112</v>
      </c>
      <c r="B53" s="86">
        <v>100</v>
      </c>
      <c r="C53" s="86">
        <v>69.881484285216658</v>
      </c>
      <c r="D53" s="86" t="s">
        <v>22</v>
      </c>
      <c r="E53" s="86">
        <v>9.6211391880809565</v>
      </c>
      <c r="F53" s="86" t="s">
        <v>29</v>
      </c>
      <c r="G53" s="301" t="s">
        <v>22</v>
      </c>
    </row>
    <row r="54" spans="1:7" x14ac:dyDescent="0.2">
      <c r="A54" s="194" t="s">
        <v>113</v>
      </c>
      <c r="B54" s="86"/>
      <c r="C54" s="86"/>
      <c r="D54" s="86"/>
      <c r="E54" s="86"/>
      <c r="F54" s="86"/>
      <c r="G54" s="173"/>
    </row>
    <row r="55" spans="1:7" ht="14.25" x14ac:dyDescent="0.2">
      <c r="A55" s="116" t="s">
        <v>453</v>
      </c>
      <c r="B55" s="86">
        <v>100</v>
      </c>
      <c r="C55" s="86">
        <v>17.980306652130864</v>
      </c>
      <c r="D55" s="86">
        <v>0.97941650080513676</v>
      </c>
      <c r="E55" s="86">
        <v>62.445449059673471</v>
      </c>
      <c r="F55" s="86">
        <v>0.30542692257683801</v>
      </c>
      <c r="G55" s="173">
        <v>18.289400864813686</v>
      </c>
    </row>
    <row r="56" spans="1:7" ht="14.25" x14ac:dyDescent="0.2">
      <c r="A56" s="194" t="s">
        <v>454</v>
      </c>
      <c r="B56" s="86"/>
      <c r="C56" s="86"/>
      <c r="D56" s="86"/>
      <c r="E56" s="86"/>
      <c r="F56" s="86"/>
      <c r="G56" s="173"/>
    </row>
    <row r="57" spans="1:7" x14ac:dyDescent="0.2">
      <c r="A57" s="116" t="s">
        <v>114</v>
      </c>
      <c r="B57" s="86">
        <v>100</v>
      </c>
      <c r="C57" s="86">
        <v>60.068625027157829</v>
      </c>
      <c r="D57" s="86">
        <v>19.881779156271776</v>
      </c>
      <c r="E57" s="86">
        <v>1.3065725694678565</v>
      </c>
      <c r="F57" s="86">
        <v>3.5765925726144183</v>
      </c>
      <c r="G57" s="173">
        <v>15.166430674488124</v>
      </c>
    </row>
    <row r="58" spans="1:7" x14ac:dyDescent="0.2">
      <c r="A58" s="194" t="s">
        <v>115</v>
      </c>
      <c r="B58" s="86"/>
      <c r="C58" s="88"/>
      <c r="D58" s="88"/>
      <c r="E58" s="88"/>
      <c r="F58" s="88"/>
      <c r="G58" s="90"/>
    </row>
    <row r="59" spans="1:7" x14ac:dyDescent="0.2">
      <c r="A59" s="120"/>
      <c r="B59" s="153"/>
      <c r="C59" s="153"/>
      <c r="D59" s="153"/>
      <c r="E59" s="153"/>
      <c r="F59" s="153"/>
      <c r="G59" s="153"/>
    </row>
    <row r="60" spans="1:7" x14ac:dyDescent="0.2">
      <c r="A60" s="598" t="s">
        <v>458</v>
      </c>
      <c r="B60" s="598"/>
      <c r="C60" s="598"/>
      <c r="D60" s="598"/>
      <c r="E60" s="598"/>
      <c r="F60" s="598"/>
      <c r="G60" s="598"/>
    </row>
    <row r="61" spans="1:7" x14ac:dyDescent="0.2">
      <c r="A61" s="598" t="s">
        <v>470</v>
      </c>
      <c r="B61" s="598"/>
      <c r="C61" s="598"/>
      <c r="D61" s="598"/>
      <c r="E61" s="598"/>
      <c r="F61" s="598"/>
      <c r="G61" s="598"/>
    </row>
    <row r="87" ht="27.75" customHeight="1" x14ac:dyDescent="0.2"/>
    <row r="88" ht="27.75" customHeight="1" x14ac:dyDescent="0.2"/>
  </sheetData>
  <mergeCells count="9">
    <mergeCell ref="A32:G32"/>
    <mergeCell ref="A60:G60"/>
    <mergeCell ref="A61:G61"/>
    <mergeCell ref="A5:G5"/>
    <mergeCell ref="A1:G1"/>
    <mergeCell ref="A2:G2"/>
    <mergeCell ref="C3:G3"/>
    <mergeCell ref="B3:B4"/>
    <mergeCell ref="A3:A4"/>
  </mergeCells>
  <pageMargins left="0.70866141732283472" right="0.70866141732283472" top="0.74803149606299213" bottom="0.74803149606299213" header="0.31496062992125984" footer="0.31496062992125984"/>
  <pageSetup paperSize="9" scale="85" fitToWidth="0" fitToHeight="0"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0"/>
  <dimension ref="A1:H71"/>
  <sheetViews>
    <sheetView showGridLines="0" zoomScaleNormal="100" workbookViewId="0">
      <selection sqref="A1:F1"/>
    </sheetView>
  </sheetViews>
  <sheetFormatPr defaultRowHeight="12.75" x14ac:dyDescent="0.2"/>
  <cols>
    <col min="1" max="1" width="35.140625" style="152" customWidth="1"/>
    <col min="2" max="2" width="16.85546875" style="152" customWidth="1"/>
    <col min="3" max="3" width="14.140625" style="152" customWidth="1"/>
    <col min="4" max="5" width="22.140625" style="152" customWidth="1"/>
    <col min="6" max="6" width="28.42578125" style="152" customWidth="1"/>
    <col min="7" max="16384" width="9.140625" style="152"/>
  </cols>
  <sheetData>
    <row r="1" spans="1:8" ht="24.75" customHeight="1" x14ac:dyDescent="0.2">
      <c r="A1" s="524" t="s">
        <v>625</v>
      </c>
      <c r="B1" s="524"/>
      <c r="C1" s="524"/>
      <c r="D1" s="524"/>
      <c r="E1" s="524"/>
      <c r="F1" s="524"/>
    </row>
    <row r="2" spans="1:8" ht="12.75" customHeight="1" x14ac:dyDescent="0.2">
      <c r="A2" s="641" t="s">
        <v>529</v>
      </c>
      <c r="B2" s="641"/>
      <c r="C2" s="641"/>
      <c r="D2" s="641"/>
      <c r="E2" s="641"/>
      <c r="F2" s="641"/>
    </row>
    <row r="3" spans="1:8" x14ac:dyDescent="0.2">
      <c r="A3" s="595" t="s">
        <v>456</v>
      </c>
      <c r="B3" s="531" t="s">
        <v>473</v>
      </c>
      <c r="C3" s="531" t="s">
        <v>363</v>
      </c>
      <c r="D3" s="531"/>
      <c r="E3" s="531"/>
      <c r="F3" s="491" t="s">
        <v>364</v>
      </c>
    </row>
    <row r="4" spans="1:8" x14ac:dyDescent="0.2">
      <c r="A4" s="595"/>
      <c r="B4" s="531"/>
      <c r="C4" s="531" t="s">
        <v>365</v>
      </c>
      <c r="D4" s="531" t="s">
        <v>366</v>
      </c>
      <c r="E4" s="531"/>
      <c r="F4" s="491"/>
    </row>
    <row r="5" spans="1:8" ht="59.25" customHeight="1" x14ac:dyDescent="0.2">
      <c r="A5" s="595"/>
      <c r="B5" s="531"/>
      <c r="C5" s="531"/>
      <c r="D5" s="167" t="s">
        <v>367</v>
      </c>
      <c r="E5" s="167" t="s">
        <v>368</v>
      </c>
      <c r="F5" s="491"/>
    </row>
    <row r="6" spans="1:8" x14ac:dyDescent="0.2">
      <c r="A6" s="595"/>
      <c r="B6" s="531"/>
      <c r="C6" s="531" t="s">
        <v>369</v>
      </c>
      <c r="D6" s="531"/>
      <c r="E6" s="531"/>
      <c r="F6" s="491"/>
    </row>
    <row r="7" spans="1:8" x14ac:dyDescent="0.2">
      <c r="A7" s="75" t="s">
        <v>0</v>
      </c>
      <c r="B7" s="182">
        <v>109</v>
      </c>
      <c r="C7" s="76">
        <v>783704.9</v>
      </c>
      <c r="D7" s="76">
        <v>738076.8</v>
      </c>
      <c r="E7" s="76" t="s">
        <v>32</v>
      </c>
      <c r="F7" s="77">
        <v>891583.8</v>
      </c>
    </row>
    <row r="8" spans="1:8" ht="13.5" x14ac:dyDescent="0.2">
      <c r="A8" s="78" t="s">
        <v>1</v>
      </c>
      <c r="B8" s="135"/>
      <c r="C8" s="79"/>
      <c r="D8" s="79"/>
      <c r="E8" s="79"/>
      <c r="F8" s="80"/>
    </row>
    <row r="9" spans="1:8" x14ac:dyDescent="0.2">
      <c r="A9" s="126" t="s">
        <v>464</v>
      </c>
      <c r="B9" s="135"/>
      <c r="C9" s="79"/>
      <c r="D9" s="79"/>
      <c r="E9" s="79"/>
      <c r="F9" s="80"/>
    </row>
    <row r="10" spans="1:8" x14ac:dyDescent="0.2">
      <c r="A10" s="127" t="s">
        <v>465</v>
      </c>
      <c r="B10" s="135"/>
      <c r="C10" s="79"/>
      <c r="D10" s="79"/>
      <c r="E10" s="79"/>
      <c r="F10" s="80"/>
      <c r="G10" s="173"/>
      <c r="H10" s="173"/>
    </row>
    <row r="11" spans="1:8" ht="14.25" x14ac:dyDescent="0.2">
      <c r="A11" s="116" t="s">
        <v>404</v>
      </c>
      <c r="B11" s="111">
        <v>19</v>
      </c>
      <c r="C11" s="81">
        <v>303180.40000000002</v>
      </c>
      <c r="D11" s="81">
        <v>291726.5</v>
      </c>
      <c r="E11" s="81">
        <v>2303.1</v>
      </c>
      <c r="F11" s="82">
        <v>338449</v>
      </c>
      <c r="G11" s="173"/>
      <c r="H11" s="173"/>
    </row>
    <row r="12" spans="1:8" ht="14.25" x14ac:dyDescent="0.2">
      <c r="A12" s="194" t="s">
        <v>405</v>
      </c>
      <c r="B12" s="114"/>
      <c r="C12" s="81"/>
      <c r="D12" s="81"/>
      <c r="E12" s="81"/>
      <c r="F12" s="82"/>
      <c r="G12" s="173"/>
      <c r="H12" s="173"/>
    </row>
    <row r="13" spans="1:8" x14ac:dyDescent="0.2">
      <c r="A13" s="116" t="s">
        <v>98</v>
      </c>
      <c r="B13" s="111">
        <v>16</v>
      </c>
      <c r="C13" s="81">
        <v>340983.3</v>
      </c>
      <c r="D13" s="81">
        <v>318835.5</v>
      </c>
      <c r="E13" s="81">
        <v>10431.799999999999</v>
      </c>
      <c r="F13" s="82">
        <v>376268.5</v>
      </c>
      <c r="G13" s="173"/>
      <c r="H13" s="173"/>
    </row>
    <row r="14" spans="1:8" x14ac:dyDescent="0.2">
      <c r="A14" s="194" t="s">
        <v>99</v>
      </c>
      <c r="B14" s="114"/>
      <c r="C14" s="81"/>
      <c r="D14" s="81"/>
      <c r="E14" s="81"/>
      <c r="F14" s="82"/>
      <c r="G14" s="173"/>
      <c r="H14" s="173"/>
    </row>
    <row r="15" spans="1:8" x14ac:dyDescent="0.2">
      <c r="A15" s="116" t="s">
        <v>100</v>
      </c>
      <c r="B15" s="111">
        <v>6</v>
      </c>
      <c r="C15" s="81">
        <v>31333.3</v>
      </c>
      <c r="D15" s="81">
        <v>29056.799999999999</v>
      </c>
      <c r="E15" s="81">
        <v>447.1</v>
      </c>
      <c r="F15" s="82">
        <v>33470.400000000001</v>
      </c>
      <c r="G15" s="173"/>
      <c r="H15" s="173"/>
    </row>
    <row r="16" spans="1:8" x14ac:dyDescent="0.2">
      <c r="A16" s="194" t="s">
        <v>101</v>
      </c>
      <c r="B16" s="114"/>
      <c r="C16" s="81"/>
      <c r="D16" s="81"/>
      <c r="E16" s="81"/>
      <c r="F16" s="82"/>
      <c r="G16" s="173"/>
      <c r="H16" s="173"/>
    </row>
    <row r="17" spans="1:8" x14ac:dyDescent="0.2">
      <c r="A17" s="116" t="s">
        <v>102</v>
      </c>
      <c r="B17" s="111">
        <v>5</v>
      </c>
      <c r="C17" s="81">
        <v>2505.5</v>
      </c>
      <c r="D17" s="274" t="s">
        <v>32</v>
      </c>
      <c r="E17" s="18" t="s">
        <v>32</v>
      </c>
      <c r="F17" s="82">
        <v>3649.7</v>
      </c>
      <c r="G17" s="173"/>
      <c r="H17" s="173"/>
    </row>
    <row r="18" spans="1:8" x14ac:dyDescent="0.2">
      <c r="A18" s="194" t="s">
        <v>103</v>
      </c>
      <c r="B18" s="114"/>
      <c r="C18" s="81"/>
      <c r="D18" s="18"/>
      <c r="E18" s="18"/>
      <c r="F18" s="82"/>
      <c r="G18" s="173"/>
      <c r="H18" s="173"/>
    </row>
    <row r="19" spans="1:8" x14ac:dyDescent="0.2">
      <c r="A19" s="116" t="s">
        <v>104</v>
      </c>
      <c r="B19" s="111">
        <v>4</v>
      </c>
      <c r="C19" s="81">
        <v>661.8</v>
      </c>
      <c r="D19" s="18" t="s">
        <v>32</v>
      </c>
      <c r="E19" s="18" t="s">
        <v>32</v>
      </c>
      <c r="F19" s="82">
        <v>130.1</v>
      </c>
      <c r="G19" s="173"/>
      <c r="H19" s="173"/>
    </row>
    <row r="20" spans="1:8" x14ac:dyDescent="0.2">
      <c r="A20" s="194" t="s">
        <v>105</v>
      </c>
      <c r="B20" s="114"/>
      <c r="C20" s="81"/>
      <c r="D20" s="81"/>
      <c r="E20" s="81"/>
      <c r="F20" s="82"/>
      <c r="G20" s="173"/>
      <c r="H20" s="173"/>
    </row>
    <row r="21" spans="1:8" x14ac:dyDescent="0.2">
      <c r="A21" s="116" t="s">
        <v>493</v>
      </c>
      <c r="B21" s="111">
        <v>9</v>
      </c>
      <c r="C21" s="81">
        <v>41632.5</v>
      </c>
      <c r="D21" s="81" t="s">
        <v>32</v>
      </c>
      <c r="E21" s="81" t="s">
        <v>32</v>
      </c>
      <c r="F21" s="82">
        <v>62664.3</v>
      </c>
      <c r="G21" s="173"/>
      <c r="H21" s="173"/>
    </row>
    <row r="22" spans="1:8" x14ac:dyDescent="0.2">
      <c r="A22" s="194" t="s">
        <v>106</v>
      </c>
      <c r="B22" s="114"/>
      <c r="C22" s="81"/>
      <c r="D22" s="81"/>
      <c r="E22" s="81"/>
      <c r="F22" s="82"/>
      <c r="G22" s="173"/>
      <c r="H22" s="173"/>
    </row>
    <row r="23" spans="1:8" ht="14.25" x14ac:dyDescent="0.2">
      <c r="A23" s="116" t="s">
        <v>412</v>
      </c>
      <c r="B23" s="111">
        <v>32</v>
      </c>
      <c r="C23" s="81">
        <v>43887.1</v>
      </c>
      <c r="D23" s="81">
        <v>41848.800000000003</v>
      </c>
      <c r="E23" s="81" t="s">
        <v>32</v>
      </c>
      <c r="F23" s="82">
        <v>52057.1</v>
      </c>
      <c r="G23" s="173"/>
      <c r="H23" s="173"/>
    </row>
    <row r="24" spans="1:8" ht="14.25" x14ac:dyDescent="0.2">
      <c r="A24" s="194" t="s">
        <v>413</v>
      </c>
      <c r="B24" s="114"/>
      <c r="C24" s="81"/>
      <c r="D24" s="81"/>
      <c r="E24" s="81"/>
      <c r="F24" s="82"/>
      <c r="G24" s="173"/>
      <c r="H24" s="173"/>
    </row>
    <row r="25" spans="1:8" x14ac:dyDescent="0.2">
      <c r="A25" s="116" t="s">
        <v>114</v>
      </c>
      <c r="B25" s="111">
        <v>4</v>
      </c>
      <c r="C25" s="81">
        <v>2024.4</v>
      </c>
      <c r="D25" s="81">
        <v>558.79999999999995</v>
      </c>
      <c r="E25" s="81" t="s">
        <v>32</v>
      </c>
      <c r="F25" s="82">
        <v>657.4</v>
      </c>
      <c r="G25" s="173"/>
      <c r="H25" s="173"/>
    </row>
    <row r="26" spans="1:8" x14ac:dyDescent="0.2">
      <c r="A26" s="194" t="s">
        <v>115</v>
      </c>
      <c r="B26" s="114"/>
      <c r="C26" s="81"/>
      <c r="D26" s="81"/>
      <c r="E26" s="81"/>
      <c r="F26" s="82"/>
      <c r="G26" s="173"/>
      <c r="H26" s="173"/>
    </row>
    <row r="27" spans="1:8" x14ac:dyDescent="0.2">
      <c r="A27" s="520" t="s">
        <v>474</v>
      </c>
      <c r="B27" s="521"/>
      <c r="C27" s="521"/>
      <c r="D27" s="521"/>
      <c r="E27" s="521"/>
      <c r="F27" s="522"/>
      <c r="G27" s="173"/>
      <c r="H27" s="173"/>
    </row>
    <row r="28" spans="1:8" x14ac:dyDescent="0.2">
      <c r="A28" s="83" t="s">
        <v>0</v>
      </c>
      <c r="B28" s="84">
        <v>100</v>
      </c>
      <c r="C28" s="84">
        <v>100</v>
      </c>
      <c r="D28" s="84">
        <v>100</v>
      </c>
      <c r="E28" s="84">
        <v>100</v>
      </c>
      <c r="F28" s="85">
        <v>100</v>
      </c>
      <c r="G28" s="173"/>
      <c r="H28" s="173"/>
    </row>
    <row r="29" spans="1:8" ht="13.5" x14ac:dyDescent="0.2">
      <c r="A29" s="78" t="s">
        <v>1</v>
      </c>
      <c r="B29" s="84"/>
      <c r="C29" s="84"/>
      <c r="D29" s="84"/>
      <c r="E29" s="84"/>
      <c r="F29" s="85"/>
    </row>
    <row r="30" spans="1:8" x14ac:dyDescent="0.2">
      <c r="A30" s="126" t="s">
        <v>464</v>
      </c>
      <c r="B30" s="135"/>
      <c r="C30" s="79"/>
      <c r="D30" s="79"/>
      <c r="E30" s="79"/>
      <c r="F30" s="80"/>
    </row>
    <row r="31" spans="1:8" x14ac:dyDescent="0.2">
      <c r="A31" s="127" t="s">
        <v>465</v>
      </c>
      <c r="B31" s="135"/>
      <c r="C31" s="79"/>
      <c r="D31" s="79"/>
      <c r="E31" s="79"/>
      <c r="F31" s="80"/>
    </row>
    <row r="32" spans="1:8" ht="14.25" x14ac:dyDescent="0.2">
      <c r="A32" s="116" t="s">
        <v>404</v>
      </c>
      <c r="B32" s="86">
        <v>17.431192660550458</v>
      </c>
      <c r="C32" s="86">
        <v>38.685530739950714</v>
      </c>
      <c r="D32" s="86">
        <v>39.525222849437888</v>
      </c>
      <c r="E32" s="86" t="s">
        <v>22</v>
      </c>
      <c r="F32" s="87">
        <v>37.960425032397396</v>
      </c>
    </row>
    <row r="33" spans="1:6" ht="14.25" x14ac:dyDescent="0.2">
      <c r="A33" s="194" t="s">
        <v>405</v>
      </c>
      <c r="B33" s="86"/>
      <c r="C33" s="86"/>
      <c r="D33" s="86"/>
      <c r="E33" s="86"/>
      <c r="F33" s="87"/>
    </row>
    <row r="34" spans="1:6" x14ac:dyDescent="0.2">
      <c r="A34" s="116" t="s">
        <v>98</v>
      </c>
      <c r="B34" s="86">
        <v>14.678899082568808</v>
      </c>
      <c r="C34" s="86">
        <v>43.509144832449046</v>
      </c>
      <c r="D34" s="86">
        <v>43.198146859513805</v>
      </c>
      <c r="E34" s="86" t="s">
        <v>22</v>
      </c>
      <c r="F34" s="87">
        <v>42.202258497743003</v>
      </c>
    </row>
    <row r="35" spans="1:6" x14ac:dyDescent="0.2">
      <c r="A35" s="194" t="s">
        <v>99</v>
      </c>
      <c r="B35" s="86"/>
      <c r="C35" s="86"/>
      <c r="D35" s="86"/>
      <c r="E35" s="86"/>
      <c r="F35" s="87"/>
    </row>
    <row r="36" spans="1:6" x14ac:dyDescent="0.2">
      <c r="A36" s="116" t="s">
        <v>100</v>
      </c>
      <c r="B36" s="86">
        <v>5.5045871559633035</v>
      </c>
      <c r="C36" s="86">
        <v>3.9980992845648911</v>
      </c>
      <c r="D36" s="86">
        <v>3.9368260863910089</v>
      </c>
      <c r="E36" s="86" t="s">
        <v>22</v>
      </c>
      <c r="F36" s="87">
        <v>3.7540385996246228</v>
      </c>
    </row>
    <row r="37" spans="1:6" x14ac:dyDescent="0.2">
      <c r="A37" s="194" t="s">
        <v>101</v>
      </c>
      <c r="B37" s="86"/>
      <c r="C37" s="86"/>
      <c r="D37" s="86"/>
      <c r="E37" s="86"/>
      <c r="F37" s="87"/>
    </row>
    <row r="38" spans="1:6" x14ac:dyDescent="0.2">
      <c r="A38" s="116" t="s">
        <v>102</v>
      </c>
      <c r="B38" s="86">
        <v>4.5871559633027523</v>
      </c>
      <c r="C38" s="86">
        <v>0.31969941747206126</v>
      </c>
      <c r="D38" s="86" t="s">
        <v>22</v>
      </c>
      <c r="E38" s="86" t="s">
        <v>22</v>
      </c>
      <c r="F38" s="87">
        <v>0.40935019232067693</v>
      </c>
    </row>
    <row r="39" spans="1:6" x14ac:dyDescent="0.2">
      <c r="A39" s="194" t="s">
        <v>103</v>
      </c>
      <c r="B39" s="86"/>
      <c r="C39" s="86"/>
      <c r="D39" s="86"/>
      <c r="E39" s="86"/>
      <c r="F39" s="87"/>
    </row>
    <row r="40" spans="1:6" x14ac:dyDescent="0.2">
      <c r="A40" s="116" t="s">
        <v>104</v>
      </c>
      <c r="B40" s="86">
        <v>3.669724770642202</v>
      </c>
      <c r="C40" s="86">
        <v>8.4445050681704298E-2</v>
      </c>
      <c r="D40" s="86" t="s">
        <v>22</v>
      </c>
      <c r="E40" s="86" t="s">
        <v>22</v>
      </c>
      <c r="F40" s="87">
        <v>1.4592010307948617E-2</v>
      </c>
    </row>
    <row r="41" spans="1:6" x14ac:dyDescent="0.2">
      <c r="A41" s="194" t="s">
        <v>105</v>
      </c>
      <c r="B41" s="86"/>
      <c r="C41" s="86"/>
      <c r="D41" s="86"/>
      <c r="E41" s="86"/>
      <c r="F41" s="87"/>
    </row>
    <row r="42" spans="1:6" x14ac:dyDescent="0.2">
      <c r="A42" s="116" t="s">
        <v>493</v>
      </c>
      <c r="B42" s="86">
        <v>8.2568807339449553</v>
      </c>
      <c r="C42" s="86">
        <v>5.3122674108583468</v>
      </c>
      <c r="D42" s="86" t="s">
        <v>22</v>
      </c>
      <c r="E42" s="86" t="s">
        <v>22</v>
      </c>
      <c r="F42" s="87">
        <v>7.0284251463519185</v>
      </c>
    </row>
    <row r="43" spans="1:6" x14ac:dyDescent="0.2">
      <c r="A43" s="194" t="s">
        <v>106</v>
      </c>
      <c r="B43" s="86"/>
      <c r="C43" s="86"/>
      <c r="D43" s="86"/>
      <c r="E43" s="86"/>
      <c r="F43" s="87"/>
    </row>
    <row r="44" spans="1:6" ht="14.25" x14ac:dyDescent="0.2">
      <c r="A44" s="116" t="s">
        <v>412</v>
      </c>
      <c r="B44" s="86">
        <v>29.357798165137616</v>
      </c>
      <c r="C44" s="86">
        <v>5.5999522269160238</v>
      </c>
      <c r="D44" s="86">
        <v>5.6699790590897861</v>
      </c>
      <c r="E44" s="86" t="s">
        <v>22</v>
      </c>
      <c r="F44" s="87">
        <v>5.8387220584312987</v>
      </c>
    </row>
    <row r="45" spans="1:6" ht="14.25" x14ac:dyDescent="0.2">
      <c r="A45" s="194" t="s">
        <v>413</v>
      </c>
      <c r="B45" s="86"/>
      <c r="C45" s="86"/>
      <c r="D45" s="86"/>
      <c r="E45" s="86"/>
      <c r="F45" s="87"/>
    </row>
    <row r="46" spans="1:6" x14ac:dyDescent="0.2">
      <c r="A46" s="116" t="s">
        <v>114</v>
      </c>
      <c r="B46" s="86">
        <v>3.669724770642202</v>
      </c>
      <c r="C46" s="86">
        <v>0.25831151495926596</v>
      </c>
      <c r="D46" s="86">
        <v>7.5710278388373659E-2</v>
      </c>
      <c r="E46" s="86" t="s">
        <v>22</v>
      </c>
      <c r="F46" s="87">
        <v>7.3733955237858737E-2</v>
      </c>
    </row>
    <row r="47" spans="1:6" x14ac:dyDescent="0.2">
      <c r="A47" s="194" t="s">
        <v>115</v>
      </c>
      <c r="B47" s="86"/>
      <c r="C47" s="86"/>
      <c r="D47" s="86"/>
      <c r="E47" s="86"/>
      <c r="F47" s="87"/>
    </row>
    <row r="48" spans="1:6" x14ac:dyDescent="0.2">
      <c r="A48" s="120"/>
      <c r="B48" s="153"/>
      <c r="C48" s="130"/>
      <c r="D48" s="130"/>
      <c r="E48" s="130"/>
      <c r="F48" s="130"/>
    </row>
    <row r="49" spans="1:6" ht="36.75" customHeight="1" x14ac:dyDescent="0.2">
      <c r="A49" s="598" t="s">
        <v>420</v>
      </c>
      <c r="B49" s="598"/>
      <c r="C49" s="598"/>
      <c r="D49" s="598"/>
      <c r="E49" s="598"/>
      <c r="F49" s="598"/>
    </row>
    <row r="50" spans="1:6" ht="27" customHeight="1" x14ac:dyDescent="0.2">
      <c r="A50" s="598" t="s">
        <v>637</v>
      </c>
      <c r="B50" s="598"/>
      <c r="C50" s="598"/>
      <c r="D50" s="598"/>
      <c r="E50" s="598"/>
      <c r="F50" s="598"/>
    </row>
    <row r="70" ht="29.45" customHeight="1" x14ac:dyDescent="0.2"/>
    <row r="71" ht="27" customHeight="1" x14ac:dyDescent="0.2"/>
  </sheetData>
  <mergeCells count="12">
    <mergeCell ref="A50:F50"/>
    <mergeCell ref="A1:F1"/>
    <mergeCell ref="A2:F2"/>
    <mergeCell ref="C3:E3"/>
    <mergeCell ref="D4:E4"/>
    <mergeCell ref="B3:B6"/>
    <mergeCell ref="F3:F5"/>
    <mergeCell ref="C4:C5"/>
    <mergeCell ref="C6:F6"/>
    <mergeCell ref="A27:F27"/>
    <mergeCell ref="A49:F49"/>
    <mergeCell ref="A3:A6"/>
  </mergeCells>
  <pageMargins left="0.70866141732283472" right="0.70866141732283472" top="0.74803149606299213" bottom="0.74803149606299213" header="0.31496062992125984" footer="0.31496062992125984"/>
  <pageSetup paperSize="9" scale="90" fitToWidth="0" fitToHeight="0"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1">
    <pageSetUpPr fitToPage="1"/>
  </sheetPr>
  <dimension ref="A1:H90"/>
  <sheetViews>
    <sheetView showGridLines="0" zoomScaleNormal="100" workbookViewId="0">
      <selection sqref="A1:G1"/>
    </sheetView>
  </sheetViews>
  <sheetFormatPr defaultRowHeight="12.75" x14ac:dyDescent="0.2"/>
  <cols>
    <col min="1" max="1" width="27.42578125" style="152" customWidth="1"/>
    <col min="2" max="7" width="17.28515625" style="152" customWidth="1"/>
    <col min="8" max="16384" width="9.140625" style="152"/>
  </cols>
  <sheetData>
    <row r="1" spans="1:8" x14ac:dyDescent="0.2">
      <c r="A1" s="524" t="s">
        <v>536</v>
      </c>
      <c r="B1" s="524"/>
      <c r="C1" s="524"/>
      <c r="D1" s="524"/>
      <c r="E1" s="524"/>
      <c r="F1" s="524"/>
      <c r="G1" s="524"/>
    </row>
    <row r="2" spans="1:8" x14ac:dyDescent="0.2">
      <c r="A2" s="594" t="s">
        <v>537</v>
      </c>
      <c r="B2" s="594"/>
      <c r="C2" s="594"/>
      <c r="D2" s="594"/>
      <c r="E2" s="594"/>
      <c r="F2" s="594"/>
      <c r="G2" s="594"/>
    </row>
    <row r="3" spans="1:8" ht="12.75" customHeight="1" x14ac:dyDescent="0.2">
      <c r="A3" s="528" t="s">
        <v>456</v>
      </c>
      <c r="B3" s="525" t="s">
        <v>379</v>
      </c>
      <c r="C3" s="525" t="s">
        <v>459</v>
      </c>
      <c r="D3" s="525"/>
      <c r="E3" s="525"/>
      <c r="F3" s="525"/>
      <c r="G3" s="526"/>
    </row>
    <row r="4" spans="1:8" x14ac:dyDescent="0.2">
      <c r="A4" s="520"/>
      <c r="B4" s="525"/>
      <c r="C4" s="525" t="s">
        <v>627</v>
      </c>
      <c r="D4" s="525" t="s">
        <v>626</v>
      </c>
      <c r="E4" s="525" t="s">
        <v>421</v>
      </c>
      <c r="F4" s="596" t="s">
        <v>86</v>
      </c>
      <c r="G4" s="637"/>
    </row>
    <row r="5" spans="1:8" x14ac:dyDescent="0.2">
      <c r="A5" s="520"/>
      <c r="B5" s="525"/>
      <c r="C5" s="525"/>
      <c r="D5" s="525"/>
      <c r="E5" s="525"/>
      <c r="F5" s="642" t="s">
        <v>87</v>
      </c>
      <c r="G5" s="643"/>
    </row>
    <row r="6" spans="1:8" ht="25.5" customHeight="1" x14ac:dyDescent="0.2">
      <c r="A6" s="520"/>
      <c r="B6" s="525"/>
      <c r="C6" s="525"/>
      <c r="D6" s="525"/>
      <c r="E6" s="525"/>
      <c r="F6" s="596" t="s">
        <v>646</v>
      </c>
      <c r="G6" s="637" t="s">
        <v>675</v>
      </c>
    </row>
    <row r="7" spans="1:8" ht="36" customHeight="1" x14ac:dyDescent="0.2">
      <c r="A7" s="530"/>
      <c r="B7" s="525"/>
      <c r="C7" s="525"/>
      <c r="D7" s="525"/>
      <c r="E7" s="525"/>
      <c r="F7" s="597"/>
      <c r="G7" s="638"/>
    </row>
    <row r="8" spans="1:8" x14ac:dyDescent="0.2">
      <c r="A8" s="452" t="s">
        <v>438</v>
      </c>
      <c r="B8" s="452"/>
      <c r="C8" s="452"/>
      <c r="D8" s="452"/>
      <c r="E8" s="452"/>
      <c r="F8" s="452"/>
      <c r="G8" s="452"/>
    </row>
    <row r="9" spans="1:8" x14ac:dyDescent="0.2">
      <c r="A9" s="83" t="s">
        <v>0</v>
      </c>
      <c r="B9" s="13">
        <v>4714844.4000000004</v>
      </c>
      <c r="C9" s="13">
        <v>3435531.1</v>
      </c>
      <c r="D9" s="13" t="s">
        <v>32</v>
      </c>
      <c r="E9" s="13">
        <v>10248.9</v>
      </c>
      <c r="F9" s="13">
        <v>342113.6</v>
      </c>
      <c r="G9" s="14">
        <v>5481.1</v>
      </c>
      <c r="H9" s="132"/>
    </row>
    <row r="10" spans="1:8" ht="13.5" x14ac:dyDescent="0.2">
      <c r="A10" s="78" t="s">
        <v>1</v>
      </c>
      <c r="B10" s="13"/>
      <c r="C10" s="13"/>
      <c r="D10" s="13"/>
      <c r="E10" s="13"/>
      <c r="F10" s="13"/>
      <c r="G10" s="14"/>
      <c r="H10" s="132"/>
    </row>
    <row r="11" spans="1:8" x14ac:dyDescent="0.2">
      <c r="A11" s="126" t="s">
        <v>464</v>
      </c>
      <c r="B11" s="135"/>
      <c r="C11" s="79"/>
      <c r="D11" s="13"/>
      <c r="E11" s="13"/>
      <c r="F11" s="13"/>
      <c r="G11" s="30"/>
      <c r="H11" s="132"/>
    </row>
    <row r="12" spans="1:8" x14ac:dyDescent="0.2">
      <c r="A12" s="127" t="s">
        <v>465</v>
      </c>
      <c r="B12" s="135"/>
      <c r="C12" s="79"/>
      <c r="D12" s="13"/>
      <c r="E12" s="13"/>
      <c r="F12" s="13"/>
      <c r="G12" s="30"/>
      <c r="H12" s="132"/>
    </row>
    <row r="13" spans="1:8" ht="14.25" x14ac:dyDescent="0.2">
      <c r="A13" s="116" t="s">
        <v>410</v>
      </c>
      <c r="B13" s="18">
        <v>1977954.2</v>
      </c>
      <c r="C13" s="18">
        <v>1609330</v>
      </c>
      <c r="D13" s="18">
        <v>18124.400000000001</v>
      </c>
      <c r="E13" s="18">
        <v>6138.2</v>
      </c>
      <c r="F13" s="18">
        <v>36098.699999999997</v>
      </c>
      <c r="G13" s="19">
        <v>1786</v>
      </c>
      <c r="H13" s="132"/>
    </row>
    <row r="14" spans="1:8" ht="14.25" x14ac:dyDescent="0.2">
      <c r="A14" s="194" t="s">
        <v>422</v>
      </c>
      <c r="B14" s="18"/>
      <c r="C14" s="18"/>
      <c r="D14" s="18"/>
      <c r="E14" s="18"/>
      <c r="F14" s="18"/>
      <c r="G14" s="19"/>
      <c r="H14" s="132"/>
    </row>
    <row r="15" spans="1:8" x14ac:dyDescent="0.2">
      <c r="A15" s="116" t="s">
        <v>98</v>
      </c>
      <c r="B15" s="18">
        <v>1482687.2</v>
      </c>
      <c r="C15" s="18">
        <v>980640.7</v>
      </c>
      <c r="D15" s="18">
        <v>97499.4</v>
      </c>
      <c r="E15" s="18">
        <v>1466.7</v>
      </c>
      <c r="F15" s="18" t="s">
        <v>32</v>
      </c>
      <c r="G15" s="19" t="s">
        <v>32</v>
      </c>
      <c r="H15" s="132"/>
    </row>
    <row r="16" spans="1:8" x14ac:dyDescent="0.2">
      <c r="A16" s="194" t="s">
        <v>99</v>
      </c>
      <c r="B16" s="18"/>
      <c r="C16" s="18"/>
      <c r="D16" s="18"/>
      <c r="E16" s="18"/>
      <c r="F16" s="18"/>
      <c r="G16" s="19"/>
      <c r="H16" s="132"/>
    </row>
    <row r="17" spans="1:8" x14ac:dyDescent="0.2">
      <c r="A17" s="116" t="s">
        <v>100</v>
      </c>
      <c r="B17" s="18">
        <v>184421.5</v>
      </c>
      <c r="C17" s="18">
        <v>131666.29999999999</v>
      </c>
      <c r="D17" s="18">
        <v>13125.3</v>
      </c>
      <c r="E17" s="18">
        <v>1065.4000000000001</v>
      </c>
      <c r="F17" s="18">
        <v>7558.9</v>
      </c>
      <c r="G17" s="19">
        <v>952.6</v>
      </c>
      <c r="H17" s="132"/>
    </row>
    <row r="18" spans="1:8" x14ac:dyDescent="0.2">
      <c r="A18" s="194" t="s">
        <v>101</v>
      </c>
      <c r="B18" s="18"/>
      <c r="C18" s="18"/>
      <c r="D18" s="18"/>
      <c r="E18" s="18"/>
      <c r="F18" s="18"/>
      <c r="G18" s="19"/>
      <c r="H18" s="132"/>
    </row>
    <row r="19" spans="1:8" x14ac:dyDescent="0.2">
      <c r="A19" s="116" t="s">
        <v>102</v>
      </c>
      <c r="B19" s="18">
        <v>35683.199999999997</v>
      </c>
      <c r="C19" s="18">
        <v>30662.400000000001</v>
      </c>
      <c r="D19" s="18" t="s">
        <v>32</v>
      </c>
      <c r="E19" s="18" t="s">
        <v>32</v>
      </c>
      <c r="F19" s="18" t="s">
        <v>32</v>
      </c>
      <c r="G19" s="19" t="s">
        <v>524</v>
      </c>
      <c r="H19" s="132"/>
    </row>
    <row r="20" spans="1:8" x14ac:dyDescent="0.2">
      <c r="A20" s="194" t="s">
        <v>103</v>
      </c>
      <c r="B20" s="18"/>
      <c r="C20" s="18"/>
      <c r="D20" s="18"/>
      <c r="E20" s="18"/>
      <c r="F20" s="18"/>
      <c r="G20" s="19"/>
      <c r="H20" s="132"/>
    </row>
    <row r="21" spans="1:8" x14ac:dyDescent="0.2">
      <c r="A21" s="116" t="s">
        <v>104</v>
      </c>
      <c r="B21" s="18">
        <v>55081.3</v>
      </c>
      <c r="C21" s="18">
        <v>38512.800000000003</v>
      </c>
      <c r="D21" s="18" t="s">
        <v>32</v>
      </c>
      <c r="E21" s="19" t="s">
        <v>524</v>
      </c>
      <c r="F21" s="18" t="s">
        <v>32</v>
      </c>
      <c r="G21" s="19" t="s">
        <v>524</v>
      </c>
      <c r="H21" s="132"/>
    </row>
    <row r="22" spans="1:8" x14ac:dyDescent="0.2">
      <c r="A22" s="194" t="s">
        <v>105</v>
      </c>
      <c r="B22" s="18"/>
      <c r="C22" s="18"/>
      <c r="D22" s="18"/>
      <c r="E22" s="18"/>
      <c r="F22" s="18"/>
      <c r="G22" s="19"/>
      <c r="H22" s="132"/>
    </row>
    <row r="23" spans="1:8" x14ac:dyDescent="0.2">
      <c r="A23" s="116" t="s">
        <v>493</v>
      </c>
      <c r="B23" s="18">
        <v>403266.3</v>
      </c>
      <c r="C23" s="18">
        <v>317684</v>
      </c>
      <c r="D23" s="18" t="s">
        <v>32</v>
      </c>
      <c r="E23" s="18" t="s">
        <v>32</v>
      </c>
      <c r="F23" s="18">
        <v>42062.9</v>
      </c>
      <c r="G23" s="19" t="s">
        <v>32</v>
      </c>
      <c r="H23" s="132"/>
    </row>
    <row r="24" spans="1:8" x14ac:dyDescent="0.2">
      <c r="A24" s="194" t="s">
        <v>106</v>
      </c>
      <c r="B24" s="18"/>
      <c r="C24" s="18"/>
      <c r="D24" s="18"/>
      <c r="E24" s="18"/>
      <c r="F24" s="18"/>
      <c r="G24" s="19"/>
      <c r="H24" s="132"/>
    </row>
    <row r="25" spans="1:8" ht="13.5" customHeight="1" x14ac:dyDescent="0.2">
      <c r="A25" s="72" t="s">
        <v>107</v>
      </c>
      <c r="B25" s="18">
        <v>12212.1</v>
      </c>
      <c r="C25" s="18">
        <v>10851.2</v>
      </c>
      <c r="D25" s="18" t="s">
        <v>532</v>
      </c>
      <c r="E25" s="18" t="s">
        <v>524</v>
      </c>
      <c r="F25" s="18" t="s">
        <v>32</v>
      </c>
      <c r="G25" s="19" t="s">
        <v>524</v>
      </c>
      <c r="H25" s="132"/>
    </row>
    <row r="26" spans="1:8" x14ac:dyDescent="0.2">
      <c r="A26" s="120" t="s">
        <v>108</v>
      </c>
      <c r="B26" s="18"/>
      <c r="C26" s="18"/>
      <c r="D26" s="18"/>
      <c r="E26" s="18"/>
      <c r="F26" s="18"/>
      <c r="G26" s="19"/>
      <c r="H26" s="132"/>
    </row>
    <row r="27" spans="1:8" x14ac:dyDescent="0.2">
      <c r="A27" s="116" t="s">
        <v>109</v>
      </c>
      <c r="B27" s="18">
        <v>78435.899999999994</v>
      </c>
      <c r="C27" s="18">
        <v>67933</v>
      </c>
      <c r="D27" s="18" t="s">
        <v>533</v>
      </c>
      <c r="E27" s="18" t="s">
        <v>524</v>
      </c>
      <c r="F27" s="18">
        <v>9371.2999999999993</v>
      </c>
      <c r="G27" s="19" t="s">
        <v>32</v>
      </c>
      <c r="H27" s="132"/>
    </row>
    <row r="28" spans="1:8" x14ac:dyDescent="0.2">
      <c r="A28" s="194" t="s">
        <v>110</v>
      </c>
      <c r="B28" s="18"/>
      <c r="C28" s="18"/>
      <c r="D28" s="18"/>
      <c r="E28" s="18"/>
      <c r="F28" s="18"/>
      <c r="G28" s="19"/>
      <c r="H28" s="132"/>
    </row>
    <row r="29" spans="1:8" ht="14.25" x14ac:dyDescent="0.2">
      <c r="A29" s="116" t="s">
        <v>453</v>
      </c>
      <c r="B29" s="18">
        <v>239959.2</v>
      </c>
      <c r="C29" s="18" t="s">
        <v>32</v>
      </c>
      <c r="D29" s="18" t="s">
        <v>32</v>
      </c>
      <c r="E29" s="18" t="s">
        <v>32</v>
      </c>
      <c r="F29" s="18">
        <v>149843.6</v>
      </c>
      <c r="G29" s="19" t="s">
        <v>32</v>
      </c>
      <c r="H29" s="132"/>
    </row>
    <row r="30" spans="1:8" ht="27" x14ac:dyDescent="0.2">
      <c r="A30" s="194" t="s">
        <v>454</v>
      </c>
      <c r="B30" s="81"/>
      <c r="C30" s="81"/>
      <c r="D30" s="18"/>
      <c r="E30" s="18"/>
      <c r="F30" s="18"/>
      <c r="G30" s="19"/>
      <c r="H30" s="132"/>
    </row>
    <row r="31" spans="1:8" x14ac:dyDescent="0.2">
      <c r="A31" s="116" t="s">
        <v>114</v>
      </c>
      <c r="B31" s="18">
        <v>13347.9</v>
      </c>
      <c r="C31" s="18">
        <v>8017.9</v>
      </c>
      <c r="D31" s="18" t="s">
        <v>32</v>
      </c>
      <c r="E31" s="18" t="s">
        <v>534</v>
      </c>
      <c r="F31" s="18">
        <v>174.4</v>
      </c>
      <c r="G31" s="19" t="s">
        <v>524</v>
      </c>
      <c r="H31" s="132"/>
    </row>
    <row r="32" spans="1:8" ht="25.5" x14ac:dyDescent="0.2">
      <c r="A32" s="194" t="s">
        <v>115</v>
      </c>
      <c r="B32" s="81"/>
      <c r="C32" s="81"/>
      <c r="D32" s="18"/>
      <c r="E32" s="81"/>
      <c r="F32" s="81"/>
      <c r="G32" s="82"/>
      <c r="H32" s="132"/>
    </row>
    <row r="33" spans="1:8" x14ac:dyDescent="0.2">
      <c r="A33" s="520" t="s">
        <v>474</v>
      </c>
      <c r="B33" s="521"/>
      <c r="C33" s="521"/>
      <c r="D33" s="521"/>
      <c r="E33" s="521"/>
      <c r="F33" s="521"/>
      <c r="G33" s="522"/>
    </row>
    <row r="34" spans="1:8" x14ac:dyDescent="0.2">
      <c r="A34" s="83" t="s">
        <v>0</v>
      </c>
      <c r="B34" s="84">
        <v>100</v>
      </c>
      <c r="C34" s="84">
        <v>72.866266806174977</v>
      </c>
      <c r="D34" s="84" t="s">
        <v>22</v>
      </c>
      <c r="E34" s="84">
        <v>0.21737514815971443</v>
      </c>
      <c r="F34" s="84">
        <v>7.2560952382649129</v>
      </c>
      <c r="G34" s="85">
        <v>0.11625198065921326</v>
      </c>
      <c r="H34" s="132"/>
    </row>
    <row r="35" spans="1:8" ht="13.5" x14ac:dyDescent="0.2">
      <c r="A35" s="78" t="s">
        <v>1</v>
      </c>
      <c r="B35" s="84"/>
      <c r="C35" s="84"/>
      <c r="D35" s="84"/>
      <c r="E35" s="84"/>
      <c r="F35" s="84"/>
      <c r="G35" s="85"/>
      <c r="H35" s="132"/>
    </row>
    <row r="36" spans="1:8" x14ac:dyDescent="0.2">
      <c r="A36" s="126" t="s">
        <v>464</v>
      </c>
      <c r="B36" s="84"/>
      <c r="C36" s="84"/>
      <c r="D36" s="84"/>
      <c r="E36" s="84"/>
      <c r="F36" s="84"/>
      <c r="G36" s="85"/>
      <c r="H36" s="132"/>
    </row>
    <row r="37" spans="1:8" x14ac:dyDescent="0.2">
      <c r="A37" s="127" t="s">
        <v>465</v>
      </c>
      <c r="B37" s="84"/>
      <c r="C37" s="84"/>
      <c r="D37" s="84"/>
      <c r="E37" s="84"/>
      <c r="F37" s="84"/>
      <c r="G37" s="85"/>
      <c r="H37" s="132"/>
    </row>
    <row r="38" spans="1:8" ht="14.25" x14ac:dyDescent="0.2">
      <c r="A38" s="116" t="s">
        <v>410</v>
      </c>
      <c r="B38" s="86">
        <v>100</v>
      </c>
      <c r="C38" s="86">
        <v>81.363360182960761</v>
      </c>
      <c r="D38" s="86">
        <v>0.9163205093424307</v>
      </c>
      <c r="E38" s="86">
        <v>0.31033074476648648</v>
      </c>
      <c r="F38" s="86">
        <v>1.8250523697667012</v>
      </c>
      <c r="G38" s="87">
        <v>9.0295316241397292E-2</v>
      </c>
      <c r="H38" s="132"/>
    </row>
    <row r="39" spans="1:8" ht="14.25" x14ac:dyDescent="0.2">
      <c r="A39" s="194" t="s">
        <v>422</v>
      </c>
      <c r="B39" s="86"/>
      <c r="C39" s="86"/>
      <c r="D39" s="86"/>
      <c r="E39" s="86"/>
      <c r="F39" s="86"/>
      <c r="G39" s="87"/>
      <c r="H39" s="132"/>
    </row>
    <row r="40" spans="1:8" x14ac:dyDescent="0.2">
      <c r="A40" s="116" t="s">
        <v>98</v>
      </c>
      <c r="B40" s="86">
        <v>100</v>
      </c>
      <c r="C40" s="86">
        <v>66.139419022434396</v>
      </c>
      <c r="D40" s="86">
        <v>6.5758576724746787</v>
      </c>
      <c r="E40" s="86">
        <v>9.8921741551420972E-2</v>
      </c>
      <c r="F40" s="86" t="s">
        <v>22</v>
      </c>
      <c r="G40" s="87" t="s">
        <v>22</v>
      </c>
      <c r="H40" s="132"/>
    </row>
    <row r="41" spans="1:8" x14ac:dyDescent="0.2">
      <c r="A41" s="194" t="s">
        <v>99</v>
      </c>
      <c r="B41" s="86"/>
      <c r="C41" s="86"/>
      <c r="D41" s="86"/>
      <c r="E41" s="86"/>
      <c r="F41" s="86"/>
      <c r="G41" s="87"/>
      <c r="H41" s="132"/>
    </row>
    <row r="42" spans="1:8" x14ac:dyDescent="0.2">
      <c r="A42" s="116" t="s">
        <v>100</v>
      </c>
      <c r="B42" s="86">
        <v>100</v>
      </c>
      <c r="C42" s="86">
        <v>71.394224643005288</v>
      </c>
      <c r="D42" s="86">
        <v>7.1170118451482063</v>
      </c>
      <c r="E42" s="86">
        <v>0.57769837030931859</v>
      </c>
      <c r="F42" s="86">
        <v>4.0987086646622002</v>
      </c>
      <c r="G42" s="87">
        <v>0.5165341351198206</v>
      </c>
      <c r="H42" s="132"/>
    </row>
    <row r="43" spans="1:8" x14ac:dyDescent="0.2">
      <c r="A43" s="194" t="s">
        <v>101</v>
      </c>
      <c r="B43" s="86"/>
      <c r="C43" s="86"/>
      <c r="D43" s="86"/>
      <c r="E43" s="86"/>
      <c r="F43" s="86"/>
      <c r="G43" s="87"/>
      <c r="H43" s="132"/>
    </row>
    <row r="44" spans="1:8" x14ac:dyDescent="0.2">
      <c r="A44" s="116" t="s">
        <v>102</v>
      </c>
      <c r="B44" s="86">
        <v>100</v>
      </c>
      <c r="C44" s="86">
        <v>85.929513048157119</v>
      </c>
      <c r="D44" s="86" t="s">
        <v>22</v>
      </c>
      <c r="E44" s="86" t="s">
        <v>22</v>
      </c>
      <c r="F44" s="86" t="s">
        <v>22</v>
      </c>
      <c r="G44" s="19" t="s">
        <v>534</v>
      </c>
      <c r="H44" s="132"/>
    </row>
    <row r="45" spans="1:8" x14ac:dyDescent="0.2">
      <c r="A45" s="194" t="s">
        <v>103</v>
      </c>
      <c r="B45" s="86"/>
      <c r="C45" s="86"/>
      <c r="D45" s="86"/>
      <c r="E45" s="86"/>
      <c r="F45" s="86"/>
      <c r="G45" s="87"/>
      <c r="H45" s="132"/>
    </row>
    <row r="46" spans="1:8" x14ac:dyDescent="0.2">
      <c r="A46" s="116" t="s">
        <v>104</v>
      </c>
      <c r="B46" s="86">
        <v>100</v>
      </c>
      <c r="C46" s="86">
        <v>69.919918375201746</v>
      </c>
      <c r="D46" s="86" t="s">
        <v>22</v>
      </c>
      <c r="E46" s="18" t="s">
        <v>534</v>
      </c>
      <c r="F46" s="86" t="s">
        <v>22</v>
      </c>
      <c r="G46" s="19" t="s">
        <v>534</v>
      </c>
      <c r="H46" s="132"/>
    </row>
    <row r="47" spans="1:8" x14ac:dyDescent="0.2">
      <c r="A47" s="194" t="s">
        <v>105</v>
      </c>
      <c r="B47" s="86"/>
      <c r="C47" s="86"/>
      <c r="D47" s="86"/>
      <c r="E47" s="86"/>
      <c r="F47" s="86"/>
      <c r="G47" s="87"/>
      <c r="H47" s="132"/>
    </row>
    <row r="48" spans="1:8" x14ac:dyDescent="0.2">
      <c r="A48" s="116" t="s">
        <v>493</v>
      </c>
      <c r="B48" s="86">
        <v>100</v>
      </c>
      <c r="C48" s="86">
        <v>78.777720826163758</v>
      </c>
      <c r="D48" s="86" t="s">
        <v>22</v>
      </c>
      <c r="E48" s="86" t="s">
        <v>22</v>
      </c>
      <c r="F48" s="86">
        <v>10.430551722273842</v>
      </c>
      <c r="G48" s="87" t="s">
        <v>22</v>
      </c>
      <c r="H48" s="132"/>
    </row>
    <row r="49" spans="1:8" x14ac:dyDescent="0.2">
      <c r="A49" s="194" t="s">
        <v>106</v>
      </c>
      <c r="B49" s="86"/>
      <c r="C49" s="86"/>
      <c r="D49" s="86"/>
      <c r="E49" s="86"/>
      <c r="F49" s="86"/>
      <c r="G49" s="87"/>
      <c r="H49" s="132"/>
    </row>
    <row r="50" spans="1:8" ht="15.75" customHeight="1" x14ac:dyDescent="0.2">
      <c r="A50" s="116" t="s">
        <v>107</v>
      </c>
      <c r="B50" s="86">
        <v>100</v>
      </c>
      <c r="C50" s="86">
        <v>88.85613448956363</v>
      </c>
      <c r="D50" s="18" t="s">
        <v>534</v>
      </c>
      <c r="E50" s="18" t="s">
        <v>534</v>
      </c>
      <c r="F50" s="86" t="s">
        <v>22</v>
      </c>
      <c r="G50" s="19" t="s">
        <v>534</v>
      </c>
      <c r="H50" s="132"/>
    </row>
    <row r="51" spans="1:8" x14ac:dyDescent="0.2">
      <c r="A51" s="194" t="s">
        <v>108</v>
      </c>
      <c r="B51" s="86"/>
      <c r="C51" s="86"/>
      <c r="D51" s="86"/>
      <c r="E51" s="86"/>
      <c r="F51" s="86"/>
      <c r="G51" s="87"/>
      <c r="H51" s="132"/>
    </row>
    <row r="52" spans="1:8" x14ac:dyDescent="0.2">
      <c r="A52" s="116" t="s">
        <v>109</v>
      </c>
      <c r="B52" s="86">
        <v>100</v>
      </c>
      <c r="C52" s="86">
        <v>86.609575462256444</v>
      </c>
      <c r="D52" s="18" t="s">
        <v>534</v>
      </c>
      <c r="E52" s="18" t="s">
        <v>534</v>
      </c>
      <c r="F52" s="86">
        <v>11.947717817988956</v>
      </c>
      <c r="G52" s="87" t="s">
        <v>22</v>
      </c>
      <c r="H52" s="132"/>
    </row>
    <row r="53" spans="1:8" x14ac:dyDescent="0.2">
      <c r="A53" s="194" t="s">
        <v>110</v>
      </c>
      <c r="B53" s="86"/>
      <c r="C53" s="86"/>
      <c r="D53" s="86"/>
      <c r="E53" s="86"/>
      <c r="F53" s="86"/>
      <c r="G53" s="87"/>
      <c r="H53" s="132"/>
    </row>
    <row r="54" spans="1:8" ht="14.25" x14ac:dyDescent="0.2">
      <c r="A54" s="417" t="s">
        <v>453</v>
      </c>
      <c r="B54" s="86">
        <v>100</v>
      </c>
      <c r="C54" s="86" t="s">
        <v>22</v>
      </c>
      <c r="D54" s="86" t="s">
        <v>22</v>
      </c>
      <c r="E54" s="86" t="s">
        <v>22</v>
      </c>
      <c r="F54" s="86">
        <v>62.445449059673471</v>
      </c>
      <c r="G54" s="87" t="s">
        <v>22</v>
      </c>
      <c r="H54" s="132"/>
    </row>
    <row r="55" spans="1:8" ht="27" x14ac:dyDescent="0.2">
      <c r="A55" s="418" t="s">
        <v>454</v>
      </c>
      <c r="B55" s="86"/>
      <c r="C55" s="86"/>
      <c r="D55" s="86"/>
      <c r="E55" s="86"/>
      <c r="F55" s="86"/>
      <c r="G55" s="87"/>
      <c r="H55" s="132"/>
    </row>
    <row r="56" spans="1:8" x14ac:dyDescent="0.2">
      <c r="A56" s="116" t="s">
        <v>114</v>
      </c>
      <c r="B56" s="18">
        <v>100</v>
      </c>
      <c r="C56" s="86">
        <v>60.068625027157829</v>
      </c>
      <c r="D56" s="86" t="s">
        <v>22</v>
      </c>
      <c r="E56" s="18" t="s">
        <v>534</v>
      </c>
      <c r="F56" s="86">
        <v>1.3065725694678565</v>
      </c>
      <c r="G56" s="19" t="s">
        <v>534</v>
      </c>
      <c r="H56" s="132"/>
    </row>
    <row r="57" spans="1:8" ht="25.5" x14ac:dyDescent="0.2">
      <c r="A57" s="194" t="s">
        <v>115</v>
      </c>
      <c r="B57" s="81"/>
      <c r="C57" s="81"/>
      <c r="D57" s="18"/>
      <c r="E57" s="81"/>
      <c r="F57" s="81"/>
      <c r="G57" s="87"/>
      <c r="H57" s="132"/>
    </row>
    <row r="58" spans="1:8" x14ac:dyDescent="0.2">
      <c r="A58" s="574"/>
      <c r="B58" s="574"/>
      <c r="C58" s="574"/>
      <c r="D58" s="574"/>
      <c r="E58" s="574"/>
      <c r="F58" s="574"/>
      <c r="G58" s="574"/>
    </row>
    <row r="59" spans="1:8" x14ac:dyDescent="0.2">
      <c r="A59" s="263"/>
      <c r="B59" s="130"/>
      <c r="C59" s="130"/>
      <c r="D59" s="130"/>
      <c r="E59" s="130"/>
      <c r="F59" s="130"/>
      <c r="G59" s="130"/>
    </row>
    <row r="60" spans="1:8" ht="36" customHeight="1" x14ac:dyDescent="0.2">
      <c r="A60" s="589" t="s">
        <v>458</v>
      </c>
      <c r="B60" s="589"/>
      <c r="C60" s="589"/>
      <c r="D60" s="589"/>
      <c r="E60" s="589"/>
      <c r="F60" s="589"/>
      <c r="G60" s="589"/>
      <c r="H60" s="401"/>
    </row>
    <row r="61" spans="1:8" ht="27" customHeight="1" x14ac:dyDescent="0.2">
      <c r="A61" s="598" t="s">
        <v>470</v>
      </c>
      <c r="B61" s="598"/>
      <c r="C61" s="598"/>
      <c r="D61" s="598"/>
      <c r="E61" s="598"/>
      <c r="F61" s="598"/>
      <c r="G61" s="598"/>
    </row>
    <row r="75" ht="12.75" customHeight="1" x14ac:dyDescent="0.2"/>
    <row r="82" ht="31.15" customHeight="1" x14ac:dyDescent="0.2"/>
    <row r="83" ht="31.15" customHeight="1" x14ac:dyDescent="0.2"/>
    <row r="84" ht="31.5" customHeight="1" x14ac:dyDescent="0.2"/>
    <row r="85" ht="45" customHeight="1" x14ac:dyDescent="0.2"/>
    <row r="86" ht="45" customHeight="1" x14ac:dyDescent="0.2"/>
    <row r="87" ht="45" customHeight="1" x14ac:dyDescent="0.2"/>
    <row r="89" ht="24.75" customHeight="1" x14ac:dyDescent="0.2"/>
    <row r="90" ht="24.75" customHeight="1" x14ac:dyDescent="0.2"/>
  </sheetData>
  <mergeCells count="17">
    <mergeCell ref="A33:G33"/>
    <mergeCell ref="A58:G58"/>
    <mergeCell ref="A8:G8"/>
    <mergeCell ref="A3:A7"/>
    <mergeCell ref="A61:G61"/>
    <mergeCell ref="A60:G60"/>
    <mergeCell ref="A1:G1"/>
    <mergeCell ref="A2:G2"/>
    <mergeCell ref="B3:B7"/>
    <mergeCell ref="C3:G3"/>
    <mergeCell ref="C4:C7"/>
    <mergeCell ref="D4:D7"/>
    <mergeCell ref="E4:E7"/>
    <mergeCell ref="F4:G4"/>
    <mergeCell ref="F5:G5"/>
    <mergeCell ref="F6:F7"/>
    <mergeCell ref="G6:G7"/>
  </mergeCells>
  <pageMargins left="0.70866141732283472" right="0.70866141732283472" top="0.74803149606299213" bottom="0.74803149606299213" header="0.31496062992125984" footer="0.31496062992125984"/>
  <pageSetup paperSize="9" scale="66" fitToHeight="0"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2"/>
  <dimension ref="A1:I89"/>
  <sheetViews>
    <sheetView showGridLines="0" zoomScale="85" zoomScaleNormal="85" workbookViewId="0">
      <selection sqref="A1:H1"/>
    </sheetView>
  </sheetViews>
  <sheetFormatPr defaultRowHeight="12.75" x14ac:dyDescent="0.2"/>
  <cols>
    <col min="1" max="1" width="45" style="152" customWidth="1"/>
    <col min="2" max="8" width="16.7109375" style="152" customWidth="1"/>
    <col min="9" max="16384" width="9.140625" style="152"/>
  </cols>
  <sheetData>
    <row r="1" spans="1:9" x14ac:dyDescent="0.2">
      <c r="A1" s="524" t="s">
        <v>531</v>
      </c>
      <c r="B1" s="524"/>
      <c r="C1" s="524"/>
      <c r="D1" s="524"/>
      <c r="E1" s="524"/>
      <c r="F1" s="524"/>
      <c r="G1" s="524"/>
      <c r="H1" s="524"/>
    </row>
    <row r="2" spans="1:9" x14ac:dyDescent="0.2">
      <c r="A2" s="594" t="s">
        <v>530</v>
      </c>
      <c r="B2" s="594"/>
      <c r="C2" s="594"/>
      <c r="D2" s="594"/>
      <c r="E2" s="594"/>
      <c r="F2" s="594"/>
      <c r="G2" s="594"/>
      <c r="H2" s="594"/>
    </row>
    <row r="3" spans="1:9" ht="16.5" customHeight="1" x14ac:dyDescent="0.2">
      <c r="A3" s="528" t="s">
        <v>457</v>
      </c>
      <c r="B3" s="525" t="s">
        <v>485</v>
      </c>
      <c r="C3" s="525"/>
      <c r="D3" s="525"/>
      <c r="E3" s="525"/>
      <c r="F3" s="525"/>
      <c r="G3" s="525"/>
      <c r="H3" s="526"/>
    </row>
    <row r="4" spans="1:9" ht="25.5" customHeight="1" x14ac:dyDescent="0.2">
      <c r="A4" s="520"/>
      <c r="B4" s="611" t="s">
        <v>666</v>
      </c>
      <c r="C4" s="611" t="s">
        <v>676</v>
      </c>
      <c r="D4" s="611" t="s">
        <v>677</v>
      </c>
      <c r="E4" s="611" t="s">
        <v>678</v>
      </c>
      <c r="F4" s="611" t="s">
        <v>679</v>
      </c>
      <c r="G4" s="611" t="s">
        <v>680</v>
      </c>
      <c r="H4" s="580" t="s">
        <v>681</v>
      </c>
    </row>
    <row r="5" spans="1:9" ht="25.5" customHeight="1" x14ac:dyDescent="0.2">
      <c r="A5" s="530"/>
      <c r="B5" s="612"/>
      <c r="C5" s="612"/>
      <c r="D5" s="612"/>
      <c r="E5" s="612"/>
      <c r="F5" s="612"/>
      <c r="G5" s="612"/>
      <c r="H5" s="581"/>
    </row>
    <row r="6" spans="1:9" x14ac:dyDescent="0.2">
      <c r="A6" s="452" t="s">
        <v>438</v>
      </c>
      <c r="B6" s="452"/>
      <c r="C6" s="452"/>
      <c r="D6" s="452"/>
      <c r="E6" s="452"/>
      <c r="F6" s="452"/>
      <c r="G6" s="452"/>
      <c r="H6" s="452"/>
    </row>
    <row r="7" spans="1:9" x14ac:dyDescent="0.2">
      <c r="A7" s="83" t="s">
        <v>0</v>
      </c>
      <c r="B7" s="13">
        <v>4714844.4000000004</v>
      </c>
      <c r="C7" s="13">
        <v>1303821.3</v>
      </c>
      <c r="D7" s="13">
        <v>1524149.6</v>
      </c>
      <c r="E7" s="13">
        <v>554511.5</v>
      </c>
      <c r="F7" s="13">
        <v>281935.40000000002</v>
      </c>
      <c r="G7" s="13">
        <v>540157.6</v>
      </c>
      <c r="H7" s="14">
        <v>510268.9</v>
      </c>
    </row>
    <row r="8" spans="1:9" ht="13.5" x14ac:dyDescent="0.2">
      <c r="A8" s="78" t="s">
        <v>1</v>
      </c>
      <c r="B8" s="13"/>
      <c r="C8" s="13"/>
      <c r="D8" s="13"/>
      <c r="E8" s="13"/>
      <c r="F8" s="13"/>
      <c r="G8" s="13"/>
      <c r="H8" s="14"/>
    </row>
    <row r="9" spans="1:9" x14ac:dyDescent="0.2">
      <c r="A9" s="126" t="s">
        <v>464</v>
      </c>
      <c r="B9" s="13"/>
      <c r="C9" s="13"/>
      <c r="D9" s="13"/>
      <c r="E9" s="13"/>
      <c r="F9" s="13"/>
      <c r="G9" s="13"/>
      <c r="H9" s="14"/>
    </row>
    <row r="10" spans="1:9" x14ac:dyDescent="0.2">
      <c r="A10" s="127" t="s">
        <v>465</v>
      </c>
      <c r="B10" s="13"/>
      <c r="C10" s="13"/>
      <c r="D10" s="13"/>
      <c r="E10" s="13"/>
      <c r="F10" s="13"/>
      <c r="G10" s="13"/>
      <c r="H10" s="14"/>
    </row>
    <row r="11" spans="1:9" ht="15.75" customHeight="1" x14ac:dyDescent="0.2">
      <c r="A11" s="123" t="s">
        <v>410</v>
      </c>
      <c r="B11" s="81">
        <v>1977954.2</v>
      </c>
      <c r="C11" s="81">
        <v>1002886.6</v>
      </c>
      <c r="D11" s="81">
        <v>96871.1</v>
      </c>
      <c r="E11" s="81">
        <v>97100.7</v>
      </c>
      <c r="F11" s="81">
        <v>121366.39999999999</v>
      </c>
      <c r="G11" s="81">
        <v>270356.3</v>
      </c>
      <c r="H11" s="82">
        <v>389373.2</v>
      </c>
    </row>
    <row r="12" spans="1:9" ht="16.5" customHeight="1" x14ac:dyDescent="0.2">
      <c r="A12" s="125" t="s">
        <v>411</v>
      </c>
      <c r="B12" s="183"/>
      <c r="C12" s="183"/>
      <c r="D12" s="183"/>
      <c r="E12" s="183"/>
      <c r="F12" s="183"/>
      <c r="G12" s="183"/>
      <c r="H12" s="184"/>
    </row>
    <row r="13" spans="1:9" x14ac:dyDescent="0.2">
      <c r="A13" s="123" t="s">
        <v>98</v>
      </c>
      <c r="B13" s="81">
        <v>1482687.2</v>
      </c>
      <c r="C13" s="81">
        <v>218344.4</v>
      </c>
      <c r="D13" s="81">
        <v>1188314.6000000001</v>
      </c>
      <c r="E13" s="81">
        <v>10656.8</v>
      </c>
      <c r="F13" s="81">
        <v>21998.2</v>
      </c>
      <c r="G13" s="81">
        <v>38695.599999999999</v>
      </c>
      <c r="H13" s="82">
        <v>4677.6000000000004</v>
      </c>
    </row>
    <row r="14" spans="1:9" x14ac:dyDescent="0.2">
      <c r="A14" s="125" t="s">
        <v>99</v>
      </c>
      <c r="B14" s="183"/>
      <c r="C14" s="183"/>
      <c r="D14" s="183"/>
      <c r="E14" s="183"/>
      <c r="F14" s="183"/>
      <c r="G14" s="183"/>
      <c r="H14" s="184"/>
    </row>
    <row r="15" spans="1:9" x14ac:dyDescent="0.2">
      <c r="A15" s="305" t="s">
        <v>100</v>
      </c>
      <c r="B15" s="81">
        <v>184421.5</v>
      </c>
      <c r="C15" s="81">
        <v>25800.1</v>
      </c>
      <c r="D15" s="81">
        <v>21324.5</v>
      </c>
      <c r="E15" s="81" t="s">
        <v>32</v>
      </c>
      <c r="F15" s="81">
        <v>129500.1</v>
      </c>
      <c r="G15" s="81">
        <v>3459.8</v>
      </c>
      <c r="H15" s="82" t="s">
        <v>32</v>
      </c>
      <c r="I15" s="132"/>
    </row>
    <row r="16" spans="1:9" x14ac:dyDescent="0.2">
      <c r="A16" s="304" t="s">
        <v>101</v>
      </c>
      <c r="B16" s="183"/>
      <c r="C16" s="183"/>
      <c r="D16" s="183"/>
      <c r="E16" s="183"/>
      <c r="F16" s="183"/>
      <c r="G16" s="183"/>
      <c r="H16" s="184"/>
      <c r="I16" s="132"/>
    </row>
    <row r="17" spans="1:9" x14ac:dyDescent="0.2">
      <c r="A17" s="305" t="s">
        <v>102</v>
      </c>
      <c r="B17" s="81">
        <v>35683.199999999997</v>
      </c>
      <c r="C17" s="81">
        <v>3125.1</v>
      </c>
      <c r="D17" s="81">
        <v>517.79999999999995</v>
      </c>
      <c r="E17" s="81" t="s">
        <v>32</v>
      </c>
      <c r="F17" s="81" t="s">
        <v>32</v>
      </c>
      <c r="G17" s="81">
        <v>31625.7</v>
      </c>
      <c r="H17" s="82" t="s">
        <v>32</v>
      </c>
      <c r="I17" s="132"/>
    </row>
    <row r="18" spans="1:9" x14ac:dyDescent="0.2">
      <c r="A18" s="304" t="s">
        <v>103</v>
      </c>
      <c r="B18" s="183"/>
      <c r="C18" s="183"/>
      <c r="D18" s="183"/>
      <c r="E18" s="183"/>
      <c r="F18" s="183"/>
      <c r="G18" s="183"/>
      <c r="H18" s="184"/>
      <c r="I18" s="132"/>
    </row>
    <row r="19" spans="1:9" x14ac:dyDescent="0.2">
      <c r="A19" s="305" t="s">
        <v>104</v>
      </c>
      <c r="B19" s="81">
        <v>55081.3</v>
      </c>
      <c r="C19" s="81">
        <v>16669.599999999999</v>
      </c>
      <c r="D19" s="81">
        <v>1345.7</v>
      </c>
      <c r="E19" s="81" t="s">
        <v>32</v>
      </c>
      <c r="F19" s="81" t="s">
        <v>32</v>
      </c>
      <c r="G19" s="81">
        <v>10975.4</v>
      </c>
      <c r="H19" s="82">
        <v>17480</v>
      </c>
      <c r="I19" s="132"/>
    </row>
    <row r="20" spans="1:9" x14ac:dyDescent="0.2">
      <c r="A20" s="304" t="s">
        <v>105</v>
      </c>
      <c r="B20" s="183"/>
      <c r="C20" s="183"/>
      <c r="D20" s="183"/>
      <c r="E20" s="183"/>
      <c r="F20" s="183"/>
      <c r="G20" s="183"/>
      <c r="H20" s="184"/>
      <c r="I20" s="132"/>
    </row>
    <row r="21" spans="1:9" x14ac:dyDescent="0.2">
      <c r="A21" s="306" t="s">
        <v>493</v>
      </c>
      <c r="B21" s="81">
        <v>403266.3</v>
      </c>
      <c r="C21" s="81" t="s">
        <v>32</v>
      </c>
      <c r="D21" s="81" t="s">
        <v>32</v>
      </c>
      <c r="E21" s="81">
        <v>400916.1</v>
      </c>
      <c r="F21" s="81" t="s">
        <v>29</v>
      </c>
      <c r="G21" s="81" t="s">
        <v>29</v>
      </c>
      <c r="H21" s="82" t="s">
        <v>32</v>
      </c>
      <c r="I21" s="132"/>
    </row>
    <row r="22" spans="1:9" x14ac:dyDescent="0.2">
      <c r="A22" s="307" t="s">
        <v>106</v>
      </c>
      <c r="B22" s="183"/>
      <c r="C22" s="183"/>
      <c r="D22" s="183"/>
      <c r="E22" s="183"/>
      <c r="F22" s="183"/>
      <c r="G22" s="183"/>
      <c r="H22" s="184"/>
      <c r="I22" s="132"/>
    </row>
    <row r="23" spans="1:9" x14ac:dyDescent="0.2">
      <c r="A23" s="303" t="s">
        <v>107</v>
      </c>
      <c r="B23" s="81">
        <v>12212.1</v>
      </c>
      <c r="C23" s="81" t="s">
        <v>32</v>
      </c>
      <c r="D23" s="81" t="s">
        <v>32</v>
      </c>
      <c r="E23" s="81">
        <v>10220.700000000001</v>
      </c>
      <c r="F23" s="81" t="s">
        <v>29</v>
      </c>
      <c r="G23" s="81" t="s">
        <v>32</v>
      </c>
      <c r="H23" s="82">
        <v>1605.8</v>
      </c>
      <c r="I23" s="132"/>
    </row>
    <row r="24" spans="1:9" x14ac:dyDescent="0.2">
      <c r="A24" s="308" t="s">
        <v>108</v>
      </c>
      <c r="B24" s="183"/>
      <c r="C24" s="183"/>
      <c r="D24" s="183"/>
      <c r="E24" s="183"/>
      <c r="F24" s="183"/>
      <c r="G24" s="183"/>
      <c r="H24" s="184"/>
      <c r="I24" s="132"/>
    </row>
    <row r="25" spans="1:9" x14ac:dyDescent="0.2">
      <c r="A25" s="305" t="s">
        <v>109</v>
      </c>
      <c r="B25" s="81">
        <v>78435.899999999994</v>
      </c>
      <c r="C25" s="81" t="s">
        <v>29</v>
      </c>
      <c r="D25" s="81">
        <v>3172.7</v>
      </c>
      <c r="E25" s="81" t="s">
        <v>29</v>
      </c>
      <c r="F25" s="81" t="s">
        <v>29</v>
      </c>
      <c r="G25" s="81">
        <v>624</v>
      </c>
      <c r="H25" s="82">
        <v>74639.199999999997</v>
      </c>
      <c r="I25" s="132"/>
    </row>
    <row r="26" spans="1:9" x14ac:dyDescent="0.2">
      <c r="A26" s="304" t="s">
        <v>110</v>
      </c>
      <c r="B26" s="183"/>
      <c r="C26" s="183"/>
      <c r="D26" s="183"/>
      <c r="E26" s="183"/>
      <c r="F26" s="183"/>
      <c r="G26" s="183"/>
      <c r="H26" s="184"/>
      <c r="I26" s="132"/>
    </row>
    <row r="27" spans="1:9" x14ac:dyDescent="0.2">
      <c r="A27" s="305" t="s">
        <v>112</v>
      </c>
      <c r="B27" s="81">
        <v>36459.300000000003</v>
      </c>
      <c r="C27" s="81" t="s">
        <v>32</v>
      </c>
      <c r="D27" s="81">
        <v>15673.2</v>
      </c>
      <c r="E27" s="81">
        <v>6152.5</v>
      </c>
      <c r="F27" s="81" t="s">
        <v>32</v>
      </c>
      <c r="G27" s="81">
        <v>4920.8999999999996</v>
      </c>
      <c r="H27" s="82" t="s">
        <v>32</v>
      </c>
      <c r="I27" s="132"/>
    </row>
    <row r="28" spans="1:9" x14ac:dyDescent="0.2">
      <c r="A28" s="304" t="s">
        <v>113</v>
      </c>
      <c r="B28" s="183"/>
      <c r="C28" s="183"/>
      <c r="D28" s="183"/>
      <c r="E28" s="183"/>
      <c r="F28" s="183"/>
      <c r="G28" s="183"/>
      <c r="H28" s="184"/>
      <c r="I28" s="132"/>
    </row>
    <row r="29" spans="1:9" ht="15.75" customHeight="1" x14ac:dyDescent="0.2">
      <c r="A29" s="305" t="s">
        <v>453</v>
      </c>
      <c r="B29" s="81">
        <v>239959.2</v>
      </c>
      <c r="C29" s="81">
        <v>18510</v>
      </c>
      <c r="D29" s="81">
        <v>45786.1</v>
      </c>
      <c r="E29" s="81" t="s">
        <v>32</v>
      </c>
      <c r="F29" s="81" t="s">
        <v>32</v>
      </c>
      <c r="G29" s="81">
        <v>157540.29999999999</v>
      </c>
      <c r="H29" s="82">
        <v>10127.700000000001</v>
      </c>
      <c r="I29" s="132"/>
    </row>
    <row r="30" spans="1:9" ht="16.5" customHeight="1" x14ac:dyDescent="0.2">
      <c r="A30" s="304" t="s">
        <v>454</v>
      </c>
      <c r="B30" s="183"/>
      <c r="C30" s="183"/>
      <c r="D30" s="183"/>
      <c r="E30" s="183"/>
      <c r="F30" s="183"/>
      <c r="G30" s="183"/>
      <c r="H30" s="184"/>
      <c r="I30" s="132"/>
    </row>
    <row r="31" spans="1:9" x14ac:dyDescent="0.2">
      <c r="A31" s="305" t="s">
        <v>114</v>
      </c>
      <c r="B31" s="81">
        <v>13347.9</v>
      </c>
      <c r="C31" s="81" t="s">
        <v>524</v>
      </c>
      <c r="D31" s="81" t="s">
        <v>29</v>
      </c>
      <c r="E31" s="81">
        <v>13347.9</v>
      </c>
      <c r="F31" s="81" t="s">
        <v>29</v>
      </c>
      <c r="G31" s="81" t="s">
        <v>29</v>
      </c>
      <c r="H31" s="82" t="s">
        <v>29</v>
      </c>
      <c r="I31" s="132"/>
    </row>
    <row r="32" spans="1:9" x14ac:dyDescent="0.2">
      <c r="A32" s="304" t="s">
        <v>115</v>
      </c>
      <c r="B32" s="183"/>
      <c r="C32" s="183"/>
      <c r="D32" s="183"/>
      <c r="E32" s="183"/>
      <c r="F32" s="183"/>
      <c r="G32" s="183"/>
      <c r="H32" s="184"/>
      <c r="I32" s="132"/>
    </row>
    <row r="33" spans="1:9" x14ac:dyDescent="0.2">
      <c r="A33" s="520" t="s">
        <v>474</v>
      </c>
      <c r="B33" s="521"/>
      <c r="C33" s="521"/>
      <c r="D33" s="521"/>
      <c r="E33" s="521"/>
      <c r="F33" s="521"/>
      <c r="G33" s="521"/>
      <c r="H33" s="522"/>
      <c r="I33" s="132"/>
    </row>
    <row r="34" spans="1:9" x14ac:dyDescent="0.2">
      <c r="A34" s="83" t="s">
        <v>0</v>
      </c>
      <c r="B34" s="84">
        <v>100</v>
      </c>
      <c r="C34" s="84">
        <v>27.653538258865971</v>
      </c>
      <c r="D34" s="84">
        <v>32.326615062842798</v>
      </c>
      <c r="E34" s="84">
        <v>11.760971369489944</v>
      </c>
      <c r="F34" s="84">
        <v>5.9797392253284114</v>
      </c>
      <c r="G34" s="84">
        <v>11.456530781800559</v>
      </c>
      <c r="H34" s="85">
        <v>10.822603180711541</v>
      </c>
    </row>
    <row r="35" spans="1:9" ht="13.5" x14ac:dyDescent="0.2">
      <c r="A35" s="78" t="s">
        <v>1</v>
      </c>
      <c r="B35" s="84"/>
      <c r="C35" s="84"/>
      <c r="D35" s="84"/>
      <c r="E35" s="84"/>
      <c r="F35" s="84"/>
      <c r="G35" s="84"/>
      <c r="H35" s="85"/>
    </row>
    <row r="36" spans="1:9" x14ac:dyDescent="0.2">
      <c r="A36" s="126" t="s">
        <v>464</v>
      </c>
      <c r="B36" s="84"/>
      <c r="C36" s="84"/>
      <c r="D36" s="84"/>
      <c r="E36" s="84"/>
      <c r="F36" s="84"/>
      <c r="G36" s="84"/>
      <c r="H36" s="85"/>
    </row>
    <row r="37" spans="1:9" x14ac:dyDescent="0.2">
      <c r="A37" s="127" t="s">
        <v>465</v>
      </c>
      <c r="B37" s="84"/>
      <c r="C37" s="84"/>
      <c r="D37" s="84"/>
      <c r="E37" s="84"/>
      <c r="F37" s="84"/>
      <c r="G37" s="84"/>
      <c r="H37" s="85"/>
    </row>
    <row r="38" spans="1:9" ht="14.25" x14ac:dyDescent="0.2">
      <c r="A38" s="416" t="s">
        <v>410</v>
      </c>
      <c r="B38" s="86">
        <v>100</v>
      </c>
      <c r="C38" s="86">
        <v>50.703226596450016</v>
      </c>
      <c r="D38" s="86">
        <v>4.8975400947099788</v>
      </c>
      <c r="E38" s="86">
        <v>4.909148048018503</v>
      </c>
      <c r="F38" s="86">
        <v>6.13595602972</v>
      </c>
      <c r="G38" s="86">
        <v>13.668481302549877</v>
      </c>
      <c r="H38" s="87">
        <v>19.685652984280424</v>
      </c>
    </row>
    <row r="39" spans="1:9" ht="14.25" x14ac:dyDescent="0.2">
      <c r="A39" s="415" t="s">
        <v>411</v>
      </c>
      <c r="B39" s="86"/>
      <c r="C39" s="86"/>
      <c r="D39" s="86"/>
      <c r="E39" s="86"/>
      <c r="F39" s="86"/>
      <c r="G39" s="86"/>
      <c r="H39" s="87"/>
    </row>
    <row r="40" spans="1:9" x14ac:dyDescent="0.2">
      <c r="A40" s="123" t="s">
        <v>98</v>
      </c>
      <c r="B40" s="86">
        <v>100</v>
      </c>
      <c r="C40" s="86">
        <v>14.726261884502678</v>
      </c>
      <c r="D40" s="86">
        <v>80.146007870034907</v>
      </c>
      <c r="E40" s="86">
        <v>0.71874903890719499</v>
      </c>
      <c r="F40" s="86">
        <v>1.4836709995203305</v>
      </c>
      <c r="G40" s="86">
        <v>2.6098289645988713</v>
      </c>
      <c r="H40" s="87">
        <v>0.31548124243603104</v>
      </c>
    </row>
    <row r="41" spans="1:9" x14ac:dyDescent="0.2">
      <c r="A41" s="125" t="s">
        <v>99</v>
      </c>
      <c r="B41" s="86"/>
      <c r="C41" s="86"/>
      <c r="D41" s="86"/>
      <c r="E41" s="86"/>
      <c r="F41" s="86"/>
      <c r="G41" s="86"/>
      <c r="H41" s="87"/>
    </row>
    <row r="42" spans="1:9" x14ac:dyDescent="0.2">
      <c r="A42" s="123" t="s">
        <v>100</v>
      </c>
      <c r="B42" s="86">
        <v>100</v>
      </c>
      <c r="C42" s="86">
        <v>13.989746314827716</v>
      </c>
      <c r="D42" s="86">
        <v>11.562914302291219</v>
      </c>
      <c r="E42" s="86" t="s">
        <v>22</v>
      </c>
      <c r="F42" s="86">
        <v>70.219632743470811</v>
      </c>
      <c r="G42" s="86">
        <v>1.8760285541544777</v>
      </c>
      <c r="H42" s="87" t="s">
        <v>22</v>
      </c>
    </row>
    <row r="43" spans="1:9" x14ac:dyDescent="0.2">
      <c r="A43" s="125" t="s">
        <v>101</v>
      </c>
      <c r="B43" s="86"/>
      <c r="C43" s="86"/>
      <c r="D43" s="86"/>
      <c r="E43" s="86"/>
      <c r="F43" s="86"/>
      <c r="G43" s="86"/>
      <c r="H43" s="87"/>
    </row>
    <row r="44" spans="1:9" x14ac:dyDescent="0.2">
      <c r="A44" s="123" t="s">
        <v>102</v>
      </c>
      <c r="B44" s="86">
        <v>100</v>
      </c>
      <c r="C44" s="86">
        <v>8.7579028786655915</v>
      </c>
      <c r="D44" s="86">
        <v>1.4511030400860909</v>
      </c>
      <c r="E44" s="86" t="s">
        <v>22</v>
      </c>
      <c r="F44" s="86" t="s">
        <v>22</v>
      </c>
      <c r="G44" s="86">
        <v>88.629102771051933</v>
      </c>
      <c r="H44" s="87" t="s">
        <v>22</v>
      </c>
    </row>
    <row r="45" spans="1:9" x14ac:dyDescent="0.2">
      <c r="A45" s="125" t="s">
        <v>103</v>
      </c>
      <c r="B45" s="86"/>
      <c r="C45" s="86"/>
      <c r="D45" s="86"/>
      <c r="E45" s="86"/>
      <c r="F45" s="86"/>
      <c r="G45" s="86"/>
      <c r="H45" s="87"/>
    </row>
    <row r="46" spans="1:9" x14ac:dyDescent="0.2">
      <c r="A46" s="123" t="s">
        <v>104</v>
      </c>
      <c r="B46" s="86">
        <v>100</v>
      </c>
      <c r="C46" s="86">
        <v>30.263628490976064</v>
      </c>
      <c r="D46" s="86">
        <v>2.4431159032194225</v>
      </c>
      <c r="E46" s="86" t="s">
        <v>22</v>
      </c>
      <c r="F46" s="86" t="s">
        <v>22</v>
      </c>
      <c r="G46" s="86">
        <v>19.925818744292524</v>
      </c>
      <c r="H46" s="87">
        <v>31.734908217489416</v>
      </c>
    </row>
    <row r="47" spans="1:9" x14ac:dyDescent="0.2">
      <c r="A47" s="125" t="s">
        <v>105</v>
      </c>
      <c r="B47" s="86"/>
      <c r="C47" s="86"/>
      <c r="D47" s="86"/>
      <c r="E47" s="86"/>
      <c r="F47" s="86"/>
      <c r="G47" s="86"/>
      <c r="H47" s="87"/>
    </row>
    <row r="48" spans="1:9" x14ac:dyDescent="0.2">
      <c r="A48" s="125" t="s">
        <v>493</v>
      </c>
      <c r="B48" s="86">
        <v>100</v>
      </c>
      <c r="C48" s="86" t="s">
        <v>22</v>
      </c>
      <c r="D48" s="86" t="s">
        <v>22</v>
      </c>
      <c r="E48" s="86">
        <v>99.41720892621079</v>
      </c>
      <c r="F48" s="86" t="s">
        <v>524</v>
      </c>
      <c r="G48" s="86" t="s">
        <v>524</v>
      </c>
      <c r="H48" s="87" t="s">
        <v>22</v>
      </c>
    </row>
    <row r="49" spans="1:8" x14ac:dyDescent="0.2">
      <c r="A49" s="125" t="s">
        <v>106</v>
      </c>
      <c r="B49" s="86"/>
      <c r="C49" s="86"/>
      <c r="D49" s="86"/>
      <c r="E49" s="86"/>
      <c r="F49" s="86"/>
      <c r="G49" s="86"/>
      <c r="H49" s="87"/>
    </row>
    <row r="50" spans="1:8" x14ac:dyDescent="0.2">
      <c r="A50" s="123" t="s">
        <v>107</v>
      </c>
      <c r="B50" s="86">
        <v>100</v>
      </c>
      <c r="C50" s="86" t="s">
        <v>22</v>
      </c>
      <c r="D50" s="86" t="s">
        <v>22</v>
      </c>
      <c r="E50" s="86">
        <v>83.693222295919625</v>
      </c>
      <c r="F50" s="86" t="s">
        <v>524</v>
      </c>
      <c r="G50" s="86" t="s">
        <v>22</v>
      </c>
      <c r="H50" s="87">
        <v>13.149253609125374</v>
      </c>
    </row>
    <row r="51" spans="1:8" x14ac:dyDescent="0.2">
      <c r="A51" s="125" t="s">
        <v>108</v>
      </c>
      <c r="B51" s="86"/>
      <c r="C51" s="86"/>
      <c r="D51" s="86"/>
      <c r="E51" s="86"/>
      <c r="F51" s="86"/>
      <c r="G51" s="86"/>
      <c r="H51" s="87"/>
    </row>
    <row r="52" spans="1:8" x14ac:dyDescent="0.2">
      <c r="A52" s="123" t="s">
        <v>109</v>
      </c>
      <c r="B52" s="86">
        <v>100</v>
      </c>
      <c r="C52" s="86" t="s">
        <v>524</v>
      </c>
      <c r="D52" s="86">
        <v>4.0449590047414512</v>
      </c>
      <c r="E52" s="86" t="s">
        <v>524</v>
      </c>
      <c r="F52" s="86" t="s">
        <v>524</v>
      </c>
      <c r="G52" s="86">
        <v>0.79555407664092592</v>
      </c>
      <c r="H52" s="87">
        <v>95.159486918617631</v>
      </c>
    </row>
    <row r="53" spans="1:8" x14ac:dyDescent="0.2">
      <c r="A53" s="125" t="s">
        <v>110</v>
      </c>
      <c r="B53" s="86"/>
      <c r="C53" s="86"/>
      <c r="D53" s="86"/>
      <c r="E53" s="86"/>
      <c r="F53" s="86"/>
      <c r="G53" s="86"/>
      <c r="H53" s="87"/>
    </row>
    <row r="54" spans="1:8" x14ac:dyDescent="0.2">
      <c r="A54" s="123" t="s">
        <v>112</v>
      </c>
      <c r="B54" s="86">
        <v>100</v>
      </c>
      <c r="C54" s="86" t="s">
        <v>22</v>
      </c>
      <c r="D54" s="86">
        <v>42.9882087697789</v>
      </c>
      <c r="E54" s="86">
        <v>16.874981143357111</v>
      </c>
      <c r="F54" s="86" t="s">
        <v>22</v>
      </c>
      <c r="G54" s="86">
        <v>13.496967851823813</v>
      </c>
      <c r="H54" s="87" t="s">
        <v>22</v>
      </c>
    </row>
    <row r="55" spans="1:8" x14ac:dyDescent="0.2">
      <c r="A55" s="125" t="s">
        <v>113</v>
      </c>
      <c r="B55" s="86"/>
      <c r="C55" s="86"/>
      <c r="D55" s="86"/>
      <c r="E55" s="86"/>
      <c r="F55" s="86"/>
      <c r="G55" s="86"/>
      <c r="H55" s="87"/>
    </row>
    <row r="56" spans="1:8" ht="14.25" x14ac:dyDescent="0.2">
      <c r="A56" s="416" t="s">
        <v>453</v>
      </c>
      <c r="B56" s="86">
        <v>100</v>
      </c>
      <c r="C56" s="86">
        <v>7.7138113479291475</v>
      </c>
      <c r="D56" s="86">
        <v>19.080785400184695</v>
      </c>
      <c r="E56" s="86" t="s">
        <v>22</v>
      </c>
      <c r="F56" s="86" t="s">
        <v>22</v>
      </c>
      <c r="G56" s="86">
        <v>65.65295266862033</v>
      </c>
      <c r="H56" s="87">
        <v>4.2205925007251235</v>
      </c>
    </row>
    <row r="57" spans="1:8" ht="14.25" x14ac:dyDescent="0.2">
      <c r="A57" s="415" t="s">
        <v>454</v>
      </c>
      <c r="B57" s="88"/>
      <c r="C57" s="86"/>
      <c r="D57" s="86"/>
      <c r="E57" s="86"/>
      <c r="F57" s="86"/>
      <c r="G57" s="86"/>
      <c r="H57" s="87"/>
    </row>
    <row r="58" spans="1:8" x14ac:dyDescent="0.2">
      <c r="A58" s="123" t="s">
        <v>114</v>
      </c>
      <c r="B58" s="86">
        <v>100</v>
      </c>
      <c r="C58" s="86" t="s">
        <v>524</v>
      </c>
      <c r="D58" s="86" t="s">
        <v>524</v>
      </c>
      <c r="E58" s="86">
        <v>100</v>
      </c>
      <c r="F58" s="86" t="s">
        <v>524</v>
      </c>
      <c r="G58" s="86" t="s">
        <v>524</v>
      </c>
      <c r="H58" s="87" t="s">
        <v>524</v>
      </c>
    </row>
    <row r="59" spans="1:8" x14ac:dyDescent="0.2">
      <c r="A59" s="125" t="s">
        <v>115</v>
      </c>
      <c r="B59" s="88"/>
      <c r="C59" s="86"/>
      <c r="D59" s="86"/>
      <c r="E59" s="181"/>
      <c r="F59" s="86"/>
      <c r="G59" s="181"/>
      <c r="H59" s="185"/>
    </row>
    <row r="60" spans="1:8" x14ac:dyDescent="0.2">
      <c r="A60" s="194"/>
      <c r="B60" s="181"/>
      <c r="C60" s="181"/>
      <c r="D60" s="181"/>
      <c r="E60" s="181"/>
      <c r="F60" s="181"/>
      <c r="G60" s="181"/>
      <c r="H60" s="185"/>
    </row>
    <row r="61" spans="1:8" x14ac:dyDescent="0.2">
      <c r="A61" s="120"/>
      <c r="B61" s="180"/>
      <c r="C61" s="180"/>
      <c r="D61" s="180"/>
      <c r="E61" s="180"/>
      <c r="F61" s="180"/>
      <c r="G61" s="180"/>
      <c r="H61" s="180"/>
    </row>
    <row r="62" spans="1:8" ht="34.5" customHeight="1" x14ac:dyDescent="0.2">
      <c r="A62" s="589" t="s">
        <v>458</v>
      </c>
      <c r="B62" s="589"/>
      <c r="C62" s="589"/>
      <c r="D62" s="589"/>
      <c r="E62" s="589"/>
      <c r="F62" s="589"/>
      <c r="G62" s="589"/>
      <c r="H62" s="589"/>
    </row>
    <row r="63" spans="1:8" ht="32.25" customHeight="1" x14ac:dyDescent="0.2">
      <c r="A63" s="589" t="s">
        <v>470</v>
      </c>
      <c r="B63" s="589"/>
      <c r="C63" s="589"/>
      <c r="D63" s="589"/>
      <c r="E63" s="589"/>
      <c r="F63" s="589"/>
      <c r="G63" s="589"/>
      <c r="H63" s="589"/>
    </row>
    <row r="88" ht="31.5" customHeight="1" x14ac:dyDescent="0.2"/>
    <row r="89" ht="24.75" customHeight="1" x14ac:dyDescent="0.2"/>
  </sheetData>
  <mergeCells count="15">
    <mergeCell ref="A63:H63"/>
    <mergeCell ref="A6:H6"/>
    <mergeCell ref="A1:H1"/>
    <mergeCell ref="A2:H2"/>
    <mergeCell ref="B3:H3"/>
    <mergeCell ref="A3:A5"/>
    <mergeCell ref="A33:H33"/>
    <mergeCell ref="A62:H62"/>
    <mergeCell ref="B4:B5"/>
    <mergeCell ref="C4:C5"/>
    <mergeCell ref="D4:D5"/>
    <mergeCell ref="E4:E5"/>
    <mergeCell ref="F4:F5"/>
    <mergeCell ref="G4:G5"/>
    <mergeCell ref="H4:H5"/>
  </mergeCells>
  <pageMargins left="0.70866141732283472" right="0.70866141732283472" top="0.74803149606299213" bottom="0.74803149606299213" header="0.31496062992125984" footer="0.31496062992125984"/>
  <pageSetup paperSize="9" scale="80" fitToWidth="0" fitToHeight="0"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3">
    <tabColor theme="5" tint="-0.499984740745262"/>
  </sheetPr>
  <dimension ref="A1:J23"/>
  <sheetViews>
    <sheetView showGridLines="0" workbookViewId="0">
      <selection sqref="A1:G1"/>
    </sheetView>
  </sheetViews>
  <sheetFormatPr defaultColWidth="8.85546875" defaultRowHeight="12.75" x14ac:dyDescent="0.2"/>
  <cols>
    <col min="1" max="1" width="8.85546875" style="8"/>
    <col min="2" max="6" width="9.140625" style="10" customWidth="1"/>
    <col min="7" max="7" width="38.28515625" style="10" customWidth="1"/>
    <col min="8" max="16384" width="8.85546875" style="8"/>
  </cols>
  <sheetData>
    <row r="1" spans="1:9" x14ac:dyDescent="0.2">
      <c r="A1" s="433" t="s">
        <v>513</v>
      </c>
      <c r="B1" s="433"/>
      <c r="C1" s="433"/>
      <c r="D1" s="433"/>
      <c r="E1" s="433"/>
      <c r="F1" s="433"/>
      <c r="G1" s="433"/>
    </row>
    <row r="2" spans="1:9" ht="13.5" x14ac:dyDescent="0.2">
      <c r="A2" s="434" t="s">
        <v>512</v>
      </c>
      <c r="B2" s="434"/>
      <c r="C2" s="434"/>
      <c r="D2" s="434"/>
      <c r="E2" s="434"/>
      <c r="F2" s="434"/>
      <c r="G2" s="434"/>
    </row>
    <row r="3" spans="1:9" x14ac:dyDescent="0.2">
      <c r="B3" s="8"/>
      <c r="C3" s="8"/>
      <c r="D3" s="8"/>
      <c r="E3" s="8"/>
      <c r="F3" s="8"/>
      <c r="G3" s="8"/>
      <c r="H3" s="105"/>
    </row>
    <row r="4" spans="1:9" x14ac:dyDescent="0.2">
      <c r="A4" s="218" t="s">
        <v>234</v>
      </c>
      <c r="B4" s="542" t="s">
        <v>509</v>
      </c>
      <c r="C4" s="542"/>
      <c r="D4" s="542"/>
      <c r="E4" s="542"/>
      <c r="F4" s="542"/>
      <c r="G4" s="542"/>
      <c r="H4" s="132"/>
      <c r="I4" s="132"/>
    </row>
    <row r="5" spans="1:9" x14ac:dyDescent="0.2">
      <c r="A5" s="218"/>
      <c r="B5" s="543" t="s">
        <v>555</v>
      </c>
      <c r="C5" s="543"/>
      <c r="D5" s="543"/>
      <c r="E5" s="543"/>
      <c r="F5" s="543"/>
      <c r="G5" s="543"/>
      <c r="H5" s="132"/>
      <c r="I5" s="132"/>
    </row>
    <row r="6" spans="1:9" x14ac:dyDescent="0.2">
      <c r="A6" s="218" t="s">
        <v>237</v>
      </c>
      <c r="B6" s="542" t="s">
        <v>556</v>
      </c>
      <c r="C6" s="542"/>
      <c r="D6" s="542"/>
      <c r="E6" s="542"/>
      <c r="F6" s="542"/>
      <c r="G6" s="542"/>
      <c r="H6" s="150"/>
      <c r="I6" s="132"/>
    </row>
    <row r="7" spans="1:9" x14ac:dyDescent="0.2">
      <c r="A7" s="218"/>
      <c r="B7" s="543" t="s">
        <v>557</v>
      </c>
      <c r="C7" s="543"/>
      <c r="D7" s="543"/>
      <c r="E7" s="543"/>
      <c r="F7" s="543"/>
      <c r="G7" s="543"/>
      <c r="H7" s="149"/>
      <c r="I7" s="156"/>
    </row>
    <row r="8" spans="1:9" s="5" customFormat="1" ht="30" customHeight="1" x14ac:dyDescent="0.2">
      <c r="A8" s="243" t="s">
        <v>238</v>
      </c>
      <c r="B8" s="631" t="s">
        <v>558</v>
      </c>
      <c r="C8" s="631"/>
      <c r="D8" s="631"/>
      <c r="E8" s="631"/>
      <c r="F8" s="631"/>
      <c r="G8" s="631"/>
      <c r="H8" s="152"/>
      <c r="I8" s="152"/>
    </row>
    <row r="9" spans="1:9" s="5" customFormat="1" x14ac:dyDescent="0.2">
      <c r="A9" s="243"/>
      <c r="B9" s="632" t="s">
        <v>559</v>
      </c>
      <c r="C9" s="632"/>
      <c r="D9" s="632"/>
      <c r="E9" s="632"/>
      <c r="F9" s="632"/>
      <c r="G9" s="632"/>
      <c r="H9" s="259"/>
      <c r="I9" s="152"/>
    </row>
    <row r="10" spans="1:9" s="5" customFormat="1" x14ac:dyDescent="0.2">
      <c r="A10" s="243" t="s">
        <v>239</v>
      </c>
      <c r="B10" s="631" t="s">
        <v>560</v>
      </c>
      <c r="C10" s="631"/>
      <c r="D10" s="631"/>
      <c r="E10" s="631"/>
      <c r="F10" s="631"/>
      <c r="G10" s="631"/>
      <c r="H10" s="152"/>
      <c r="I10" s="152"/>
    </row>
    <row r="11" spans="1:9" s="5" customFormat="1" x14ac:dyDescent="0.2">
      <c r="A11" s="243"/>
      <c r="B11" s="632" t="s">
        <v>561</v>
      </c>
      <c r="C11" s="632"/>
      <c r="D11" s="632"/>
      <c r="E11" s="632"/>
      <c r="F11" s="632"/>
      <c r="G11" s="632"/>
      <c r="H11" s="259"/>
      <c r="I11" s="152"/>
    </row>
    <row r="12" spans="1:9" s="5" customFormat="1" x14ac:dyDescent="0.2">
      <c r="A12" s="243" t="s">
        <v>240</v>
      </c>
      <c r="B12" s="633" t="s">
        <v>562</v>
      </c>
      <c r="C12" s="633"/>
      <c r="D12" s="633"/>
      <c r="E12" s="633"/>
      <c r="F12" s="633"/>
      <c r="G12" s="633"/>
      <c r="H12" s="248"/>
      <c r="I12" s="152"/>
    </row>
    <row r="13" spans="1:9" s="5" customFormat="1" x14ac:dyDescent="0.2">
      <c r="A13" s="243"/>
      <c r="B13" s="630" t="s">
        <v>563</v>
      </c>
      <c r="C13" s="630"/>
      <c r="D13" s="630"/>
      <c r="E13" s="630"/>
      <c r="F13" s="630"/>
      <c r="G13" s="630"/>
      <c r="H13" s="247"/>
      <c r="I13" s="259"/>
    </row>
    <row r="14" spans="1:9" s="5" customFormat="1" ht="25.5" customHeight="1" x14ac:dyDescent="0.2">
      <c r="A14" s="243" t="s">
        <v>241</v>
      </c>
      <c r="B14" s="633" t="s">
        <v>564</v>
      </c>
      <c r="C14" s="633"/>
      <c r="D14" s="633"/>
      <c r="E14" s="633"/>
      <c r="F14" s="633"/>
      <c r="G14" s="633"/>
      <c r="H14" s="248"/>
      <c r="I14" s="152"/>
    </row>
    <row r="15" spans="1:9" s="5" customFormat="1" ht="27" customHeight="1" x14ac:dyDescent="0.2">
      <c r="A15" s="243"/>
      <c r="B15" s="630" t="s">
        <v>565</v>
      </c>
      <c r="C15" s="630"/>
      <c r="D15" s="630"/>
      <c r="E15" s="630"/>
      <c r="F15" s="630"/>
      <c r="G15" s="630"/>
      <c r="H15" s="247"/>
      <c r="I15" s="259"/>
    </row>
    <row r="16" spans="1:9" s="5" customFormat="1" x14ac:dyDescent="0.2">
      <c r="A16" s="243" t="s">
        <v>242</v>
      </c>
      <c r="B16" s="633" t="s">
        <v>566</v>
      </c>
      <c r="C16" s="633"/>
      <c r="D16" s="633"/>
      <c r="E16" s="633"/>
      <c r="F16" s="633"/>
      <c r="G16" s="633"/>
      <c r="H16" s="152"/>
      <c r="I16" s="152"/>
    </row>
    <row r="17" spans="1:10" s="5" customFormat="1" x14ac:dyDescent="0.2">
      <c r="A17" s="243"/>
      <c r="B17" s="630" t="s">
        <v>567</v>
      </c>
      <c r="C17" s="630"/>
      <c r="D17" s="630"/>
      <c r="E17" s="630"/>
      <c r="F17" s="630"/>
      <c r="G17" s="630"/>
      <c r="H17" s="152"/>
      <c r="I17" s="152"/>
    </row>
    <row r="18" spans="1:10" s="5" customFormat="1" x14ac:dyDescent="0.2">
      <c r="A18" s="243" t="s">
        <v>243</v>
      </c>
      <c r="B18" s="633" t="s">
        <v>568</v>
      </c>
      <c r="C18" s="633"/>
      <c r="D18" s="633"/>
      <c r="E18" s="633"/>
      <c r="F18" s="633"/>
      <c r="G18" s="633"/>
      <c r="H18" s="248"/>
      <c r="I18" s="248"/>
    </row>
    <row r="19" spans="1:10" s="5" customFormat="1" x14ac:dyDescent="0.2">
      <c r="A19" s="243"/>
      <c r="B19" s="630" t="s">
        <v>569</v>
      </c>
      <c r="C19" s="630"/>
      <c r="D19" s="630"/>
      <c r="E19" s="630"/>
      <c r="F19" s="630"/>
      <c r="G19" s="630"/>
      <c r="H19" s="247"/>
      <c r="I19" s="247"/>
      <c r="J19" s="6"/>
    </row>
    <row r="20" spans="1:10" x14ac:dyDescent="0.2">
      <c r="A20" s="132"/>
      <c r="B20" s="186"/>
      <c r="C20" s="186"/>
      <c r="D20" s="186"/>
      <c r="E20" s="186"/>
      <c r="F20" s="186"/>
      <c r="G20" s="186"/>
      <c r="H20" s="132"/>
      <c r="I20" s="132"/>
    </row>
    <row r="21" spans="1:10" x14ac:dyDescent="0.2">
      <c r="A21" s="430" t="s">
        <v>507</v>
      </c>
      <c r="B21" s="430"/>
      <c r="C21" s="430"/>
      <c r="D21" s="430"/>
      <c r="E21" s="430"/>
      <c r="F21" s="430"/>
      <c r="G21" s="430"/>
      <c r="H21" s="137"/>
      <c r="I21" s="137"/>
    </row>
    <row r="22" spans="1:10" s="176" customFormat="1" ht="30" customHeight="1" x14ac:dyDescent="0.2">
      <c r="A22" s="430" t="s">
        <v>508</v>
      </c>
      <c r="B22" s="430"/>
      <c r="C22" s="430"/>
      <c r="D22" s="430"/>
      <c r="E22" s="430"/>
      <c r="F22" s="430"/>
      <c r="G22" s="430"/>
      <c r="H22" s="187"/>
      <c r="I22" s="187"/>
    </row>
    <row r="23" spans="1:10" x14ac:dyDescent="0.2">
      <c r="A23" s="137"/>
      <c r="B23" s="137"/>
      <c r="C23" s="137"/>
      <c r="D23" s="137"/>
      <c r="E23" s="137"/>
      <c r="F23" s="137"/>
      <c r="G23" s="137"/>
      <c r="H23" s="137"/>
      <c r="I23" s="137"/>
    </row>
  </sheetData>
  <mergeCells count="20">
    <mergeCell ref="A21:G21"/>
    <mergeCell ref="A22:G22"/>
    <mergeCell ref="B7:G7"/>
    <mergeCell ref="B12:G12"/>
    <mergeCell ref="B13:G13"/>
    <mergeCell ref="B14:G14"/>
    <mergeCell ref="B15:G15"/>
    <mergeCell ref="B8:G8"/>
    <mergeCell ref="B9:G9"/>
    <mergeCell ref="B11:G11"/>
    <mergeCell ref="B19:G19"/>
    <mergeCell ref="B16:G16"/>
    <mergeCell ref="B17:G17"/>
    <mergeCell ref="B18:G18"/>
    <mergeCell ref="B10:G10"/>
    <mergeCell ref="A1:G1"/>
    <mergeCell ref="A2:G2"/>
    <mergeCell ref="B4:G4"/>
    <mergeCell ref="B5:G5"/>
    <mergeCell ref="B6:G6"/>
  </mergeCells>
  <hyperlinks>
    <hyperlink ref="A4:F5" location="'28'!A1" display="Tabl. 28 "/>
    <hyperlink ref="A6:H7" location="'29'!A1" display="Tabl. 29 "/>
    <hyperlink ref="A8:G9" location="'30'!A1" display="Tabl. 30. "/>
    <hyperlink ref="A10:G11" location="'31'!A1" display="Tabl. 31. "/>
    <hyperlink ref="A12:H13" location="'32'!A1" display="Tabl. 32 "/>
    <hyperlink ref="A14:H15" location="'33'!A1" display="Tabl. 33 "/>
    <hyperlink ref="A16:F17" location="'34'!A1" display="Tabl. 34 "/>
    <hyperlink ref="A18:I19" location="'35'!A1" display="Tabl. 35 "/>
    <hyperlink ref="A12:G13" location="'32'!A1" display="Tabl. 32. "/>
    <hyperlink ref="A14:G15" location="'33'!A1" display="Tabl. 33. "/>
    <hyperlink ref="A16:G17" location="'34'!A1" display="Tabl. 34. "/>
    <hyperlink ref="A18:G19" location="'35'!A1" display="Tabl. 35. "/>
  </hyperlinks>
  <pageMargins left="0.7" right="0.7" top="0.75" bottom="0.75" header="0.3" footer="0.3"/>
  <pageSetup paperSize="9" scale="90"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4"/>
  <dimension ref="A1:G65"/>
  <sheetViews>
    <sheetView showGridLines="0" zoomScaleNormal="100" workbookViewId="0">
      <selection sqref="A1:E1"/>
    </sheetView>
  </sheetViews>
  <sheetFormatPr defaultColWidth="17" defaultRowHeight="12.75" x14ac:dyDescent="0.2"/>
  <cols>
    <col min="1" max="1" width="24.42578125" style="152" customWidth="1"/>
    <col min="2" max="5" width="24.5703125" style="152" customWidth="1"/>
    <col min="6" max="16384" width="17" style="152"/>
  </cols>
  <sheetData>
    <row r="1" spans="1:7" x14ac:dyDescent="0.2">
      <c r="A1" s="524" t="s">
        <v>554</v>
      </c>
      <c r="B1" s="524"/>
      <c r="C1" s="524"/>
      <c r="D1" s="524"/>
      <c r="E1" s="524"/>
    </row>
    <row r="2" spans="1:7" x14ac:dyDescent="0.2">
      <c r="A2" s="594" t="s">
        <v>555</v>
      </c>
      <c r="B2" s="594"/>
      <c r="C2" s="594"/>
      <c r="D2" s="594"/>
      <c r="E2" s="594"/>
    </row>
    <row r="3" spans="1:7" ht="12.75" customHeight="1" x14ac:dyDescent="0.2">
      <c r="A3" s="528" t="s">
        <v>423</v>
      </c>
      <c r="B3" s="611" t="s">
        <v>682</v>
      </c>
      <c r="C3" s="611" t="s">
        <v>683</v>
      </c>
      <c r="D3" s="645" t="s">
        <v>684</v>
      </c>
      <c r="E3" s="580" t="s">
        <v>685</v>
      </c>
    </row>
    <row r="4" spans="1:7" ht="15" customHeight="1" x14ac:dyDescent="0.2">
      <c r="A4" s="520"/>
      <c r="B4" s="521"/>
      <c r="C4" s="521"/>
      <c r="D4" s="646"/>
      <c r="E4" s="522"/>
    </row>
    <row r="5" spans="1:7" ht="25.5" customHeight="1" x14ac:dyDescent="0.2">
      <c r="A5" s="530"/>
      <c r="B5" s="612"/>
      <c r="C5" s="612"/>
      <c r="D5" s="647"/>
      <c r="E5" s="581"/>
    </row>
    <row r="6" spans="1:7" x14ac:dyDescent="0.2">
      <c r="A6" s="452" t="s">
        <v>438</v>
      </c>
      <c r="B6" s="452"/>
      <c r="C6" s="452"/>
      <c r="D6" s="452"/>
      <c r="E6" s="452"/>
      <c r="F6" s="402"/>
      <c r="G6" s="43"/>
    </row>
    <row r="7" spans="1:7" x14ac:dyDescent="0.2">
      <c r="A7" s="83" t="s">
        <v>116</v>
      </c>
      <c r="B7" s="79">
        <v>16168229.300000001</v>
      </c>
      <c r="C7" s="79">
        <v>7532079.4000000004</v>
      </c>
      <c r="D7" s="79">
        <v>3921305.5</v>
      </c>
      <c r="E7" s="80">
        <v>4714844.4000000004</v>
      </c>
    </row>
    <row r="8" spans="1:7" ht="13.5" x14ac:dyDescent="0.2">
      <c r="A8" s="78" t="s">
        <v>117</v>
      </c>
      <c r="B8" s="79"/>
      <c r="C8" s="79"/>
      <c r="D8" s="79"/>
      <c r="E8" s="80"/>
    </row>
    <row r="9" spans="1:7" x14ac:dyDescent="0.2">
      <c r="A9" s="123" t="s">
        <v>118</v>
      </c>
      <c r="B9" s="81">
        <v>1070129.8999999999</v>
      </c>
      <c r="C9" s="81">
        <v>630665.69999999995</v>
      </c>
      <c r="D9" s="81" t="s">
        <v>32</v>
      </c>
      <c r="E9" s="82" t="s">
        <v>32</v>
      </c>
    </row>
    <row r="10" spans="1:7" x14ac:dyDescent="0.2">
      <c r="A10" s="123" t="s">
        <v>119</v>
      </c>
      <c r="B10" s="81">
        <v>255615.6</v>
      </c>
      <c r="C10" s="81">
        <v>139718.29999999999</v>
      </c>
      <c r="D10" s="81">
        <v>19312.5</v>
      </c>
      <c r="E10" s="82">
        <v>96584.8</v>
      </c>
    </row>
    <row r="11" spans="1:7" x14ac:dyDescent="0.2">
      <c r="A11" s="123" t="s">
        <v>120</v>
      </c>
      <c r="B11" s="81">
        <v>690680.8</v>
      </c>
      <c r="C11" s="81">
        <v>104377.5</v>
      </c>
      <c r="D11" s="81">
        <v>156294.1</v>
      </c>
      <c r="E11" s="82">
        <v>430009.2</v>
      </c>
    </row>
    <row r="12" spans="1:7" x14ac:dyDescent="0.2">
      <c r="A12" s="123" t="s">
        <v>121</v>
      </c>
      <c r="B12" s="81">
        <v>68122</v>
      </c>
      <c r="C12" s="81">
        <v>35766.5</v>
      </c>
      <c r="D12" s="81" t="s">
        <v>32</v>
      </c>
      <c r="E12" s="82" t="s">
        <v>32</v>
      </c>
    </row>
    <row r="13" spans="1:7" x14ac:dyDescent="0.2">
      <c r="A13" s="123" t="s">
        <v>122</v>
      </c>
      <c r="B13" s="81">
        <v>703745.5</v>
      </c>
      <c r="C13" s="81">
        <v>213249.1</v>
      </c>
      <c r="D13" s="81">
        <v>153727</v>
      </c>
      <c r="E13" s="82">
        <v>336769.4</v>
      </c>
    </row>
    <row r="14" spans="1:7" x14ac:dyDescent="0.2">
      <c r="A14" s="123" t="s">
        <v>123</v>
      </c>
      <c r="B14" s="81">
        <v>1850339.3</v>
      </c>
      <c r="C14" s="81">
        <v>863800.3</v>
      </c>
      <c r="D14" s="81">
        <v>306137.09999999998</v>
      </c>
      <c r="E14" s="82">
        <v>680401.9</v>
      </c>
    </row>
    <row r="15" spans="1:7" x14ac:dyDescent="0.2">
      <c r="A15" s="123" t="s">
        <v>124</v>
      </c>
      <c r="B15" s="81">
        <v>6487248.9000000004</v>
      </c>
      <c r="C15" s="81">
        <v>3101027.7</v>
      </c>
      <c r="D15" s="81">
        <v>2288919.7000000002</v>
      </c>
      <c r="E15" s="82">
        <v>1097301.5</v>
      </c>
    </row>
    <row r="16" spans="1:7" x14ac:dyDescent="0.2">
      <c r="A16" s="123" t="s">
        <v>125</v>
      </c>
      <c r="B16" s="81">
        <v>122278.2</v>
      </c>
      <c r="C16" s="81">
        <v>34815.300000000003</v>
      </c>
      <c r="D16" s="81" t="s">
        <v>32</v>
      </c>
      <c r="E16" s="82" t="s">
        <v>32</v>
      </c>
    </row>
    <row r="17" spans="1:5" x14ac:dyDescent="0.2">
      <c r="A17" s="123" t="s">
        <v>126</v>
      </c>
      <c r="B17" s="81">
        <v>930964</v>
      </c>
      <c r="C17" s="81">
        <v>713875.2</v>
      </c>
      <c r="D17" s="81" t="s">
        <v>32</v>
      </c>
      <c r="E17" s="82" t="s">
        <v>32</v>
      </c>
    </row>
    <row r="18" spans="1:5" x14ac:dyDescent="0.2">
      <c r="A18" s="123" t="s">
        <v>127</v>
      </c>
      <c r="B18" s="81">
        <v>233391.6</v>
      </c>
      <c r="C18" s="81">
        <v>49096.3</v>
      </c>
      <c r="D18" s="81">
        <v>20069.599999999999</v>
      </c>
      <c r="E18" s="82">
        <v>164225.70000000001</v>
      </c>
    </row>
    <row r="19" spans="1:5" x14ac:dyDescent="0.2">
      <c r="A19" s="123" t="s">
        <v>128</v>
      </c>
      <c r="B19" s="81">
        <v>1031727.5</v>
      </c>
      <c r="C19" s="81">
        <v>597530.30000000005</v>
      </c>
      <c r="D19" s="81">
        <v>156646.20000000001</v>
      </c>
      <c r="E19" s="82">
        <v>277551</v>
      </c>
    </row>
    <row r="20" spans="1:5" x14ac:dyDescent="0.2">
      <c r="A20" s="123" t="s">
        <v>129</v>
      </c>
      <c r="B20" s="81">
        <v>1218134.3999999999</v>
      </c>
      <c r="C20" s="81">
        <v>569019.6</v>
      </c>
      <c r="D20" s="81">
        <v>294302.5</v>
      </c>
      <c r="E20" s="82">
        <v>354812.3</v>
      </c>
    </row>
    <row r="21" spans="1:5" x14ac:dyDescent="0.2">
      <c r="A21" s="123" t="s">
        <v>130</v>
      </c>
      <c r="B21" s="81">
        <v>140494.79999999999</v>
      </c>
      <c r="C21" s="81">
        <v>49733.7</v>
      </c>
      <c r="D21" s="81" t="s">
        <v>32</v>
      </c>
      <c r="E21" s="82" t="s">
        <v>32</v>
      </c>
    </row>
    <row r="22" spans="1:5" x14ac:dyDescent="0.2">
      <c r="A22" s="123" t="s">
        <v>131</v>
      </c>
      <c r="B22" s="81">
        <v>126144.7</v>
      </c>
      <c r="C22" s="81">
        <v>26027.599999999999</v>
      </c>
      <c r="D22" s="81">
        <v>48306.400000000001</v>
      </c>
      <c r="E22" s="82">
        <v>51810.7</v>
      </c>
    </row>
    <row r="23" spans="1:5" x14ac:dyDescent="0.2">
      <c r="A23" s="123" t="s">
        <v>132</v>
      </c>
      <c r="B23" s="81">
        <v>1059292</v>
      </c>
      <c r="C23" s="81">
        <v>346218.3</v>
      </c>
      <c r="D23" s="81">
        <v>271996.7</v>
      </c>
      <c r="E23" s="82">
        <v>441077</v>
      </c>
    </row>
    <row r="24" spans="1:5" x14ac:dyDescent="0.2">
      <c r="A24" s="123" t="s">
        <v>133</v>
      </c>
      <c r="B24" s="81">
        <v>179920.1</v>
      </c>
      <c r="C24" s="81">
        <v>57158</v>
      </c>
      <c r="D24" s="81" t="s">
        <v>32</v>
      </c>
      <c r="E24" s="82" t="s">
        <v>32</v>
      </c>
    </row>
    <row r="25" spans="1:5" hidden="1" x14ac:dyDescent="0.2">
      <c r="A25" s="520" t="s">
        <v>460</v>
      </c>
      <c r="B25" s="521"/>
      <c r="C25" s="521"/>
      <c r="D25" s="521"/>
      <c r="E25" s="522"/>
    </row>
    <row r="26" spans="1:5" hidden="1" x14ac:dyDescent="0.2">
      <c r="A26" s="83" t="s">
        <v>116</v>
      </c>
      <c r="B26" s="84">
        <v>100</v>
      </c>
      <c r="C26" s="84">
        <f>C7/B7*100</f>
        <v>46.585678989597213</v>
      </c>
      <c r="D26" s="84">
        <f>D7/B7*100</f>
        <v>24.253153683316452</v>
      </c>
      <c r="E26" s="85">
        <f>E7/B7*100</f>
        <v>29.161167327086339</v>
      </c>
    </row>
    <row r="27" spans="1:5" ht="13.5" hidden="1" x14ac:dyDescent="0.2">
      <c r="A27" s="78" t="s">
        <v>117</v>
      </c>
      <c r="B27" s="84"/>
      <c r="C27" s="84"/>
      <c r="D27" s="84"/>
      <c r="E27" s="85"/>
    </row>
    <row r="28" spans="1:5" hidden="1" x14ac:dyDescent="0.2">
      <c r="A28" s="123" t="s">
        <v>118</v>
      </c>
      <c r="B28" s="86">
        <v>100</v>
      </c>
      <c r="C28" s="86">
        <f t="shared" ref="C28:C43" si="0">C9/B9*100</f>
        <v>58.933564981223306</v>
      </c>
      <c r="D28" s="86" t="s">
        <v>32</v>
      </c>
      <c r="E28" s="87" t="s">
        <v>32</v>
      </c>
    </row>
    <row r="29" spans="1:5" hidden="1" x14ac:dyDescent="0.2">
      <c r="A29" s="123" t="s">
        <v>119</v>
      </c>
      <c r="B29" s="86">
        <v>100</v>
      </c>
      <c r="C29" s="86">
        <f t="shared" si="0"/>
        <v>54.659535646494184</v>
      </c>
      <c r="D29" s="86">
        <f t="shared" ref="D29:D42" si="1">D10/B10*100</f>
        <v>7.555290052719787</v>
      </c>
      <c r="E29" s="87">
        <f t="shared" ref="E29:E42" si="2">E10/B10*100</f>
        <v>37.785174300786025</v>
      </c>
    </row>
    <row r="30" spans="1:5" hidden="1" x14ac:dyDescent="0.2">
      <c r="A30" s="123" t="s">
        <v>120</v>
      </c>
      <c r="B30" s="86">
        <v>100</v>
      </c>
      <c r="C30" s="86">
        <f t="shared" si="0"/>
        <v>15.112263146738695</v>
      </c>
      <c r="D30" s="86">
        <f t="shared" si="1"/>
        <v>22.628991568898396</v>
      </c>
      <c r="E30" s="87">
        <f t="shared" si="2"/>
        <v>62.258745284362902</v>
      </c>
    </row>
    <row r="31" spans="1:5" hidden="1" x14ac:dyDescent="0.2">
      <c r="A31" s="123" t="s">
        <v>121</v>
      </c>
      <c r="B31" s="86">
        <v>100</v>
      </c>
      <c r="C31" s="86">
        <f t="shared" si="0"/>
        <v>52.503596488652718</v>
      </c>
      <c r="D31" s="86" t="s">
        <v>32</v>
      </c>
      <c r="E31" s="87" t="s">
        <v>32</v>
      </c>
    </row>
    <row r="32" spans="1:5" hidden="1" x14ac:dyDescent="0.2">
      <c r="A32" s="123" t="s">
        <v>122</v>
      </c>
      <c r="B32" s="86">
        <v>100</v>
      </c>
      <c r="C32" s="86">
        <f t="shared" si="0"/>
        <v>30.302019693198751</v>
      </c>
      <c r="D32" s="86">
        <f t="shared" si="1"/>
        <v>21.844118363811919</v>
      </c>
      <c r="E32" s="87">
        <f t="shared" si="2"/>
        <v>47.853861942989333</v>
      </c>
    </row>
    <row r="33" spans="1:5" hidden="1" x14ac:dyDescent="0.2">
      <c r="A33" s="123" t="s">
        <v>123</v>
      </c>
      <c r="B33" s="86">
        <v>100</v>
      </c>
      <c r="C33" s="86">
        <f t="shared" si="0"/>
        <v>46.68334613008544</v>
      </c>
      <c r="D33" s="86">
        <f t="shared" si="1"/>
        <v>16.544916924155476</v>
      </c>
      <c r="E33" s="87">
        <f t="shared" si="2"/>
        <v>36.771736945759081</v>
      </c>
    </row>
    <row r="34" spans="1:5" hidden="1" x14ac:dyDescent="0.2">
      <c r="A34" s="123" t="s">
        <v>124</v>
      </c>
      <c r="B34" s="86">
        <v>100</v>
      </c>
      <c r="C34" s="86">
        <f t="shared" si="0"/>
        <v>47.801891800390145</v>
      </c>
      <c r="D34" s="86">
        <f t="shared" si="1"/>
        <v>35.283364879062987</v>
      </c>
      <c r="E34" s="87">
        <f t="shared" si="2"/>
        <v>16.914743320546865</v>
      </c>
    </row>
    <row r="35" spans="1:5" hidden="1" x14ac:dyDescent="0.2">
      <c r="A35" s="123" t="s">
        <v>125</v>
      </c>
      <c r="B35" s="86">
        <v>100</v>
      </c>
      <c r="C35" s="86">
        <f t="shared" si="0"/>
        <v>28.472205184570925</v>
      </c>
      <c r="D35" s="86" t="s">
        <v>32</v>
      </c>
      <c r="E35" s="87" t="s">
        <v>32</v>
      </c>
    </row>
    <row r="36" spans="1:5" hidden="1" x14ac:dyDescent="0.2">
      <c r="A36" s="123" t="s">
        <v>126</v>
      </c>
      <c r="B36" s="86">
        <v>100</v>
      </c>
      <c r="C36" s="86">
        <f t="shared" si="0"/>
        <v>76.681289502064516</v>
      </c>
      <c r="D36" s="86" t="s">
        <v>32</v>
      </c>
      <c r="E36" s="87" t="e">
        <f t="shared" si="2"/>
        <v>#VALUE!</v>
      </c>
    </row>
    <row r="37" spans="1:5" hidden="1" x14ac:dyDescent="0.2">
      <c r="A37" s="123" t="s">
        <v>127</v>
      </c>
      <c r="B37" s="86">
        <v>100</v>
      </c>
      <c r="C37" s="86">
        <f t="shared" si="0"/>
        <v>21.036018434253847</v>
      </c>
      <c r="D37" s="86">
        <f t="shared" si="1"/>
        <v>8.5991098222900906</v>
      </c>
      <c r="E37" s="87">
        <f t="shared" si="2"/>
        <v>70.364871743456064</v>
      </c>
    </row>
    <row r="38" spans="1:5" hidden="1" x14ac:dyDescent="0.2">
      <c r="A38" s="123" t="s">
        <v>128</v>
      </c>
      <c r="B38" s="86">
        <v>100</v>
      </c>
      <c r="C38" s="86">
        <f t="shared" si="0"/>
        <v>57.915515482528093</v>
      </c>
      <c r="D38" s="86">
        <f t="shared" si="1"/>
        <v>15.182904400629043</v>
      </c>
      <c r="E38" s="87">
        <f t="shared" si="2"/>
        <v>26.901580116842865</v>
      </c>
    </row>
    <row r="39" spans="1:5" hidden="1" x14ac:dyDescent="0.2">
      <c r="A39" s="123" t="s">
        <v>129</v>
      </c>
      <c r="B39" s="86">
        <v>100</v>
      </c>
      <c r="C39" s="86">
        <f t="shared" si="0"/>
        <v>46.712382476022348</v>
      </c>
      <c r="D39" s="86">
        <f t="shared" si="1"/>
        <v>24.160100888703251</v>
      </c>
      <c r="E39" s="87">
        <f t="shared" si="2"/>
        <v>29.127516635274404</v>
      </c>
    </row>
    <row r="40" spans="1:5" hidden="1" x14ac:dyDescent="0.2">
      <c r="A40" s="123" t="s">
        <v>130</v>
      </c>
      <c r="B40" s="86">
        <v>100</v>
      </c>
      <c r="C40" s="86">
        <f t="shared" si="0"/>
        <v>35.398961385047706</v>
      </c>
      <c r="D40" s="86" t="s">
        <v>32</v>
      </c>
      <c r="E40" s="87" t="s">
        <v>32</v>
      </c>
    </row>
    <row r="41" spans="1:5" hidden="1" x14ac:dyDescent="0.2">
      <c r="A41" s="123" t="s">
        <v>131</v>
      </c>
      <c r="B41" s="86">
        <v>100</v>
      </c>
      <c r="C41" s="86">
        <f t="shared" si="0"/>
        <v>20.633130048269962</v>
      </c>
      <c r="D41" s="86">
        <f t="shared" si="1"/>
        <v>38.294434883114391</v>
      </c>
      <c r="E41" s="87">
        <f t="shared" si="2"/>
        <v>41.07243506861564</v>
      </c>
    </row>
    <row r="42" spans="1:5" hidden="1" x14ac:dyDescent="0.2">
      <c r="A42" s="123" t="s">
        <v>132</v>
      </c>
      <c r="B42" s="86">
        <v>100</v>
      </c>
      <c r="C42" s="86">
        <f t="shared" si="0"/>
        <v>32.683934174901722</v>
      </c>
      <c r="D42" s="86">
        <f t="shared" si="1"/>
        <v>25.677216480441658</v>
      </c>
      <c r="E42" s="87">
        <f t="shared" si="2"/>
        <v>41.63884934465662</v>
      </c>
    </row>
    <row r="43" spans="1:5" hidden="1" x14ac:dyDescent="0.2">
      <c r="A43" s="123" t="s">
        <v>133</v>
      </c>
      <c r="B43" s="86">
        <v>100</v>
      </c>
      <c r="C43" s="86">
        <f t="shared" si="0"/>
        <v>31.768546149096181</v>
      </c>
      <c r="D43" s="86" t="s">
        <v>32</v>
      </c>
      <c r="E43" s="87" t="s">
        <v>32</v>
      </c>
    </row>
    <row r="44" spans="1:5" x14ac:dyDescent="0.2">
      <c r="A44" s="520" t="s">
        <v>461</v>
      </c>
      <c r="B44" s="521"/>
      <c r="C44" s="521"/>
      <c r="D44" s="521"/>
      <c r="E44" s="522"/>
    </row>
    <row r="45" spans="1:5" x14ac:dyDescent="0.2">
      <c r="A45" s="83" t="s">
        <v>116</v>
      </c>
      <c r="B45" s="84">
        <v>100</v>
      </c>
      <c r="C45" s="84">
        <v>100</v>
      </c>
      <c r="D45" s="84">
        <v>100</v>
      </c>
      <c r="E45" s="85">
        <v>100</v>
      </c>
    </row>
    <row r="46" spans="1:5" ht="13.5" x14ac:dyDescent="0.2">
      <c r="A46" s="78" t="s">
        <v>117</v>
      </c>
      <c r="B46" s="135"/>
      <c r="C46" s="135"/>
      <c r="D46" s="135"/>
      <c r="E46" s="136"/>
    </row>
    <row r="47" spans="1:5" x14ac:dyDescent="0.2">
      <c r="A47" s="123" t="s">
        <v>118</v>
      </c>
      <c r="B47" s="86">
        <v>6.6187204556778507</v>
      </c>
      <c r="C47" s="86">
        <v>8.3730622914038833</v>
      </c>
      <c r="D47" s="86" t="s">
        <v>22</v>
      </c>
      <c r="E47" s="87" t="s">
        <v>22</v>
      </c>
    </row>
    <row r="48" spans="1:5" x14ac:dyDescent="0.2">
      <c r="A48" s="123" t="s">
        <v>119</v>
      </c>
      <c r="B48" s="86">
        <v>1.5809746092603969</v>
      </c>
      <c r="C48" s="86">
        <v>1.8549764624095701</v>
      </c>
      <c r="D48" s="86">
        <v>0.49250179563923291</v>
      </c>
      <c r="E48" s="87">
        <v>2.0485257159281862</v>
      </c>
    </row>
    <row r="49" spans="1:5" x14ac:dyDescent="0.2">
      <c r="A49" s="123" t="s">
        <v>120</v>
      </c>
      <c r="B49" s="86">
        <v>4.2718394648200588</v>
      </c>
      <c r="C49" s="86">
        <v>1.3857726991035171</v>
      </c>
      <c r="D49" s="86">
        <v>3.9857669850002759</v>
      </c>
      <c r="E49" s="87">
        <v>9.1203264311331242</v>
      </c>
    </row>
    <row r="50" spans="1:5" x14ac:dyDescent="0.2">
      <c r="A50" s="123" t="s">
        <v>121</v>
      </c>
      <c r="B50" s="86">
        <v>0.4213324708352571</v>
      </c>
      <c r="C50" s="86">
        <v>0.4748555890156973</v>
      </c>
      <c r="D50" s="86" t="s">
        <v>22</v>
      </c>
      <c r="E50" s="87" t="s">
        <v>22</v>
      </c>
    </row>
    <row r="51" spans="1:5" x14ac:dyDescent="0.2">
      <c r="A51" s="123" t="s">
        <v>122</v>
      </c>
      <c r="B51" s="86">
        <v>4.3526442317341454</v>
      </c>
      <c r="C51" s="86">
        <v>2.8312115244032077</v>
      </c>
      <c r="D51" s="86">
        <v>3.9203015424327434</v>
      </c>
      <c r="E51" s="87">
        <v>7.1427468528972025</v>
      </c>
    </row>
    <row r="52" spans="1:5" x14ac:dyDescent="0.2">
      <c r="A52" s="123" t="s">
        <v>123</v>
      </c>
      <c r="B52" s="86">
        <v>11.444291552693404</v>
      </c>
      <c r="C52" s="86">
        <v>11.468284574907695</v>
      </c>
      <c r="D52" s="86">
        <v>7.8070198815165002</v>
      </c>
      <c r="E52" s="87">
        <v>14.431057364268479</v>
      </c>
    </row>
    <row r="53" spans="1:5" x14ac:dyDescent="0.2">
      <c r="A53" s="123" t="s">
        <v>124</v>
      </c>
      <c r="B53" s="86">
        <v>40.123434543323796</v>
      </c>
      <c r="C53" s="86">
        <v>41.170937470467983</v>
      </c>
      <c r="D53" s="86">
        <v>58.371368922926315</v>
      </c>
      <c r="E53" s="87">
        <v>23.273334322549431</v>
      </c>
    </row>
    <row r="54" spans="1:5" x14ac:dyDescent="0.2">
      <c r="A54" s="123" t="s">
        <v>125</v>
      </c>
      <c r="B54" s="86">
        <v>0.75628689902363022</v>
      </c>
      <c r="C54" s="86">
        <v>0.46222693828745348</v>
      </c>
      <c r="D54" s="86" t="s">
        <v>22</v>
      </c>
      <c r="E54" s="87" t="s">
        <v>22</v>
      </c>
    </row>
    <row r="55" spans="1:5" x14ac:dyDescent="0.2">
      <c r="A55" s="123" t="s">
        <v>126</v>
      </c>
      <c r="B55" s="86">
        <v>5.7579836525450556</v>
      </c>
      <c r="C55" s="86">
        <v>9.4777970609284861</v>
      </c>
      <c r="D55" s="86" t="s">
        <v>22</v>
      </c>
      <c r="E55" s="87" t="s">
        <v>22</v>
      </c>
    </row>
    <row r="56" spans="1:5" x14ac:dyDescent="0.2">
      <c r="A56" s="123" t="s">
        <v>127</v>
      </c>
      <c r="B56" s="86">
        <v>1.4435198540881653</v>
      </c>
      <c r="C56" s="86">
        <v>0.65182929431147518</v>
      </c>
      <c r="D56" s="86">
        <v>0.51180914111384579</v>
      </c>
      <c r="E56" s="87">
        <v>3.4831626681041694</v>
      </c>
    </row>
    <row r="57" spans="1:5" x14ac:dyDescent="0.2">
      <c r="A57" s="123" t="s">
        <v>128</v>
      </c>
      <c r="B57" s="86">
        <v>6.3812027950395285</v>
      </c>
      <c r="C57" s="86">
        <v>7.9331386230474426</v>
      </c>
      <c r="D57" s="86">
        <v>3.9947461374789599</v>
      </c>
      <c r="E57" s="87">
        <v>5.8867478214127269</v>
      </c>
    </row>
    <row r="58" spans="1:5" x14ac:dyDescent="0.2">
      <c r="A58" s="123" t="s">
        <v>129</v>
      </c>
      <c r="B58" s="86">
        <v>7.5341237274510933</v>
      </c>
      <c r="C58" s="86">
        <v>7.55461499781853</v>
      </c>
      <c r="D58" s="86">
        <v>7.505217331319888</v>
      </c>
      <c r="E58" s="87">
        <v>7.5254296833210441</v>
      </c>
    </row>
    <row r="59" spans="1:5" x14ac:dyDescent="0.2">
      <c r="A59" s="123" t="s">
        <v>130</v>
      </c>
      <c r="B59" s="86">
        <v>0.86895600868302869</v>
      </c>
      <c r="C59" s="86">
        <v>0.66029176484783192</v>
      </c>
      <c r="D59" s="86" t="s">
        <v>22</v>
      </c>
      <c r="E59" s="87" t="s">
        <v>22</v>
      </c>
    </row>
    <row r="60" spans="1:5" x14ac:dyDescent="0.2">
      <c r="A60" s="123" t="s">
        <v>131</v>
      </c>
      <c r="B60" s="86">
        <v>0.78020108237826635</v>
      </c>
      <c r="C60" s="86">
        <v>0.34555663340458143</v>
      </c>
      <c r="D60" s="86">
        <v>1.231895857132274</v>
      </c>
      <c r="E60" s="87">
        <v>1.0988846206674392</v>
      </c>
    </row>
    <row r="61" spans="1:5" x14ac:dyDescent="0.2">
      <c r="A61" s="123" t="s">
        <v>132</v>
      </c>
      <c r="B61" s="86">
        <v>6.5516883781454034</v>
      </c>
      <c r="C61" s="86">
        <v>4.5965832489763709</v>
      </c>
      <c r="D61" s="86">
        <v>6.9363812638418505</v>
      </c>
      <c r="E61" s="87">
        <v>9.3550701270226426</v>
      </c>
    </row>
    <row r="62" spans="1:5" x14ac:dyDescent="0.2">
      <c r="A62" s="123" t="s">
        <v>133</v>
      </c>
      <c r="B62" s="86">
        <v>1.1128002743009093</v>
      </c>
      <c r="C62" s="86">
        <v>0.75886082666627219</v>
      </c>
      <c r="D62" s="86" t="s">
        <v>22</v>
      </c>
      <c r="E62" s="87" t="s">
        <v>22</v>
      </c>
    </row>
    <row r="64" spans="1:5" ht="23.25" customHeight="1" x14ac:dyDescent="0.2">
      <c r="A64" s="560" t="s">
        <v>640</v>
      </c>
      <c r="B64" s="582"/>
      <c r="C64" s="582"/>
      <c r="D64" s="582"/>
      <c r="E64" s="582"/>
    </row>
    <row r="65" spans="1:5" ht="26.25" customHeight="1" x14ac:dyDescent="0.2">
      <c r="A65" s="579" t="s">
        <v>641</v>
      </c>
      <c r="B65" s="644"/>
      <c r="C65" s="644"/>
      <c r="D65" s="644"/>
      <c r="E65" s="644"/>
    </row>
  </sheetData>
  <mergeCells count="12">
    <mergeCell ref="A64:E64"/>
    <mergeCell ref="A65:E65"/>
    <mergeCell ref="A1:E1"/>
    <mergeCell ref="A2:E2"/>
    <mergeCell ref="A6:E6"/>
    <mergeCell ref="A3:A5"/>
    <mergeCell ref="A44:E44"/>
    <mergeCell ref="A25:E25"/>
    <mergeCell ref="B3:B5"/>
    <mergeCell ref="C3:C5"/>
    <mergeCell ref="D3:D5"/>
    <mergeCell ref="E3:E5"/>
  </mergeCells>
  <pageMargins left="0.70866141732283472" right="0.70866141732283472" top="0.74803149606299213" bottom="0.74803149606299213" header="0.31496062992125984" footer="0.31496062992125984"/>
  <pageSetup paperSize="9" scale="70" orientation="portrait"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5">
    <pageSetUpPr fitToPage="1"/>
  </sheetPr>
  <dimension ref="A1:I68"/>
  <sheetViews>
    <sheetView showGridLines="0" zoomScaleNormal="100" workbookViewId="0">
      <selection sqref="A1:I1"/>
    </sheetView>
  </sheetViews>
  <sheetFormatPr defaultColWidth="8.85546875" defaultRowHeight="12.75" x14ac:dyDescent="0.2"/>
  <cols>
    <col min="1" max="1" width="27.28515625" style="231" customWidth="1"/>
    <col min="2" max="2" width="13.7109375" style="231" customWidth="1"/>
    <col min="3" max="3" width="11.85546875" style="231" bestFit="1" customWidth="1"/>
    <col min="4" max="4" width="9" style="231" bestFit="1" customWidth="1"/>
    <col min="5" max="5" width="10.140625" style="231" bestFit="1" customWidth="1"/>
    <col min="6" max="6" width="11.85546875" style="231" bestFit="1" customWidth="1"/>
    <col min="7" max="7" width="10.140625" style="231" bestFit="1" customWidth="1"/>
    <col min="8" max="8" width="11.85546875" style="231" bestFit="1" customWidth="1"/>
    <col min="9" max="9" width="14.140625" style="231" customWidth="1"/>
    <col min="10" max="16384" width="8.85546875" style="132"/>
  </cols>
  <sheetData>
    <row r="1" spans="1:9" x14ac:dyDescent="0.2">
      <c r="A1" s="524" t="s">
        <v>570</v>
      </c>
      <c r="B1" s="524"/>
      <c r="C1" s="524"/>
      <c r="D1" s="524"/>
      <c r="E1" s="524"/>
      <c r="F1" s="524"/>
      <c r="G1" s="524"/>
      <c r="H1" s="524"/>
      <c r="I1" s="524"/>
    </row>
    <row r="2" spans="1:9" x14ac:dyDescent="0.2">
      <c r="A2" s="594" t="s">
        <v>557</v>
      </c>
      <c r="B2" s="594"/>
      <c r="C2" s="594"/>
      <c r="D2" s="594"/>
      <c r="E2" s="594"/>
      <c r="F2" s="594"/>
      <c r="G2" s="594"/>
      <c r="H2" s="594"/>
      <c r="I2" s="594"/>
    </row>
    <row r="3" spans="1:9" ht="12.75" customHeight="1" x14ac:dyDescent="0.2">
      <c r="A3" s="603" t="s">
        <v>423</v>
      </c>
      <c r="B3" s="609" t="s">
        <v>424</v>
      </c>
      <c r="C3" s="609"/>
      <c r="D3" s="609"/>
      <c r="E3" s="609"/>
      <c r="F3" s="609"/>
      <c r="G3" s="609"/>
      <c r="H3" s="609"/>
      <c r="I3" s="610"/>
    </row>
    <row r="4" spans="1:9" ht="12.75" customHeight="1" x14ac:dyDescent="0.2">
      <c r="A4" s="605"/>
      <c r="B4" s="609" t="s">
        <v>375</v>
      </c>
      <c r="C4" s="609" t="s">
        <v>425</v>
      </c>
      <c r="D4" s="609"/>
      <c r="E4" s="609"/>
      <c r="F4" s="609"/>
      <c r="G4" s="609"/>
      <c r="H4" s="637" t="s">
        <v>687</v>
      </c>
      <c r="I4" s="602"/>
    </row>
    <row r="5" spans="1:9" x14ac:dyDescent="0.2">
      <c r="A5" s="605"/>
      <c r="B5" s="609"/>
      <c r="C5" s="609"/>
      <c r="D5" s="609"/>
      <c r="E5" s="609"/>
      <c r="F5" s="609"/>
      <c r="G5" s="609"/>
      <c r="H5" s="638"/>
      <c r="I5" s="606"/>
    </row>
    <row r="6" spans="1:9" ht="18" customHeight="1" x14ac:dyDescent="0.2">
      <c r="A6" s="605"/>
      <c r="B6" s="609"/>
      <c r="C6" s="609" t="s">
        <v>394</v>
      </c>
      <c r="D6" s="637" t="s">
        <v>686</v>
      </c>
      <c r="E6" s="602"/>
      <c r="F6" s="602"/>
      <c r="G6" s="603"/>
      <c r="H6" s="609" t="s">
        <v>394</v>
      </c>
      <c r="I6" s="610" t="s">
        <v>426</v>
      </c>
    </row>
    <row r="7" spans="1:9" ht="16.5" customHeight="1" x14ac:dyDescent="0.2">
      <c r="A7" s="605"/>
      <c r="B7" s="609"/>
      <c r="C7" s="609"/>
      <c r="D7" s="638"/>
      <c r="E7" s="606"/>
      <c r="F7" s="606"/>
      <c r="G7" s="607"/>
      <c r="H7" s="609"/>
      <c r="I7" s="610"/>
    </row>
    <row r="8" spans="1:9" x14ac:dyDescent="0.2">
      <c r="A8" s="607"/>
      <c r="B8" s="609"/>
      <c r="C8" s="609"/>
      <c r="D8" s="188" t="s">
        <v>136</v>
      </c>
      <c r="E8" s="232" t="s">
        <v>43</v>
      </c>
      <c r="F8" s="232" t="s">
        <v>44</v>
      </c>
      <c r="G8" s="188" t="s">
        <v>46</v>
      </c>
      <c r="H8" s="609"/>
      <c r="I8" s="610"/>
    </row>
    <row r="9" spans="1:9" ht="16.5" customHeight="1" x14ac:dyDescent="0.2">
      <c r="A9" s="452" t="s">
        <v>438</v>
      </c>
      <c r="B9" s="452"/>
      <c r="C9" s="452"/>
      <c r="D9" s="452"/>
      <c r="E9" s="452"/>
      <c r="F9" s="452"/>
      <c r="G9" s="452"/>
      <c r="H9" s="452"/>
      <c r="I9" s="452"/>
    </row>
    <row r="10" spans="1:9" ht="16.5" customHeight="1" x14ac:dyDescent="0.2">
      <c r="A10" s="83" t="s">
        <v>116</v>
      </c>
      <c r="B10" s="79">
        <v>7532079.4000000004</v>
      </c>
      <c r="C10" s="79">
        <v>3677667.9</v>
      </c>
      <c r="D10" s="79">
        <v>409677.4</v>
      </c>
      <c r="E10" s="79">
        <v>637197.9</v>
      </c>
      <c r="F10" s="79">
        <v>1204683.8</v>
      </c>
      <c r="G10" s="79">
        <v>167343.5</v>
      </c>
      <c r="H10" s="79">
        <v>3854411.5</v>
      </c>
      <c r="I10" s="80">
        <v>981186</v>
      </c>
    </row>
    <row r="11" spans="1:9" ht="16.5" customHeight="1" x14ac:dyDescent="0.2">
      <c r="A11" s="78" t="s">
        <v>117</v>
      </c>
      <c r="B11" s="343"/>
      <c r="C11" s="344"/>
      <c r="D11" s="344"/>
      <c r="E11" s="344"/>
      <c r="F11" s="344"/>
      <c r="G11" s="344"/>
      <c r="H11" s="343"/>
      <c r="I11" s="345"/>
    </row>
    <row r="12" spans="1:9" ht="16.5" customHeight="1" x14ac:dyDescent="0.2">
      <c r="A12" s="123" t="s">
        <v>118</v>
      </c>
      <c r="B12" s="81">
        <v>630665.69999999995</v>
      </c>
      <c r="C12" s="81">
        <v>351158.7</v>
      </c>
      <c r="D12" s="81">
        <v>4741.3</v>
      </c>
      <c r="E12" s="81">
        <v>42711.7</v>
      </c>
      <c r="F12" s="81">
        <v>122037.9</v>
      </c>
      <c r="G12" s="81" t="s">
        <v>32</v>
      </c>
      <c r="H12" s="81">
        <v>279507</v>
      </c>
      <c r="I12" s="82">
        <v>69668.899999999994</v>
      </c>
    </row>
    <row r="13" spans="1:9" ht="16.5" customHeight="1" x14ac:dyDescent="0.2">
      <c r="A13" s="123" t="s">
        <v>119</v>
      </c>
      <c r="B13" s="81">
        <v>139718.29999999999</v>
      </c>
      <c r="C13" s="81">
        <v>126862</v>
      </c>
      <c r="D13" s="81">
        <v>1737.1</v>
      </c>
      <c r="E13" s="81">
        <v>9385</v>
      </c>
      <c r="F13" s="81" t="s">
        <v>32</v>
      </c>
      <c r="G13" s="81">
        <v>9584</v>
      </c>
      <c r="H13" s="81">
        <v>12856.300000000001</v>
      </c>
      <c r="I13" s="82">
        <v>1734.1</v>
      </c>
    </row>
    <row r="14" spans="1:9" ht="16.5" customHeight="1" x14ac:dyDescent="0.2">
      <c r="A14" s="123" t="s">
        <v>120</v>
      </c>
      <c r="B14" s="81">
        <v>104377.5</v>
      </c>
      <c r="C14" s="81">
        <v>50747.4</v>
      </c>
      <c r="D14" s="81">
        <v>3956.8</v>
      </c>
      <c r="E14" s="81">
        <v>4518.7</v>
      </c>
      <c r="F14" s="81">
        <v>21592.2</v>
      </c>
      <c r="G14" s="81" t="s">
        <v>32</v>
      </c>
      <c r="H14" s="81">
        <v>53630.1</v>
      </c>
      <c r="I14" s="82">
        <v>3033.9</v>
      </c>
    </row>
    <row r="15" spans="1:9" ht="16.5" customHeight="1" x14ac:dyDescent="0.2">
      <c r="A15" s="123" t="s">
        <v>121</v>
      </c>
      <c r="B15" s="81">
        <v>35766.5</v>
      </c>
      <c r="C15" s="81">
        <v>34073.4</v>
      </c>
      <c r="D15" s="81" t="s">
        <v>32</v>
      </c>
      <c r="E15" s="81">
        <v>2832.6</v>
      </c>
      <c r="F15" s="81">
        <v>26373.1</v>
      </c>
      <c r="G15" s="81" t="s">
        <v>32</v>
      </c>
      <c r="H15" s="81">
        <v>1693.1000000000001</v>
      </c>
      <c r="I15" s="82">
        <v>129.6</v>
      </c>
    </row>
    <row r="16" spans="1:9" ht="16.5" customHeight="1" x14ac:dyDescent="0.2">
      <c r="A16" s="123" t="s">
        <v>122</v>
      </c>
      <c r="B16" s="81">
        <v>213249.1</v>
      </c>
      <c r="C16" s="81">
        <v>127517.4</v>
      </c>
      <c r="D16" s="81" t="s">
        <v>32</v>
      </c>
      <c r="E16" s="81">
        <v>33658.1</v>
      </c>
      <c r="F16" s="81">
        <v>52573.700000000004</v>
      </c>
      <c r="G16" s="81">
        <v>9637.2999999999993</v>
      </c>
      <c r="H16" s="81">
        <v>85731.700000000012</v>
      </c>
      <c r="I16" s="82">
        <v>36425.599999999999</v>
      </c>
    </row>
    <row r="17" spans="1:9" ht="16.5" customHeight="1" x14ac:dyDescent="0.2">
      <c r="A17" s="123" t="s">
        <v>123</v>
      </c>
      <c r="B17" s="81">
        <v>863800.3</v>
      </c>
      <c r="C17" s="81">
        <v>593128.80000000005</v>
      </c>
      <c r="D17" s="81">
        <v>4328.8999999999996</v>
      </c>
      <c r="E17" s="81">
        <v>39793</v>
      </c>
      <c r="F17" s="81" t="s">
        <v>32</v>
      </c>
      <c r="G17" s="81" t="s">
        <v>32</v>
      </c>
      <c r="H17" s="81">
        <v>270671.5</v>
      </c>
      <c r="I17" s="82">
        <v>60059.3</v>
      </c>
    </row>
    <row r="18" spans="1:9" ht="16.5" customHeight="1" x14ac:dyDescent="0.2">
      <c r="A18" s="123" t="s">
        <v>124</v>
      </c>
      <c r="B18" s="81">
        <v>3101027.7</v>
      </c>
      <c r="C18" s="81">
        <v>974198.5</v>
      </c>
      <c r="D18" s="81">
        <v>310981.5</v>
      </c>
      <c r="E18" s="81">
        <v>184104.5</v>
      </c>
      <c r="F18" s="81">
        <v>221584.40000000002</v>
      </c>
      <c r="G18" s="81" t="s">
        <v>32</v>
      </c>
      <c r="H18" s="81">
        <v>2126829.2000000002</v>
      </c>
      <c r="I18" s="82">
        <v>505475.2</v>
      </c>
    </row>
    <row r="19" spans="1:9" ht="16.5" customHeight="1" x14ac:dyDescent="0.2">
      <c r="A19" s="123" t="s">
        <v>125</v>
      </c>
      <c r="B19" s="81">
        <v>34815.300000000003</v>
      </c>
      <c r="C19" s="81">
        <v>25390.9</v>
      </c>
      <c r="D19" s="81" t="s">
        <v>32</v>
      </c>
      <c r="E19" s="81">
        <v>6050.6</v>
      </c>
      <c r="F19" s="81" t="s">
        <v>32</v>
      </c>
      <c r="G19" s="81" t="s">
        <v>32</v>
      </c>
      <c r="H19" s="81">
        <v>9424.4</v>
      </c>
      <c r="I19" s="82">
        <v>2541.1999999999998</v>
      </c>
    </row>
    <row r="20" spans="1:9" ht="16.5" customHeight="1" x14ac:dyDescent="0.2">
      <c r="A20" s="123" t="s">
        <v>126</v>
      </c>
      <c r="B20" s="81">
        <v>713875.2</v>
      </c>
      <c r="C20" s="18">
        <v>470441.5</v>
      </c>
      <c r="D20" s="18" t="s">
        <v>32</v>
      </c>
      <c r="E20" s="18">
        <v>62241.4</v>
      </c>
      <c r="F20" s="18">
        <v>165632</v>
      </c>
      <c r="G20" s="81">
        <v>16709.900000000001</v>
      </c>
      <c r="H20" s="81">
        <v>243433.7</v>
      </c>
      <c r="I20" s="82" t="s">
        <v>32</v>
      </c>
    </row>
    <row r="21" spans="1:9" ht="16.5" customHeight="1" x14ac:dyDescent="0.2">
      <c r="A21" s="123" t="s">
        <v>127</v>
      </c>
      <c r="B21" s="81">
        <v>49096.3</v>
      </c>
      <c r="C21" s="18">
        <v>44048.3</v>
      </c>
      <c r="D21" s="18">
        <v>12731.9</v>
      </c>
      <c r="E21" s="18" t="s">
        <v>29</v>
      </c>
      <c r="F21" s="18" t="s">
        <v>32</v>
      </c>
      <c r="G21" s="81" t="s">
        <v>32</v>
      </c>
      <c r="H21" s="81">
        <v>5048</v>
      </c>
      <c r="I21" s="82" t="s">
        <v>32</v>
      </c>
    </row>
    <row r="22" spans="1:9" ht="16.5" customHeight="1" x14ac:dyDescent="0.2">
      <c r="A22" s="123" t="s">
        <v>128</v>
      </c>
      <c r="B22" s="81">
        <v>597530.30000000005</v>
      </c>
      <c r="C22" s="18">
        <v>220684.1</v>
      </c>
      <c r="D22" s="18">
        <v>1252.8</v>
      </c>
      <c r="E22" s="18" t="s">
        <v>32</v>
      </c>
      <c r="F22" s="18">
        <v>60179.100000000006</v>
      </c>
      <c r="G22" s="81">
        <v>1758</v>
      </c>
      <c r="H22" s="81">
        <v>376846.20000000007</v>
      </c>
      <c r="I22" s="82">
        <v>97551</v>
      </c>
    </row>
    <row r="23" spans="1:9" ht="16.5" customHeight="1" x14ac:dyDescent="0.2">
      <c r="A23" s="123" t="s">
        <v>129</v>
      </c>
      <c r="B23" s="81">
        <v>569019.6</v>
      </c>
      <c r="C23" s="18">
        <v>340930.6</v>
      </c>
      <c r="D23" s="18">
        <v>7925.5</v>
      </c>
      <c r="E23" s="18">
        <v>62047.3</v>
      </c>
      <c r="F23" s="18">
        <v>127441.7</v>
      </c>
      <c r="G23" s="81">
        <v>36708.6</v>
      </c>
      <c r="H23" s="81">
        <v>228089</v>
      </c>
      <c r="I23" s="82">
        <v>91333.1</v>
      </c>
    </row>
    <row r="24" spans="1:9" ht="16.5" customHeight="1" x14ac:dyDescent="0.2">
      <c r="A24" s="123" t="s">
        <v>130</v>
      </c>
      <c r="B24" s="81">
        <v>49733.7</v>
      </c>
      <c r="C24" s="18">
        <v>47297.4</v>
      </c>
      <c r="D24" s="18">
        <v>942.4</v>
      </c>
      <c r="E24" s="18">
        <v>4938.2</v>
      </c>
      <c r="F24" s="18">
        <v>40517.4</v>
      </c>
      <c r="G24" s="81" t="s">
        <v>29</v>
      </c>
      <c r="H24" s="81">
        <v>2436.3000000000002</v>
      </c>
      <c r="I24" s="82" t="s">
        <v>32</v>
      </c>
    </row>
    <row r="25" spans="1:9" ht="16.5" customHeight="1" x14ac:dyDescent="0.2">
      <c r="A25" s="123" t="s">
        <v>131</v>
      </c>
      <c r="B25" s="81">
        <v>26027.599999999999</v>
      </c>
      <c r="C25" s="18">
        <v>18925.099999999999</v>
      </c>
      <c r="D25" s="18">
        <v>1403</v>
      </c>
      <c r="E25" s="18" t="s">
        <v>32</v>
      </c>
      <c r="F25" s="18" t="s">
        <v>32</v>
      </c>
      <c r="G25" s="81" t="s">
        <v>32</v>
      </c>
      <c r="H25" s="81">
        <v>7102.5</v>
      </c>
      <c r="I25" s="82">
        <v>507.9</v>
      </c>
    </row>
    <row r="26" spans="1:9" ht="16.5" customHeight="1" x14ac:dyDescent="0.2">
      <c r="A26" s="123" t="s">
        <v>132</v>
      </c>
      <c r="B26" s="81">
        <v>346218.3</v>
      </c>
      <c r="C26" s="18">
        <v>209125.3</v>
      </c>
      <c r="D26" s="18">
        <v>9766.2000000000007</v>
      </c>
      <c r="E26" s="18">
        <v>28245.4</v>
      </c>
      <c r="F26" s="18">
        <v>80323.3</v>
      </c>
      <c r="G26" s="81" t="s">
        <v>32</v>
      </c>
      <c r="H26" s="81">
        <v>137093</v>
      </c>
      <c r="I26" s="82">
        <v>58903.3</v>
      </c>
    </row>
    <row r="27" spans="1:9" ht="16.5" customHeight="1" x14ac:dyDescent="0.2">
      <c r="A27" s="123" t="s">
        <v>133</v>
      </c>
      <c r="B27" s="81">
        <v>57158</v>
      </c>
      <c r="C27" s="18">
        <v>43138.5</v>
      </c>
      <c r="D27" s="18" t="s">
        <v>29</v>
      </c>
      <c r="E27" s="18">
        <v>15363.3</v>
      </c>
      <c r="F27" s="18">
        <v>11690.1</v>
      </c>
      <c r="G27" s="81" t="s">
        <v>32</v>
      </c>
      <c r="H27" s="81">
        <v>14019.5</v>
      </c>
      <c r="I27" s="82">
        <v>4251.3999999999996</v>
      </c>
    </row>
    <row r="28" spans="1:9" ht="16.5" customHeight="1" x14ac:dyDescent="0.2">
      <c r="A28" s="520" t="s">
        <v>460</v>
      </c>
      <c r="B28" s="521"/>
      <c r="C28" s="521"/>
      <c r="D28" s="521"/>
      <c r="E28" s="521"/>
      <c r="F28" s="521"/>
      <c r="G28" s="521"/>
      <c r="H28" s="521"/>
      <c r="I28" s="522"/>
    </row>
    <row r="29" spans="1:9" ht="16.5" customHeight="1" x14ac:dyDescent="0.2">
      <c r="A29" s="83" t="s">
        <v>116</v>
      </c>
      <c r="B29" s="84">
        <v>100</v>
      </c>
      <c r="C29" s="84">
        <v>48.826727716120459</v>
      </c>
      <c r="D29" s="84">
        <v>5.4391009207895493</v>
      </c>
      <c r="E29" s="84">
        <v>8.4597873463734334</v>
      </c>
      <c r="F29" s="84">
        <v>15.994040105312751</v>
      </c>
      <c r="G29" s="84">
        <v>2.2217437059943896</v>
      </c>
      <c r="H29" s="84">
        <v>51.173272283879534</v>
      </c>
      <c r="I29" s="85">
        <v>13.026761242054882</v>
      </c>
    </row>
    <row r="30" spans="1:9" ht="16.5" customHeight="1" x14ac:dyDescent="0.2">
      <c r="A30" s="78" t="s">
        <v>117</v>
      </c>
      <c r="B30" s="84"/>
      <c r="C30" s="84"/>
      <c r="D30" s="84"/>
      <c r="E30" s="84"/>
      <c r="F30" s="84"/>
      <c r="G30" s="84"/>
      <c r="H30" s="84"/>
      <c r="I30" s="85"/>
    </row>
    <row r="31" spans="1:9" ht="16.5" customHeight="1" x14ac:dyDescent="0.2">
      <c r="A31" s="123" t="s">
        <v>118</v>
      </c>
      <c r="B31" s="86">
        <v>100</v>
      </c>
      <c r="C31" s="86">
        <v>55.680640313877859</v>
      </c>
      <c r="D31" s="86">
        <v>0.75179290708215152</v>
      </c>
      <c r="E31" s="86">
        <v>6.7724786681755482</v>
      </c>
      <c r="F31" s="86">
        <v>19.350648053318899</v>
      </c>
      <c r="G31" s="86" t="s">
        <v>22</v>
      </c>
      <c r="H31" s="86">
        <v>44.319359686122148</v>
      </c>
      <c r="I31" s="87">
        <v>11.046882682854006</v>
      </c>
    </row>
    <row r="32" spans="1:9" ht="16.5" customHeight="1" x14ac:dyDescent="0.2">
      <c r="A32" s="123" t="s">
        <v>119</v>
      </c>
      <c r="B32" s="86">
        <v>100</v>
      </c>
      <c r="C32" s="86">
        <v>90.79841366521066</v>
      </c>
      <c r="D32" s="86">
        <v>1.2432873861190696</v>
      </c>
      <c r="E32" s="86">
        <v>6.7170871675363939</v>
      </c>
      <c r="F32" s="86" t="s">
        <v>22</v>
      </c>
      <c r="G32" s="86">
        <v>6.8595166130707295</v>
      </c>
      <c r="H32" s="86">
        <v>9.2015863347893596</v>
      </c>
      <c r="I32" s="87">
        <v>1.2411402085482002</v>
      </c>
    </row>
    <row r="33" spans="1:9" ht="16.5" customHeight="1" x14ac:dyDescent="0.2">
      <c r="A33" s="123" t="s">
        <v>120</v>
      </c>
      <c r="B33" s="86">
        <v>100</v>
      </c>
      <c r="C33" s="86">
        <v>48.619098943737875</v>
      </c>
      <c r="D33" s="86">
        <v>3.7908553088548778</v>
      </c>
      <c r="E33" s="86">
        <v>4.3291897200067062</v>
      </c>
      <c r="F33" s="86">
        <v>20.686642236114107</v>
      </c>
      <c r="G33" s="86" t="s">
        <v>22</v>
      </c>
      <c r="H33" s="86">
        <v>51.380901056262132</v>
      </c>
      <c r="I33" s="87">
        <v>2.9066609183013581</v>
      </c>
    </row>
    <row r="34" spans="1:9" ht="16.5" customHeight="1" x14ac:dyDescent="0.2">
      <c r="A34" s="123" t="s">
        <v>121</v>
      </c>
      <c r="B34" s="86">
        <v>100</v>
      </c>
      <c r="C34" s="86">
        <v>95.26624075601471</v>
      </c>
      <c r="D34" s="86" t="s">
        <v>22</v>
      </c>
      <c r="E34" s="86">
        <v>7.9197013965582315</v>
      </c>
      <c r="F34" s="86">
        <v>73.736876686284646</v>
      </c>
      <c r="G34" s="86" t="s">
        <v>22</v>
      </c>
      <c r="H34" s="86">
        <v>4.7337592439852934</v>
      </c>
      <c r="I34" s="87">
        <v>0.3623502439433548</v>
      </c>
    </row>
    <row r="35" spans="1:9" ht="16.5" customHeight="1" x14ac:dyDescent="0.2">
      <c r="A35" s="123" t="s">
        <v>122</v>
      </c>
      <c r="B35" s="86">
        <v>100</v>
      </c>
      <c r="C35" s="86">
        <v>59.797391876448714</v>
      </c>
      <c r="D35" s="86" t="s">
        <v>22</v>
      </c>
      <c r="E35" s="86">
        <v>15.783466378052708</v>
      </c>
      <c r="F35" s="86">
        <v>24.653656217071962</v>
      </c>
      <c r="G35" s="86">
        <v>4.5192687800323661</v>
      </c>
      <c r="H35" s="86">
        <v>40.202608123551286</v>
      </c>
      <c r="I35" s="87">
        <v>17.081244422602484</v>
      </c>
    </row>
    <row r="36" spans="1:9" ht="16.5" customHeight="1" x14ac:dyDescent="0.2">
      <c r="A36" s="123" t="s">
        <v>123</v>
      </c>
      <c r="B36" s="86">
        <v>100</v>
      </c>
      <c r="C36" s="86">
        <v>68.665037509248378</v>
      </c>
      <c r="D36" s="86">
        <v>0.50114592458465224</v>
      </c>
      <c r="E36" s="86">
        <v>4.6067360708256295</v>
      </c>
      <c r="F36" s="86" t="s">
        <v>22</v>
      </c>
      <c r="G36" s="86" t="s">
        <v>22</v>
      </c>
      <c r="H36" s="86">
        <v>31.334962490751622</v>
      </c>
      <c r="I36" s="87">
        <v>6.952914927211765</v>
      </c>
    </row>
    <row r="37" spans="1:9" ht="16.5" customHeight="1" x14ac:dyDescent="0.2">
      <c r="A37" s="123" t="s">
        <v>124</v>
      </c>
      <c r="B37" s="86">
        <v>100</v>
      </c>
      <c r="C37" s="86">
        <v>31.415343371489392</v>
      </c>
      <c r="D37" s="86">
        <v>10.028336734947578</v>
      </c>
      <c r="E37" s="86">
        <v>5.9368866650239847</v>
      </c>
      <c r="F37" s="86">
        <v>7.1455150174892026</v>
      </c>
      <c r="G37" s="86" t="s">
        <v>22</v>
      </c>
      <c r="H37" s="86">
        <v>68.584656628510615</v>
      </c>
      <c r="I37" s="87">
        <v>16.300247817844387</v>
      </c>
    </row>
    <row r="38" spans="1:9" ht="16.5" customHeight="1" x14ac:dyDescent="0.2">
      <c r="A38" s="123" t="s">
        <v>125</v>
      </c>
      <c r="B38" s="86">
        <v>100</v>
      </c>
      <c r="C38" s="86">
        <v>72.930292141673348</v>
      </c>
      <c r="D38" s="86" t="s">
        <v>22</v>
      </c>
      <c r="E38" s="86">
        <v>17.379140780059341</v>
      </c>
      <c r="F38" s="86" t="s">
        <v>22</v>
      </c>
      <c r="G38" s="86" t="s">
        <v>22</v>
      </c>
      <c r="H38" s="86">
        <v>27.069707858326652</v>
      </c>
      <c r="I38" s="87">
        <v>7.2990897680042952</v>
      </c>
    </row>
    <row r="39" spans="1:9" ht="16.5" customHeight="1" x14ac:dyDescent="0.2">
      <c r="A39" s="123" t="s">
        <v>126</v>
      </c>
      <c r="B39" s="86">
        <v>100</v>
      </c>
      <c r="C39" s="86">
        <v>65.899683866311648</v>
      </c>
      <c r="D39" s="86" t="s">
        <v>22</v>
      </c>
      <c r="E39" s="86">
        <v>8.718806872685871</v>
      </c>
      <c r="F39" s="86">
        <v>23.201814546856369</v>
      </c>
      <c r="G39" s="86">
        <v>2.3407312650726628</v>
      </c>
      <c r="H39" s="86">
        <v>34.100316133688359</v>
      </c>
      <c r="I39" s="87" t="s">
        <v>22</v>
      </c>
    </row>
    <row r="40" spans="1:9" ht="16.5" customHeight="1" x14ac:dyDescent="0.2">
      <c r="A40" s="331" t="s">
        <v>127</v>
      </c>
      <c r="B40" s="29">
        <v>100</v>
      </c>
      <c r="C40" s="29">
        <v>89.718166134718913</v>
      </c>
      <c r="D40" s="29">
        <v>25.932504078718761</v>
      </c>
      <c r="E40" s="29" t="s">
        <v>29</v>
      </c>
      <c r="F40" s="29" t="s">
        <v>22</v>
      </c>
      <c r="G40" s="29" t="s">
        <v>22</v>
      </c>
      <c r="H40" s="29">
        <v>10.28183386528109</v>
      </c>
      <c r="I40" s="30" t="s">
        <v>22</v>
      </c>
    </row>
    <row r="41" spans="1:9" ht="16.5" customHeight="1" x14ac:dyDescent="0.2">
      <c r="A41" s="331" t="s">
        <v>128</v>
      </c>
      <c r="B41" s="29">
        <v>100</v>
      </c>
      <c r="C41" s="29">
        <v>36.932704500508173</v>
      </c>
      <c r="D41" s="29">
        <v>0.20966300788428635</v>
      </c>
      <c r="E41" s="29" t="s">
        <v>22</v>
      </c>
      <c r="F41" s="29">
        <v>10.071305170633188</v>
      </c>
      <c r="G41" s="29">
        <v>0.29421102160007617</v>
      </c>
      <c r="H41" s="29">
        <v>63.067295499491827</v>
      </c>
      <c r="I41" s="30">
        <v>16.325699299265658</v>
      </c>
    </row>
    <row r="42" spans="1:9" ht="16.5" customHeight="1" x14ac:dyDescent="0.2">
      <c r="A42" s="331" t="s">
        <v>129</v>
      </c>
      <c r="B42" s="29">
        <v>100</v>
      </c>
      <c r="C42" s="29">
        <v>59.915440522611178</v>
      </c>
      <c r="D42" s="29">
        <v>1.3928342714381017</v>
      </c>
      <c r="E42" s="29">
        <v>10.904246532105399</v>
      </c>
      <c r="F42" s="29">
        <v>22.396715332828606</v>
      </c>
      <c r="G42" s="29">
        <v>6.4512013294445394</v>
      </c>
      <c r="H42" s="29">
        <v>40.084559477388829</v>
      </c>
      <c r="I42" s="30">
        <v>16.05095852585746</v>
      </c>
    </row>
    <row r="43" spans="1:9" ht="16.5" customHeight="1" x14ac:dyDescent="0.2">
      <c r="A43" s="331" t="s">
        <v>130</v>
      </c>
      <c r="B43" s="29">
        <v>100</v>
      </c>
      <c r="C43" s="29">
        <v>95.101309574795366</v>
      </c>
      <c r="D43" s="29">
        <v>1.8948921958350173</v>
      </c>
      <c r="E43" s="29">
        <v>9.9292833631923614</v>
      </c>
      <c r="F43" s="29">
        <v>81.468702308495054</v>
      </c>
      <c r="G43" s="29" t="s">
        <v>29</v>
      </c>
      <c r="H43" s="29">
        <v>4.8986904252046406</v>
      </c>
      <c r="I43" s="30" t="s">
        <v>22</v>
      </c>
    </row>
    <row r="44" spans="1:9" ht="16.5" customHeight="1" x14ac:dyDescent="0.2">
      <c r="A44" s="331" t="s">
        <v>131</v>
      </c>
      <c r="B44" s="29">
        <v>100</v>
      </c>
      <c r="C44" s="29">
        <v>72.71165993022791</v>
      </c>
      <c r="D44" s="29">
        <v>5.3904316955846872</v>
      </c>
      <c r="E44" s="29" t="s">
        <v>22</v>
      </c>
      <c r="F44" s="29" t="s">
        <v>22</v>
      </c>
      <c r="G44" s="29" t="s">
        <v>22</v>
      </c>
      <c r="H44" s="29">
        <v>27.288340069772087</v>
      </c>
      <c r="I44" s="30">
        <v>1.9513900628563525</v>
      </c>
    </row>
    <row r="45" spans="1:9" ht="16.5" customHeight="1" x14ac:dyDescent="0.2">
      <c r="A45" s="331" t="s">
        <v>132</v>
      </c>
      <c r="B45" s="29">
        <v>100</v>
      </c>
      <c r="C45" s="29">
        <v>60.40272856749629</v>
      </c>
      <c r="D45" s="29">
        <v>2.820821429716454</v>
      </c>
      <c r="E45" s="29">
        <v>8.1582631536230181</v>
      </c>
      <c r="F45" s="29">
        <v>23.200189013694541</v>
      </c>
      <c r="G45" s="29" t="s">
        <v>22</v>
      </c>
      <c r="H45" s="29">
        <v>39.59727143250371</v>
      </c>
      <c r="I45" s="30">
        <v>17.013341004793798</v>
      </c>
    </row>
    <row r="46" spans="1:9" ht="16.5" customHeight="1" x14ac:dyDescent="0.2">
      <c r="A46" s="331" t="s">
        <v>133</v>
      </c>
      <c r="B46" s="29">
        <v>100</v>
      </c>
      <c r="C46" s="29">
        <v>75.472374820672513</v>
      </c>
      <c r="D46" s="29" t="s">
        <v>29</v>
      </c>
      <c r="E46" s="29">
        <v>26.878652157178344</v>
      </c>
      <c r="F46" s="29">
        <v>36.5</v>
      </c>
      <c r="G46" s="29" t="s">
        <v>22</v>
      </c>
      <c r="H46" s="29">
        <v>24.52762517932748</v>
      </c>
      <c r="I46" s="30">
        <v>7.4379789355820707</v>
      </c>
    </row>
    <row r="47" spans="1:9" ht="16.5" customHeight="1" x14ac:dyDescent="0.2">
      <c r="A47" s="458" t="s">
        <v>461</v>
      </c>
      <c r="B47" s="454"/>
      <c r="C47" s="454"/>
      <c r="D47" s="454"/>
      <c r="E47" s="454"/>
      <c r="F47" s="454"/>
      <c r="G47" s="454"/>
      <c r="H47" s="454"/>
      <c r="I47" s="550"/>
    </row>
    <row r="48" spans="1:9" ht="16.5" customHeight="1" x14ac:dyDescent="0.2">
      <c r="A48" s="271" t="s">
        <v>116</v>
      </c>
      <c r="B48" s="33">
        <v>100</v>
      </c>
      <c r="C48" s="33">
        <v>100</v>
      </c>
      <c r="D48" s="33">
        <v>100</v>
      </c>
      <c r="E48" s="33">
        <v>100</v>
      </c>
      <c r="F48" s="33">
        <v>100</v>
      </c>
      <c r="G48" s="33">
        <v>100</v>
      </c>
      <c r="H48" s="33">
        <v>100</v>
      </c>
      <c r="I48" s="34">
        <v>100</v>
      </c>
    </row>
    <row r="49" spans="1:9" ht="16.5" customHeight="1" x14ac:dyDescent="0.2">
      <c r="A49" s="31" t="s">
        <v>117</v>
      </c>
      <c r="B49" s="32"/>
      <c r="C49" s="32"/>
      <c r="D49" s="32"/>
      <c r="E49" s="32"/>
      <c r="F49" s="32"/>
      <c r="G49" s="32"/>
      <c r="H49" s="32"/>
      <c r="I49" s="351"/>
    </row>
    <row r="50" spans="1:9" ht="16.5" customHeight="1" x14ac:dyDescent="0.2">
      <c r="A50" s="331" t="s">
        <v>118</v>
      </c>
      <c r="B50" s="29">
        <v>8.3730622914038833</v>
      </c>
      <c r="C50" s="29">
        <v>9.5484070217433175</v>
      </c>
      <c r="D50" s="29">
        <v>1.1573252515271772</v>
      </c>
      <c r="E50" s="29">
        <v>6.7030509673682221</v>
      </c>
      <c r="F50" s="29">
        <v>10.130284810005746</v>
      </c>
      <c r="G50" s="29" t="s">
        <v>22</v>
      </c>
      <c r="H50" s="29">
        <v>7.2516128597063387</v>
      </c>
      <c r="I50" s="30">
        <v>7.1004784006294415</v>
      </c>
    </row>
    <row r="51" spans="1:9" ht="16.5" customHeight="1" x14ac:dyDescent="0.2">
      <c r="A51" s="331" t="s">
        <v>119</v>
      </c>
      <c r="B51" s="29">
        <v>1.8549764624095701</v>
      </c>
      <c r="C51" s="29">
        <v>3.449522997984674</v>
      </c>
      <c r="D51" s="29">
        <v>0.42401655546534905</v>
      </c>
      <c r="E51" s="29">
        <v>1.4728548226539981</v>
      </c>
      <c r="F51" s="29" t="s">
        <v>22</v>
      </c>
      <c r="G51" s="29">
        <v>5.7271420760292449</v>
      </c>
      <c r="H51" s="29">
        <v>0.3335476764740869</v>
      </c>
      <c r="I51" s="30">
        <v>0.17673509405963803</v>
      </c>
    </row>
    <row r="52" spans="1:9" ht="16.5" customHeight="1" x14ac:dyDescent="0.2">
      <c r="A52" s="331" t="s">
        <v>120</v>
      </c>
      <c r="B52" s="29">
        <v>1.3857726991035171</v>
      </c>
      <c r="C52" s="29">
        <v>1.3798798961700702</v>
      </c>
      <c r="D52" s="29">
        <v>0.96583311649605275</v>
      </c>
      <c r="E52" s="29">
        <v>0.70915174077001819</v>
      </c>
      <c r="F52" s="29">
        <v>1.7923541430539698</v>
      </c>
      <c r="G52" s="29" t="s">
        <v>22</v>
      </c>
      <c r="H52" s="29">
        <v>1.3913952882301228</v>
      </c>
      <c r="I52" s="30">
        <v>0.30920742856094563</v>
      </c>
    </row>
    <row r="53" spans="1:9" ht="16.5" customHeight="1" x14ac:dyDescent="0.2">
      <c r="A53" s="331" t="s">
        <v>121</v>
      </c>
      <c r="B53" s="29">
        <v>0.4748555890156973</v>
      </c>
      <c r="C53" s="29">
        <v>0.92649474956670241</v>
      </c>
      <c r="D53" s="29" t="s">
        <v>22</v>
      </c>
      <c r="E53" s="29">
        <v>0.44454007145974578</v>
      </c>
      <c r="F53" s="29">
        <v>2.1892134682976563</v>
      </c>
      <c r="G53" s="29" t="s">
        <v>22</v>
      </c>
      <c r="H53" s="29">
        <v>4.3926290693144729E-2</v>
      </c>
      <c r="I53" s="30">
        <v>1.3208504809485662E-2</v>
      </c>
    </row>
    <row r="54" spans="1:9" ht="16.5" customHeight="1" x14ac:dyDescent="0.2">
      <c r="A54" s="331" t="s">
        <v>122</v>
      </c>
      <c r="B54" s="29">
        <v>2.8312115244032077</v>
      </c>
      <c r="C54" s="29">
        <v>3.4673440742161632</v>
      </c>
      <c r="D54" s="29" t="s">
        <v>22</v>
      </c>
      <c r="E54" s="29">
        <v>5.2822051045679839</v>
      </c>
      <c r="F54" s="29">
        <v>4.364107826468655</v>
      </c>
      <c r="G54" s="29">
        <v>5.758992730521352</v>
      </c>
      <c r="H54" s="29">
        <v>2.2242487601544365</v>
      </c>
      <c r="I54" s="30">
        <v>3.7124051912685259</v>
      </c>
    </row>
    <row r="55" spans="1:9" ht="16.5" customHeight="1" x14ac:dyDescent="0.2">
      <c r="A55" s="331" t="s">
        <v>123</v>
      </c>
      <c r="B55" s="29">
        <v>11.468284574907695</v>
      </c>
      <c r="C55" s="29">
        <v>16.127851022111052</v>
      </c>
      <c r="D55" s="29">
        <v>1.0566606798422367</v>
      </c>
      <c r="E55" s="29">
        <v>6.244998610321848</v>
      </c>
      <c r="F55" s="29" t="s">
        <v>22</v>
      </c>
      <c r="G55" s="29" t="s">
        <v>22</v>
      </c>
      <c r="H55" s="29">
        <v>7.022382016035392</v>
      </c>
      <c r="I55" s="30">
        <v>6.1210922292001726</v>
      </c>
    </row>
    <row r="56" spans="1:9" ht="16.5" customHeight="1" x14ac:dyDescent="0.2">
      <c r="A56" s="331" t="s">
        <v>124</v>
      </c>
      <c r="B56" s="29">
        <v>41.170937470467983</v>
      </c>
      <c r="C56" s="29">
        <v>26.48957237275285</v>
      </c>
      <c r="D56" s="29">
        <v>75.90887366498616</v>
      </c>
      <c r="E56" s="29">
        <v>28.892829056718483</v>
      </c>
      <c r="F56" s="29">
        <v>18.393573483763955</v>
      </c>
      <c r="G56" s="29" t="s">
        <v>22</v>
      </c>
      <c r="H56" s="29">
        <v>55.179090245034821</v>
      </c>
      <c r="I56" s="30">
        <v>51.516756252127529</v>
      </c>
    </row>
    <row r="57" spans="1:9" ht="16.5" customHeight="1" x14ac:dyDescent="0.2">
      <c r="A57" s="331" t="s">
        <v>125</v>
      </c>
      <c r="B57" s="29">
        <v>0.46222693828745348</v>
      </c>
      <c r="C57" s="29">
        <v>0.69040763577374675</v>
      </c>
      <c r="D57" s="29" t="s">
        <v>22</v>
      </c>
      <c r="E57" s="29">
        <v>0.94956370697392456</v>
      </c>
      <c r="F57" s="29" t="s">
        <v>22</v>
      </c>
      <c r="G57" s="29" t="s">
        <v>22</v>
      </c>
      <c r="H57" s="29">
        <v>0.24450944067596309</v>
      </c>
      <c r="I57" s="30">
        <v>0.25899268844031609</v>
      </c>
    </row>
    <row r="58" spans="1:9" ht="16.5" customHeight="1" x14ac:dyDescent="0.2">
      <c r="A58" s="331" t="s">
        <v>126</v>
      </c>
      <c r="B58" s="29">
        <v>9.4777970609284861</v>
      </c>
      <c r="C58" s="29">
        <v>12.791842895874311</v>
      </c>
      <c r="D58" s="29" t="s">
        <v>22</v>
      </c>
      <c r="E58" s="29">
        <v>9.767985738810502</v>
      </c>
      <c r="F58" s="29">
        <v>13.749002020281173</v>
      </c>
      <c r="G58" s="29">
        <v>9.9853893339149717</v>
      </c>
      <c r="H58" s="29">
        <v>6.315716420003417</v>
      </c>
      <c r="I58" s="30" t="s">
        <v>22</v>
      </c>
    </row>
    <row r="59" spans="1:9" ht="16.5" customHeight="1" x14ac:dyDescent="0.2">
      <c r="A59" s="331" t="s">
        <v>127</v>
      </c>
      <c r="B59" s="29">
        <v>0.65182929431147518</v>
      </c>
      <c r="C59" s="29">
        <v>1.1977236987602933</v>
      </c>
      <c r="D59" s="29">
        <v>3.1077867609977994</v>
      </c>
      <c r="E59" s="29" t="s">
        <v>29</v>
      </c>
      <c r="F59" s="29" t="s">
        <v>22</v>
      </c>
      <c r="G59" s="29" t="s">
        <v>22</v>
      </c>
      <c r="H59" s="29">
        <v>0.130966815556668</v>
      </c>
      <c r="I59" s="30" t="s">
        <v>22</v>
      </c>
    </row>
    <row r="60" spans="1:9" ht="16.5" customHeight="1" x14ac:dyDescent="0.2">
      <c r="A60" s="331" t="s">
        <v>128</v>
      </c>
      <c r="B60" s="29">
        <v>7.9331386230474426</v>
      </c>
      <c r="C60" s="29">
        <v>6.0006532944423832</v>
      </c>
      <c r="D60" s="29">
        <v>0.30580158925046874</v>
      </c>
      <c r="E60" s="29" t="s">
        <v>22</v>
      </c>
      <c r="F60" s="29">
        <v>4.995427015786218</v>
      </c>
      <c r="G60" s="29">
        <v>1.0505337823100389</v>
      </c>
      <c r="H60" s="29">
        <v>9.7770100571773426</v>
      </c>
      <c r="I60" s="30">
        <v>9.94215164097327</v>
      </c>
    </row>
    <row r="61" spans="1:9" ht="16.5" customHeight="1" x14ac:dyDescent="0.2">
      <c r="A61" s="331" t="s">
        <v>129</v>
      </c>
      <c r="B61" s="29">
        <v>7.55461499781853</v>
      </c>
      <c r="C61" s="29">
        <v>9.2702932747135751</v>
      </c>
      <c r="D61" s="29">
        <v>1.9345709575387855</v>
      </c>
      <c r="E61" s="29">
        <v>9.7375242448225272</v>
      </c>
      <c r="F61" s="29">
        <v>10.578850649440126</v>
      </c>
      <c r="G61" s="29">
        <v>21.936077588911431</v>
      </c>
      <c r="H61" s="29">
        <v>5.9176089527545255</v>
      </c>
      <c r="I61" s="30">
        <v>9.3084389707965673</v>
      </c>
    </row>
    <row r="62" spans="1:9" ht="16.5" customHeight="1" x14ac:dyDescent="0.2">
      <c r="A62" s="331" t="s">
        <v>130</v>
      </c>
      <c r="B62" s="29">
        <v>0.66029176484783192</v>
      </c>
      <c r="C62" s="29">
        <v>1.2860704469808164</v>
      </c>
      <c r="D62" s="29">
        <v>0.23003465653707039</v>
      </c>
      <c r="E62" s="29">
        <v>0.77498686044006104</v>
      </c>
      <c r="F62" s="29">
        <v>3.3633223921497075</v>
      </c>
      <c r="G62" s="29" t="s">
        <v>29</v>
      </c>
      <c r="H62" s="29">
        <v>6.3208092856717565E-2</v>
      </c>
      <c r="I62" s="30" t="s">
        <v>22</v>
      </c>
    </row>
    <row r="63" spans="1:9" ht="16.5" customHeight="1" x14ac:dyDescent="0.2">
      <c r="A63" s="331" t="s">
        <v>131</v>
      </c>
      <c r="B63" s="29">
        <v>0.34555663340458143</v>
      </c>
      <c r="C63" s="29">
        <v>0.51459513242073873</v>
      </c>
      <c r="D63" s="29">
        <v>0.34246458310856298</v>
      </c>
      <c r="E63" s="29" t="s">
        <v>22</v>
      </c>
      <c r="F63" s="29" t="s">
        <v>22</v>
      </c>
      <c r="G63" s="29" t="s">
        <v>22</v>
      </c>
      <c r="H63" s="29">
        <v>0.18426937549350919</v>
      </c>
      <c r="I63" s="30">
        <v>5.1763885746433397E-2</v>
      </c>
    </row>
    <row r="64" spans="1:9" ht="16.5" customHeight="1" x14ac:dyDescent="0.2">
      <c r="A64" s="331" t="s">
        <v>132</v>
      </c>
      <c r="B64" s="29">
        <v>4.5965832489763709</v>
      </c>
      <c r="C64" s="29">
        <v>5.6863562911702816</v>
      </c>
      <c r="D64" s="29">
        <v>2.3838757031752302</v>
      </c>
      <c r="E64" s="29">
        <v>4.4327515831423803</v>
      </c>
      <c r="F64" s="29">
        <v>6.6675836431103335</v>
      </c>
      <c r="G64" s="29" t="s">
        <v>22</v>
      </c>
      <c r="H64" s="29">
        <v>3.5567816254180435</v>
      </c>
      <c r="I64" s="30">
        <v>6.0032756276587724</v>
      </c>
    </row>
    <row r="65" spans="1:9" ht="16.5" customHeight="1" x14ac:dyDescent="0.2">
      <c r="A65" s="331" t="s">
        <v>133</v>
      </c>
      <c r="B65" s="29">
        <v>0.75886082666627219</v>
      </c>
      <c r="C65" s="29">
        <v>1.1729851953190227</v>
      </c>
      <c r="D65" s="29" t="s">
        <v>29</v>
      </c>
      <c r="E65" s="29">
        <v>2.4110719762259101</v>
      </c>
      <c r="F65" s="29">
        <v>0.97038741618340019</v>
      </c>
      <c r="G65" s="29" t="s">
        <v>22</v>
      </c>
      <c r="H65" s="29">
        <v>0.36372608373548077</v>
      </c>
      <c r="I65" s="30">
        <v>0.43329195483832827</v>
      </c>
    </row>
    <row r="66" spans="1:9" x14ac:dyDescent="0.2">
      <c r="A66" s="332"/>
      <c r="B66" s="332"/>
      <c r="C66" s="332"/>
      <c r="D66" s="332"/>
      <c r="E66" s="332"/>
      <c r="F66" s="332"/>
      <c r="G66" s="332"/>
      <c r="H66" s="332"/>
      <c r="I66" s="332"/>
    </row>
    <row r="67" spans="1:9" x14ac:dyDescent="0.2">
      <c r="A67" s="332"/>
      <c r="B67" s="332"/>
      <c r="C67" s="332"/>
      <c r="D67" s="332"/>
      <c r="E67" s="332"/>
      <c r="F67" s="332"/>
      <c r="G67" s="332"/>
      <c r="H67" s="332"/>
      <c r="I67" s="332"/>
    </row>
    <row r="68" spans="1:9" x14ac:dyDescent="0.2">
      <c r="A68" s="332"/>
      <c r="B68" s="332"/>
      <c r="C68" s="332"/>
      <c r="D68" s="332"/>
      <c r="E68" s="332"/>
      <c r="F68" s="332"/>
      <c r="G68" s="332"/>
      <c r="H68" s="332"/>
      <c r="I68" s="332"/>
    </row>
  </sheetData>
  <mergeCells count="14">
    <mergeCell ref="A47:I47"/>
    <mergeCell ref="A28:I28"/>
    <mergeCell ref="I6:I8"/>
    <mergeCell ref="H6:H8"/>
    <mergeCell ref="C6:C8"/>
    <mergeCell ref="B4:B8"/>
    <mergeCell ref="A9:I9"/>
    <mergeCell ref="A3:A8"/>
    <mergeCell ref="D6:G7"/>
    <mergeCell ref="A1:I1"/>
    <mergeCell ref="A2:I2"/>
    <mergeCell ref="B3:I3"/>
    <mergeCell ref="C4:G5"/>
    <mergeCell ref="H4:I5"/>
  </mergeCells>
  <conditionalFormatting sqref="B12:I27">
    <cfRule type="cellIs" dxfId="0" priority="1" stopIfTrue="1" operator="equal">
      <formula>0</formula>
    </cfRule>
  </conditionalFormatting>
  <pageMargins left="0.70866141732283472" right="0.70866141732283472" top="0.74803149606299213" bottom="0.74803149606299213" header="0.31496062992125984" footer="0.31496062992125984"/>
  <pageSetup paperSize="9" scale="72" fitToHeight="0"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6"/>
  <dimension ref="A1:F66"/>
  <sheetViews>
    <sheetView showGridLines="0" zoomScaleNormal="100" workbookViewId="0">
      <selection sqref="A1:F1"/>
    </sheetView>
  </sheetViews>
  <sheetFormatPr defaultColWidth="8.85546875" defaultRowHeight="12.75" x14ac:dyDescent="0.2"/>
  <cols>
    <col min="1" max="1" width="27.42578125" style="132" customWidth="1"/>
    <col min="2" max="2" width="16.140625" style="155" customWidth="1"/>
    <col min="3" max="6" width="13.7109375" style="132" customWidth="1"/>
    <col min="7" max="16384" width="8.85546875" style="132"/>
  </cols>
  <sheetData>
    <row r="1" spans="1:6" ht="12.75" customHeight="1" x14ac:dyDescent="0.2">
      <c r="A1" s="524" t="s">
        <v>571</v>
      </c>
      <c r="B1" s="524"/>
      <c r="C1" s="524"/>
      <c r="D1" s="524"/>
      <c r="E1" s="524"/>
      <c r="F1" s="524"/>
    </row>
    <row r="2" spans="1:6" ht="12.75" customHeight="1" x14ac:dyDescent="0.2">
      <c r="A2" s="594" t="s">
        <v>559</v>
      </c>
      <c r="B2" s="594"/>
      <c r="C2" s="594"/>
      <c r="D2" s="594"/>
      <c r="E2" s="594"/>
      <c r="F2" s="594"/>
    </row>
    <row r="3" spans="1:6" ht="15.75" customHeight="1" x14ac:dyDescent="0.2">
      <c r="A3" s="595" t="s">
        <v>423</v>
      </c>
      <c r="B3" s="609" t="s">
        <v>476</v>
      </c>
      <c r="C3" s="609" t="s">
        <v>427</v>
      </c>
      <c r="D3" s="609"/>
      <c r="E3" s="609"/>
      <c r="F3" s="610"/>
    </row>
    <row r="4" spans="1:6" ht="32.25" customHeight="1" x14ac:dyDescent="0.2">
      <c r="A4" s="595"/>
      <c r="B4" s="609"/>
      <c r="C4" s="609" t="s">
        <v>428</v>
      </c>
      <c r="D4" s="609" t="s">
        <v>445</v>
      </c>
      <c r="E4" s="609"/>
      <c r="F4" s="610" t="s">
        <v>334</v>
      </c>
    </row>
    <row r="5" spans="1:6" ht="12.75" customHeight="1" x14ac:dyDescent="0.2">
      <c r="A5" s="595"/>
      <c r="B5" s="609"/>
      <c r="C5" s="609"/>
      <c r="D5" s="609" t="s">
        <v>429</v>
      </c>
      <c r="E5" s="596" t="s">
        <v>671</v>
      </c>
      <c r="F5" s="610"/>
    </row>
    <row r="6" spans="1:6" ht="34.5" customHeight="1" x14ac:dyDescent="0.2">
      <c r="A6" s="595"/>
      <c r="B6" s="609"/>
      <c r="C6" s="609"/>
      <c r="D6" s="609"/>
      <c r="E6" s="597"/>
      <c r="F6" s="610"/>
    </row>
    <row r="7" spans="1:6" ht="16.5" customHeight="1" x14ac:dyDescent="0.2">
      <c r="A7" s="595"/>
      <c r="B7" s="609"/>
      <c r="C7" s="609" t="s">
        <v>346</v>
      </c>
      <c r="D7" s="609"/>
      <c r="E7" s="609"/>
      <c r="F7" s="610"/>
    </row>
    <row r="8" spans="1:6" x14ac:dyDescent="0.2">
      <c r="A8" s="75" t="s">
        <v>116</v>
      </c>
      <c r="B8" s="189">
        <v>3474</v>
      </c>
      <c r="C8" s="76">
        <v>16168229.300000001</v>
      </c>
      <c r="D8" s="76">
        <v>12165585.800000001</v>
      </c>
      <c r="E8" s="76">
        <v>6940144.2000000002</v>
      </c>
      <c r="F8" s="77">
        <v>4002643.5</v>
      </c>
    </row>
    <row r="9" spans="1:6" ht="13.5" x14ac:dyDescent="0.2">
      <c r="A9" s="78" t="s">
        <v>117</v>
      </c>
      <c r="B9" s="190"/>
      <c r="C9" s="79"/>
      <c r="D9" s="79"/>
      <c r="E9" s="79"/>
      <c r="F9" s="80"/>
    </row>
    <row r="10" spans="1:6" x14ac:dyDescent="0.2">
      <c r="A10" s="123" t="s">
        <v>118</v>
      </c>
      <c r="B10" s="17">
        <v>292</v>
      </c>
      <c r="C10" s="81">
        <v>1070129.8999999999</v>
      </c>
      <c r="D10" s="81">
        <v>783824.6</v>
      </c>
      <c r="E10" s="81">
        <v>410061.3</v>
      </c>
      <c r="F10" s="82">
        <v>286305.3</v>
      </c>
    </row>
    <row r="11" spans="1:6" x14ac:dyDescent="0.2">
      <c r="A11" s="123" t="s">
        <v>119</v>
      </c>
      <c r="B11" s="17">
        <v>137</v>
      </c>
      <c r="C11" s="81">
        <v>255615.6</v>
      </c>
      <c r="D11" s="81">
        <v>207616.6</v>
      </c>
      <c r="E11" s="81">
        <v>103776.6</v>
      </c>
      <c r="F11" s="82">
        <v>47999</v>
      </c>
    </row>
    <row r="12" spans="1:6" x14ac:dyDescent="0.2">
      <c r="A12" s="123" t="s">
        <v>120</v>
      </c>
      <c r="B12" s="17">
        <v>121</v>
      </c>
      <c r="C12" s="81">
        <v>690680.8</v>
      </c>
      <c r="D12" s="81">
        <v>429752.1</v>
      </c>
      <c r="E12" s="81">
        <v>300826.40000000002</v>
      </c>
      <c r="F12" s="82">
        <v>260928.7</v>
      </c>
    </row>
    <row r="13" spans="1:6" x14ac:dyDescent="0.2">
      <c r="A13" s="123" t="s">
        <v>121</v>
      </c>
      <c r="B13" s="17">
        <v>47</v>
      </c>
      <c r="C13" s="81">
        <v>68122</v>
      </c>
      <c r="D13" s="81">
        <v>48523.5</v>
      </c>
      <c r="E13" s="81">
        <v>25821.5</v>
      </c>
      <c r="F13" s="82">
        <v>19598.5</v>
      </c>
    </row>
    <row r="14" spans="1:6" x14ac:dyDescent="0.2">
      <c r="A14" s="123" t="s">
        <v>122</v>
      </c>
      <c r="B14" s="17">
        <v>199</v>
      </c>
      <c r="C14" s="81">
        <v>703745.5</v>
      </c>
      <c r="D14" s="81">
        <v>523909.6</v>
      </c>
      <c r="E14" s="81">
        <v>297846.5</v>
      </c>
      <c r="F14" s="82">
        <v>179835.9</v>
      </c>
    </row>
    <row r="15" spans="1:6" x14ac:dyDescent="0.2">
      <c r="A15" s="123" t="s">
        <v>123</v>
      </c>
      <c r="B15" s="17">
        <v>308</v>
      </c>
      <c r="C15" s="81">
        <v>1850339.3</v>
      </c>
      <c r="D15" s="81">
        <v>1454821</v>
      </c>
      <c r="E15" s="81">
        <v>742120.6</v>
      </c>
      <c r="F15" s="82">
        <v>395518.3</v>
      </c>
    </row>
    <row r="16" spans="1:6" x14ac:dyDescent="0.2">
      <c r="A16" s="123" t="s">
        <v>124</v>
      </c>
      <c r="B16" s="17">
        <v>894</v>
      </c>
      <c r="C16" s="81">
        <v>6487248.9000000004</v>
      </c>
      <c r="D16" s="81">
        <v>5048267</v>
      </c>
      <c r="E16" s="81">
        <v>2810254.8</v>
      </c>
      <c r="F16" s="82">
        <v>1438981.9</v>
      </c>
    </row>
    <row r="17" spans="1:6" x14ac:dyDescent="0.2">
      <c r="A17" s="123" t="s">
        <v>125</v>
      </c>
      <c r="B17" s="17">
        <v>77</v>
      </c>
      <c r="C17" s="81">
        <v>122278.2</v>
      </c>
      <c r="D17" s="81">
        <v>83215</v>
      </c>
      <c r="E17" s="81">
        <v>49563.3</v>
      </c>
      <c r="F17" s="82">
        <v>39063.199999999997</v>
      </c>
    </row>
    <row r="18" spans="1:6" x14ac:dyDescent="0.2">
      <c r="A18" s="123" t="s">
        <v>126</v>
      </c>
      <c r="B18" s="17">
        <v>158</v>
      </c>
      <c r="C18" s="81">
        <v>930964</v>
      </c>
      <c r="D18" s="81">
        <v>577771.30000000005</v>
      </c>
      <c r="E18" s="81">
        <v>383863.6</v>
      </c>
      <c r="F18" s="82">
        <v>353192.7</v>
      </c>
    </row>
    <row r="19" spans="1:6" x14ac:dyDescent="0.2">
      <c r="A19" s="123" t="s">
        <v>127</v>
      </c>
      <c r="B19" s="17">
        <v>64</v>
      </c>
      <c r="C19" s="81">
        <v>233391.6</v>
      </c>
      <c r="D19" s="81">
        <v>120292.1</v>
      </c>
      <c r="E19" s="81">
        <v>78750.899999999994</v>
      </c>
      <c r="F19" s="82">
        <v>113099.5</v>
      </c>
    </row>
    <row r="20" spans="1:6" x14ac:dyDescent="0.2">
      <c r="A20" s="123" t="s">
        <v>128</v>
      </c>
      <c r="B20" s="17">
        <v>196</v>
      </c>
      <c r="C20" s="81">
        <v>1031727.5</v>
      </c>
      <c r="D20" s="81">
        <v>819763.8</v>
      </c>
      <c r="E20" s="81">
        <v>537739.69999999995</v>
      </c>
      <c r="F20" s="82">
        <v>211963.7</v>
      </c>
    </row>
    <row r="21" spans="1:6" x14ac:dyDescent="0.2">
      <c r="A21" s="123" t="s">
        <v>129</v>
      </c>
      <c r="B21" s="17">
        <v>431</v>
      </c>
      <c r="C21" s="81">
        <v>1218134.3999999999</v>
      </c>
      <c r="D21" s="81">
        <v>989412.2</v>
      </c>
      <c r="E21" s="81">
        <v>590159.1</v>
      </c>
      <c r="F21" s="82">
        <v>228722.2</v>
      </c>
    </row>
    <row r="22" spans="1:6" x14ac:dyDescent="0.2">
      <c r="A22" s="123" t="s">
        <v>130</v>
      </c>
      <c r="B22" s="17">
        <v>56</v>
      </c>
      <c r="C22" s="81">
        <v>140494.79999999999</v>
      </c>
      <c r="D22" s="81">
        <v>108434.3</v>
      </c>
      <c r="E22" s="81">
        <v>71701.600000000006</v>
      </c>
      <c r="F22" s="82">
        <v>32060.5</v>
      </c>
    </row>
    <row r="23" spans="1:6" x14ac:dyDescent="0.2">
      <c r="A23" s="123" t="s">
        <v>131</v>
      </c>
      <c r="B23" s="17">
        <v>64</v>
      </c>
      <c r="C23" s="81">
        <v>126144.7</v>
      </c>
      <c r="D23" s="81">
        <v>113138.6</v>
      </c>
      <c r="E23" s="81">
        <v>49297.3</v>
      </c>
      <c r="F23" s="82">
        <v>13006.1</v>
      </c>
    </row>
    <row r="24" spans="1:6" x14ac:dyDescent="0.2">
      <c r="A24" s="123" t="s">
        <v>132</v>
      </c>
      <c r="B24" s="17">
        <v>356</v>
      </c>
      <c r="C24" s="81">
        <v>1059292</v>
      </c>
      <c r="D24" s="81">
        <v>725256.5</v>
      </c>
      <c r="E24" s="81">
        <v>413040.2</v>
      </c>
      <c r="F24" s="82">
        <v>334035.5</v>
      </c>
    </row>
    <row r="25" spans="1:6" x14ac:dyDescent="0.2">
      <c r="A25" s="123" t="s">
        <v>133</v>
      </c>
      <c r="B25" s="17">
        <v>74</v>
      </c>
      <c r="C25" s="81">
        <v>179920.1</v>
      </c>
      <c r="D25" s="81">
        <v>131587.6</v>
      </c>
      <c r="E25" s="81">
        <v>75320.800000000003</v>
      </c>
      <c r="F25" s="82">
        <v>48332.5</v>
      </c>
    </row>
    <row r="26" spans="1:6" ht="12.75" customHeight="1" x14ac:dyDescent="0.2">
      <c r="A26" s="520" t="s">
        <v>460</v>
      </c>
      <c r="B26" s="521"/>
      <c r="C26" s="521"/>
      <c r="D26" s="521"/>
      <c r="E26" s="521"/>
      <c r="F26" s="522"/>
    </row>
    <row r="27" spans="1:6" x14ac:dyDescent="0.2">
      <c r="A27" s="83" t="s">
        <v>116</v>
      </c>
      <c r="B27" s="32" t="s">
        <v>22</v>
      </c>
      <c r="C27" s="84">
        <v>100</v>
      </c>
      <c r="D27" s="84">
        <v>75.243773293096481</v>
      </c>
      <c r="E27" s="84">
        <v>42.924578017952776</v>
      </c>
      <c r="F27" s="85">
        <v>24.756226706903519</v>
      </c>
    </row>
    <row r="28" spans="1:6" ht="13.5" x14ac:dyDescent="0.2">
      <c r="A28" s="78" t="s">
        <v>117</v>
      </c>
      <c r="B28" s="28"/>
      <c r="C28" s="84"/>
      <c r="D28" s="84"/>
      <c r="E28" s="84"/>
      <c r="F28" s="85"/>
    </row>
    <row r="29" spans="1:6" x14ac:dyDescent="0.2">
      <c r="A29" s="123" t="s">
        <v>118</v>
      </c>
      <c r="B29" s="28" t="s">
        <v>22</v>
      </c>
      <c r="C29" s="86">
        <v>100</v>
      </c>
      <c r="D29" s="86">
        <v>73.245743343868824</v>
      </c>
      <c r="E29" s="86">
        <v>38.318834003236432</v>
      </c>
      <c r="F29" s="87">
        <v>26.754256656131187</v>
      </c>
    </row>
    <row r="30" spans="1:6" x14ac:dyDescent="0.2">
      <c r="A30" s="123" t="s">
        <v>119</v>
      </c>
      <c r="B30" s="28" t="s">
        <v>22</v>
      </c>
      <c r="C30" s="86">
        <v>100</v>
      </c>
      <c r="D30" s="86">
        <v>81.222194576543842</v>
      </c>
      <c r="E30" s="86">
        <v>40.598695854243637</v>
      </c>
      <c r="F30" s="87">
        <v>18.777805423456158</v>
      </c>
    </row>
    <row r="31" spans="1:6" x14ac:dyDescent="0.2">
      <c r="A31" s="123" t="s">
        <v>120</v>
      </c>
      <c r="B31" s="28" t="s">
        <v>22</v>
      </c>
      <c r="C31" s="86">
        <v>100</v>
      </c>
      <c r="D31" s="86">
        <v>62.22152114261754</v>
      </c>
      <c r="E31" s="86">
        <v>43.555054664904539</v>
      </c>
      <c r="F31" s="87">
        <v>37.778478857382453</v>
      </c>
    </row>
    <row r="32" spans="1:6" x14ac:dyDescent="0.2">
      <c r="A32" s="123" t="s">
        <v>121</v>
      </c>
      <c r="B32" s="28" t="s">
        <v>22</v>
      </c>
      <c r="C32" s="86">
        <v>100</v>
      </c>
      <c r="D32" s="86">
        <v>71.230292710137704</v>
      </c>
      <c r="E32" s="86">
        <v>37.904788467749043</v>
      </c>
      <c r="F32" s="87">
        <v>28.769707289862307</v>
      </c>
    </row>
    <row r="33" spans="1:6" x14ac:dyDescent="0.2">
      <c r="A33" s="123" t="s">
        <v>122</v>
      </c>
      <c r="B33" s="28" t="s">
        <v>22</v>
      </c>
      <c r="C33" s="86">
        <v>100</v>
      </c>
      <c r="D33" s="86">
        <v>74.445889884908681</v>
      </c>
      <c r="E33" s="86">
        <v>42.323041497245804</v>
      </c>
      <c r="F33" s="87">
        <v>25.554110115091323</v>
      </c>
    </row>
    <row r="34" spans="1:6" x14ac:dyDescent="0.2">
      <c r="A34" s="123" t="s">
        <v>123</v>
      </c>
      <c r="B34" s="28" t="s">
        <v>22</v>
      </c>
      <c r="C34" s="86">
        <v>100</v>
      </c>
      <c r="D34" s="86">
        <v>78.624552804990955</v>
      </c>
      <c r="E34" s="86">
        <v>40.10727113670449</v>
      </c>
      <c r="F34" s="87">
        <v>21.375447195009045</v>
      </c>
    </row>
    <row r="35" spans="1:6" x14ac:dyDescent="0.2">
      <c r="A35" s="123" t="s">
        <v>124</v>
      </c>
      <c r="B35" s="28" t="s">
        <v>22</v>
      </c>
      <c r="C35" s="86">
        <v>100</v>
      </c>
      <c r="D35" s="86">
        <v>77.818302917281315</v>
      </c>
      <c r="E35" s="86">
        <v>43.319669760165972</v>
      </c>
      <c r="F35" s="87">
        <v>22.181697082718681</v>
      </c>
    </row>
    <row r="36" spans="1:6" x14ac:dyDescent="0.2">
      <c r="A36" s="123" t="s">
        <v>125</v>
      </c>
      <c r="B36" s="28" t="s">
        <v>22</v>
      </c>
      <c r="C36" s="86">
        <v>100</v>
      </c>
      <c r="D36" s="86">
        <v>68.053831345243879</v>
      </c>
      <c r="E36" s="86">
        <v>40.533226691266307</v>
      </c>
      <c r="F36" s="87">
        <v>31.946168654756118</v>
      </c>
    </row>
    <row r="37" spans="1:6" x14ac:dyDescent="0.2">
      <c r="A37" s="123" t="s">
        <v>126</v>
      </c>
      <c r="B37" s="28" t="s">
        <v>22</v>
      </c>
      <c r="C37" s="86">
        <v>100</v>
      </c>
      <c r="D37" s="86">
        <v>62.061615701573857</v>
      </c>
      <c r="E37" s="86">
        <v>41.232915558496352</v>
      </c>
      <c r="F37" s="87">
        <v>37.938384298426151</v>
      </c>
    </row>
    <row r="38" spans="1:6" x14ac:dyDescent="0.2">
      <c r="A38" s="123" t="s">
        <v>127</v>
      </c>
      <c r="B38" s="28" t="s">
        <v>22</v>
      </c>
      <c r="C38" s="86">
        <v>100</v>
      </c>
      <c r="D38" s="86">
        <v>51.540886647162964</v>
      </c>
      <c r="E38" s="86">
        <v>33.741959864879448</v>
      </c>
      <c r="F38" s="87">
        <v>48.459113352837036</v>
      </c>
    </row>
    <row r="39" spans="1:6" x14ac:dyDescent="0.2">
      <c r="A39" s="123" t="s">
        <v>128</v>
      </c>
      <c r="B39" s="28" t="s">
        <v>22</v>
      </c>
      <c r="C39" s="86">
        <v>100</v>
      </c>
      <c r="D39" s="86">
        <v>79.455456988400528</v>
      </c>
      <c r="E39" s="86">
        <v>52.120322468868949</v>
      </c>
      <c r="F39" s="87">
        <v>20.54454301159948</v>
      </c>
    </row>
    <row r="40" spans="1:6" x14ac:dyDescent="0.2">
      <c r="A40" s="123" t="s">
        <v>129</v>
      </c>
      <c r="B40" s="28" t="s">
        <v>22</v>
      </c>
      <c r="C40" s="86">
        <v>100</v>
      </c>
      <c r="D40" s="86">
        <v>81.223566135231067</v>
      </c>
      <c r="E40" s="86">
        <v>48.447782116653137</v>
      </c>
      <c r="F40" s="87">
        <v>18.776433864768947</v>
      </c>
    </row>
    <row r="41" spans="1:6" x14ac:dyDescent="0.2">
      <c r="A41" s="123" t="s">
        <v>130</v>
      </c>
      <c r="B41" s="28" t="s">
        <v>22</v>
      </c>
      <c r="C41" s="86">
        <v>100</v>
      </c>
      <c r="D41" s="86">
        <v>77.180294217294886</v>
      </c>
      <c r="E41" s="86">
        <v>51.0350561017205</v>
      </c>
      <c r="F41" s="87">
        <v>22.819705782705128</v>
      </c>
    </row>
    <row r="42" spans="1:6" x14ac:dyDescent="0.2">
      <c r="A42" s="123" t="s">
        <v>131</v>
      </c>
      <c r="B42" s="28" t="s">
        <v>22</v>
      </c>
      <c r="C42" s="86">
        <v>100</v>
      </c>
      <c r="D42" s="86">
        <v>89.689539076948947</v>
      </c>
      <c r="E42" s="86">
        <v>39.079961345978077</v>
      </c>
      <c r="F42" s="87">
        <v>10.310460923051068</v>
      </c>
    </row>
    <row r="43" spans="1:6" x14ac:dyDescent="0.2">
      <c r="A43" s="123" t="s">
        <v>132</v>
      </c>
      <c r="B43" s="28" t="s">
        <v>22</v>
      </c>
      <c r="C43" s="86">
        <v>100</v>
      </c>
      <c r="D43" s="86">
        <v>68.466154752419541</v>
      </c>
      <c r="E43" s="86">
        <v>38.992100384030088</v>
      </c>
      <c r="F43" s="87">
        <v>31.533845247580462</v>
      </c>
    </row>
    <row r="44" spans="1:6" x14ac:dyDescent="0.2">
      <c r="A44" s="123" t="s">
        <v>133</v>
      </c>
      <c r="B44" s="28" t="s">
        <v>22</v>
      </c>
      <c r="C44" s="86">
        <v>100</v>
      </c>
      <c r="D44" s="86">
        <v>73.136686784856167</v>
      </c>
      <c r="E44" s="86">
        <v>41.86347161879079</v>
      </c>
      <c r="F44" s="87">
        <v>26.86331321514383</v>
      </c>
    </row>
    <row r="45" spans="1:6" x14ac:dyDescent="0.2">
      <c r="A45" s="520" t="s">
        <v>461</v>
      </c>
      <c r="B45" s="521"/>
      <c r="C45" s="521"/>
      <c r="D45" s="521"/>
      <c r="E45" s="521"/>
      <c r="F45" s="522"/>
    </row>
    <row r="46" spans="1:6" x14ac:dyDescent="0.2">
      <c r="A46" s="83" t="s">
        <v>116</v>
      </c>
      <c r="B46" s="33">
        <v>100</v>
      </c>
      <c r="C46" s="84">
        <v>100</v>
      </c>
      <c r="D46" s="84">
        <v>100</v>
      </c>
      <c r="E46" s="84">
        <v>100</v>
      </c>
      <c r="F46" s="85">
        <v>100</v>
      </c>
    </row>
    <row r="47" spans="1:6" ht="13.5" x14ac:dyDescent="0.2">
      <c r="A47" s="78" t="s">
        <v>117</v>
      </c>
      <c r="B47" s="35"/>
      <c r="C47" s="135"/>
      <c r="D47" s="135"/>
      <c r="E47" s="135"/>
      <c r="F47" s="136"/>
    </row>
    <row r="48" spans="1:6" x14ac:dyDescent="0.2">
      <c r="A48" s="123" t="s">
        <v>118</v>
      </c>
      <c r="B48" s="36">
        <v>8.4052964881980419</v>
      </c>
      <c r="C48" s="36">
        <v>6.6187204556778507</v>
      </c>
      <c r="D48" s="36">
        <v>6.4429663551425529</v>
      </c>
      <c r="E48" s="36">
        <v>5.9085414968755261</v>
      </c>
      <c r="F48" s="36">
        <v>7.1529053236942026</v>
      </c>
    </row>
    <row r="49" spans="1:6" x14ac:dyDescent="0.2">
      <c r="A49" s="123" t="s">
        <v>119</v>
      </c>
      <c r="B49" s="36">
        <v>3.9435808865860675</v>
      </c>
      <c r="C49" s="36">
        <v>1.5809746092603969</v>
      </c>
      <c r="D49" s="36">
        <v>1.7065894188177932</v>
      </c>
      <c r="E49" s="36">
        <v>1.4953089879602213</v>
      </c>
      <c r="F49" s="36">
        <v>1.1991824902717416</v>
      </c>
    </row>
    <row r="50" spans="1:6" x14ac:dyDescent="0.2">
      <c r="A50" s="123" t="s">
        <v>120</v>
      </c>
      <c r="B50" s="36">
        <v>3.4830166954519286</v>
      </c>
      <c r="C50" s="36">
        <v>4.2718394648200588</v>
      </c>
      <c r="D50" s="36">
        <v>3.532522864620296</v>
      </c>
      <c r="E50" s="36">
        <v>4.3345842871679814</v>
      </c>
      <c r="F50" s="36">
        <v>6.5189093158059164</v>
      </c>
    </row>
    <row r="51" spans="1:6" x14ac:dyDescent="0.2">
      <c r="A51" s="123" t="s">
        <v>121</v>
      </c>
      <c r="B51" s="36">
        <v>1.3529073114565342</v>
      </c>
      <c r="C51" s="36">
        <v>0.4213324708352571</v>
      </c>
      <c r="D51" s="36">
        <v>0.39885872162440383</v>
      </c>
      <c r="E51" s="36">
        <v>0.37205999264395684</v>
      </c>
      <c r="F51" s="36">
        <v>0.48963890988542946</v>
      </c>
    </row>
    <row r="52" spans="1:6" x14ac:dyDescent="0.2">
      <c r="A52" s="123" t="s">
        <v>122</v>
      </c>
      <c r="B52" s="36">
        <v>5.7282671272308576</v>
      </c>
      <c r="C52" s="36">
        <v>4.3526442317341454</v>
      </c>
      <c r="D52" s="36">
        <v>4.3064888827630474</v>
      </c>
      <c r="E52" s="36">
        <v>4.2916471389744322</v>
      </c>
      <c r="F52" s="36">
        <v>4.4929282360519993</v>
      </c>
    </row>
    <row r="53" spans="1:6" x14ac:dyDescent="0.2">
      <c r="A53" s="123" t="s">
        <v>123</v>
      </c>
      <c r="B53" s="36">
        <v>8.865860679332183</v>
      </c>
      <c r="C53" s="36">
        <v>11.444291552693404</v>
      </c>
      <c r="D53" s="36">
        <v>11.958495249772518</v>
      </c>
      <c r="E53" s="36">
        <v>10.693158219968973</v>
      </c>
      <c r="F53" s="36">
        <v>9.8814271118574499</v>
      </c>
    </row>
    <row r="54" spans="1:6" x14ac:dyDescent="0.2">
      <c r="A54" s="123" t="s">
        <v>124</v>
      </c>
      <c r="B54" s="36">
        <v>25.734024179620036</v>
      </c>
      <c r="C54" s="36">
        <v>40.123434543323796</v>
      </c>
      <c r="D54" s="36">
        <v>41.49629194181508</v>
      </c>
      <c r="E54" s="36">
        <v>40.492743652214024</v>
      </c>
      <c r="F54" s="36">
        <v>35.950788522635101</v>
      </c>
    </row>
    <row r="55" spans="1:6" x14ac:dyDescent="0.2">
      <c r="A55" s="123" t="s">
        <v>125</v>
      </c>
      <c r="B55" s="36">
        <v>2.2164651698330458</v>
      </c>
      <c r="C55" s="36">
        <v>0.75628689902363022</v>
      </c>
      <c r="D55" s="36">
        <v>0.68401967129277075</v>
      </c>
      <c r="E55" s="36">
        <v>0.71415374913967933</v>
      </c>
      <c r="F55" s="36">
        <v>0.97593502893775064</v>
      </c>
    </row>
    <row r="56" spans="1:6" x14ac:dyDescent="0.2">
      <c r="A56" s="123" t="s">
        <v>126</v>
      </c>
      <c r="B56" s="36">
        <v>4.5480713874496264</v>
      </c>
      <c r="C56" s="36">
        <v>5.7579836525450556</v>
      </c>
      <c r="D56" s="36">
        <v>4.7492271190097561</v>
      </c>
      <c r="E56" s="36">
        <v>5.531060867582549</v>
      </c>
      <c r="F56" s="36">
        <v>8.8239859482864258</v>
      </c>
    </row>
    <row r="57" spans="1:6" x14ac:dyDescent="0.2">
      <c r="A57" s="123" t="s">
        <v>127</v>
      </c>
      <c r="B57" s="36">
        <v>1.8422567645365575</v>
      </c>
      <c r="C57" s="36">
        <v>1.4435198540881653</v>
      </c>
      <c r="D57" s="36">
        <v>0.98879003426205736</v>
      </c>
      <c r="E57" s="36">
        <v>1.1347156158513247</v>
      </c>
      <c r="F57" s="36">
        <v>2.8256201183043155</v>
      </c>
    </row>
    <row r="58" spans="1:6" x14ac:dyDescent="0.2">
      <c r="A58" s="123" t="s">
        <v>128</v>
      </c>
      <c r="B58" s="36">
        <v>5.6419113413932065</v>
      </c>
      <c r="C58" s="36">
        <v>6.3812027950395285</v>
      </c>
      <c r="D58" s="36">
        <v>6.7383832844284415</v>
      </c>
      <c r="E58" s="36">
        <v>7.7482496689333908</v>
      </c>
      <c r="F58" s="36">
        <v>5.2955927751247396</v>
      </c>
    </row>
    <row r="59" spans="1:6" x14ac:dyDescent="0.2">
      <c r="A59" s="123" t="s">
        <v>129</v>
      </c>
      <c r="B59" s="36">
        <v>12.406447898675879</v>
      </c>
      <c r="C59" s="36">
        <v>7.5341237274510933</v>
      </c>
      <c r="D59" s="36">
        <v>8.1328775799682411</v>
      </c>
      <c r="E59" s="36">
        <v>8.5035567416596312</v>
      </c>
      <c r="F59" s="36">
        <v>5.7142785761459898</v>
      </c>
    </row>
    <row r="60" spans="1:6" x14ac:dyDescent="0.2">
      <c r="A60" s="123" t="s">
        <v>130</v>
      </c>
      <c r="B60" s="36">
        <v>1.6119746689694874</v>
      </c>
      <c r="C60" s="36">
        <v>0.86895600868302869</v>
      </c>
      <c r="D60" s="36">
        <v>0.89132000532189737</v>
      </c>
      <c r="E60" s="36">
        <v>1.033142798387388</v>
      </c>
      <c r="F60" s="36">
        <v>0.80098315026057154</v>
      </c>
    </row>
    <row r="61" spans="1:6" x14ac:dyDescent="0.2">
      <c r="A61" s="123" t="s">
        <v>131</v>
      </c>
      <c r="B61" s="36">
        <v>1.8422567645365575</v>
      </c>
      <c r="C61" s="36">
        <v>0.78020108237826635</v>
      </c>
      <c r="D61" s="36">
        <v>0.92998892005677192</v>
      </c>
      <c r="E61" s="36">
        <v>0.71032097575148367</v>
      </c>
      <c r="F61" s="36">
        <v>0.32493775676000125</v>
      </c>
    </row>
    <row r="62" spans="1:6" x14ac:dyDescent="0.2">
      <c r="A62" s="123" t="s">
        <v>132</v>
      </c>
      <c r="B62" s="36">
        <v>10.247553252734599</v>
      </c>
      <c r="C62" s="36">
        <v>6.5516883781454034</v>
      </c>
      <c r="D62" s="36">
        <v>5.9615419423534872</v>
      </c>
      <c r="E62" s="36">
        <v>5.9514642361465624</v>
      </c>
      <c r="F62" s="36">
        <v>8.3453722521128846</v>
      </c>
    </row>
    <row r="63" spans="1:6" x14ac:dyDescent="0.2">
      <c r="A63" s="123" t="s">
        <v>133</v>
      </c>
      <c r="B63" s="36">
        <v>2.1301093839953942</v>
      </c>
      <c r="C63" s="36">
        <v>1.1128002743009093</v>
      </c>
      <c r="D63" s="36">
        <v>1.0816380087508815</v>
      </c>
      <c r="E63" s="36">
        <v>1.0852915707428672</v>
      </c>
      <c r="F63" s="36">
        <v>1.2075144838654754</v>
      </c>
    </row>
    <row r="64" spans="1:6" x14ac:dyDescent="0.2">
      <c r="A64" s="72"/>
      <c r="B64" s="154"/>
      <c r="C64" s="154"/>
      <c r="D64" s="154"/>
      <c r="E64" s="154"/>
      <c r="F64" s="154"/>
    </row>
    <row r="65" spans="1:1" x14ac:dyDescent="0.2">
      <c r="A65" s="132" t="s">
        <v>329</v>
      </c>
    </row>
    <row r="66" spans="1:1" x14ac:dyDescent="0.2">
      <c r="A66" s="156" t="s">
        <v>137</v>
      </c>
    </row>
  </sheetData>
  <mergeCells count="13">
    <mergeCell ref="D5:D6"/>
    <mergeCell ref="F4:F6"/>
    <mergeCell ref="A45:F45"/>
    <mergeCell ref="A26:F26"/>
    <mergeCell ref="A1:F1"/>
    <mergeCell ref="A2:F2"/>
    <mergeCell ref="C3:F3"/>
    <mergeCell ref="D4:E4"/>
    <mergeCell ref="C7:F7"/>
    <mergeCell ref="B3:B7"/>
    <mergeCell ref="A3:A7"/>
    <mergeCell ref="C4:C6"/>
    <mergeCell ref="E5:E6"/>
  </mergeCells>
  <pageMargins left="0.70866141732283472" right="0.70866141732283472" top="0.74803149606299213" bottom="0.74803149606299213" header="0.31496062992125984" footer="0.31496062992125984"/>
  <pageSetup paperSize="9" scale="85" fitToWidth="0" fitToHeight="0"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7">
    <pageSetUpPr fitToPage="1"/>
  </sheetPr>
  <dimension ref="A1:F85"/>
  <sheetViews>
    <sheetView showGridLines="0" zoomScaleNormal="100" workbookViewId="0">
      <selection sqref="A1:E1"/>
    </sheetView>
  </sheetViews>
  <sheetFormatPr defaultColWidth="8.85546875" defaultRowHeight="12.75" x14ac:dyDescent="0.2"/>
  <cols>
    <col min="1" max="1" width="27.28515625" style="152" customWidth="1"/>
    <col min="2" max="2" width="19.7109375" style="152" customWidth="1"/>
    <col min="3" max="5" width="21.28515625" style="152" customWidth="1"/>
    <col min="6" max="16384" width="8.85546875" style="152"/>
  </cols>
  <sheetData>
    <row r="1" spans="1:5" x14ac:dyDescent="0.2">
      <c r="A1" s="524" t="s">
        <v>572</v>
      </c>
      <c r="B1" s="524"/>
      <c r="C1" s="524"/>
      <c r="D1" s="524"/>
      <c r="E1" s="524"/>
    </row>
    <row r="2" spans="1:5" x14ac:dyDescent="0.2">
      <c r="A2" s="598" t="s">
        <v>573</v>
      </c>
      <c r="B2" s="598"/>
      <c r="C2" s="598"/>
      <c r="D2" s="598"/>
      <c r="E2" s="598"/>
    </row>
    <row r="3" spans="1:5" ht="12.75" customHeight="1" x14ac:dyDescent="0.2">
      <c r="A3" s="528" t="s">
        <v>423</v>
      </c>
      <c r="B3" s="531" t="s">
        <v>491</v>
      </c>
      <c r="C3" s="637" t="s">
        <v>688</v>
      </c>
      <c r="D3" s="602"/>
      <c r="E3" s="602"/>
    </row>
    <row r="4" spans="1:5" x14ac:dyDescent="0.2">
      <c r="A4" s="520"/>
      <c r="B4" s="531"/>
      <c r="C4" s="638"/>
      <c r="D4" s="606"/>
      <c r="E4" s="606"/>
    </row>
    <row r="5" spans="1:5" ht="14.25" customHeight="1" x14ac:dyDescent="0.2">
      <c r="A5" s="520"/>
      <c r="B5" s="531"/>
      <c r="C5" s="596" t="s">
        <v>655</v>
      </c>
      <c r="D5" s="596" t="s">
        <v>654</v>
      </c>
      <c r="E5" s="635" t="s">
        <v>672</v>
      </c>
    </row>
    <row r="6" spans="1:5" ht="32.25" customHeight="1" x14ac:dyDescent="0.2">
      <c r="A6" s="530"/>
      <c r="B6" s="531"/>
      <c r="C6" s="597"/>
      <c r="D6" s="597"/>
      <c r="E6" s="636"/>
    </row>
    <row r="7" spans="1:5" x14ac:dyDescent="0.2">
      <c r="A7" s="452" t="s">
        <v>438</v>
      </c>
      <c r="B7" s="452"/>
      <c r="C7" s="452"/>
      <c r="D7" s="452"/>
      <c r="E7" s="452"/>
    </row>
    <row r="8" spans="1:5" x14ac:dyDescent="0.2">
      <c r="A8" s="83" t="s">
        <v>116</v>
      </c>
      <c r="B8" s="79">
        <v>16168229.300000001</v>
      </c>
      <c r="C8" s="79">
        <v>5420420.0999999996</v>
      </c>
      <c r="D8" s="79">
        <v>3191727.6</v>
      </c>
      <c r="E8" s="80">
        <v>7556081.5999999996</v>
      </c>
    </row>
    <row r="9" spans="1:5" ht="13.5" x14ac:dyDescent="0.2">
      <c r="A9" s="78" t="s">
        <v>117</v>
      </c>
      <c r="B9" s="79"/>
      <c r="C9" s="79"/>
      <c r="D9" s="79"/>
      <c r="E9" s="80"/>
    </row>
    <row r="10" spans="1:5" x14ac:dyDescent="0.2">
      <c r="A10" s="123" t="s">
        <v>118</v>
      </c>
      <c r="B10" s="81">
        <v>1070129.8999999999</v>
      </c>
      <c r="C10" s="81">
        <v>389155.7</v>
      </c>
      <c r="D10" s="81">
        <v>219988.1</v>
      </c>
      <c r="E10" s="82">
        <v>460986.1</v>
      </c>
    </row>
    <row r="11" spans="1:5" x14ac:dyDescent="0.2">
      <c r="A11" s="123" t="s">
        <v>119</v>
      </c>
      <c r="B11" s="81">
        <v>255615.6</v>
      </c>
      <c r="C11" s="81">
        <v>87172.1</v>
      </c>
      <c r="D11" s="81">
        <v>45777.1</v>
      </c>
      <c r="E11" s="82">
        <v>122666.4</v>
      </c>
    </row>
    <row r="12" spans="1:5" x14ac:dyDescent="0.2">
      <c r="A12" s="123" t="s">
        <v>120</v>
      </c>
      <c r="B12" s="81">
        <v>690680.8</v>
      </c>
      <c r="C12" s="81">
        <v>458844.1</v>
      </c>
      <c r="D12" s="81">
        <v>128660.5</v>
      </c>
      <c r="E12" s="82">
        <v>103176.2</v>
      </c>
    </row>
    <row r="13" spans="1:5" x14ac:dyDescent="0.2">
      <c r="A13" s="123" t="s">
        <v>121</v>
      </c>
      <c r="B13" s="81">
        <v>68122</v>
      </c>
      <c r="C13" s="81">
        <v>9400.7000000000007</v>
      </c>
      <c r="D13" s="81">
        <v>13287.9</v>
      </c>
      <c r="E13" s="82">
        <v>45433.4</v>
      </c>
    </row>
    <row r="14" spans="1:5" x14ac:dyDescent="0.2">
      <c r="A14" s="123" t="s">
        <v>122</v>
      </c>
      <c r="B14" s="81">
        <v>703745.5</v>
      </c>
      <c r="C14" s="81">
        <v>316588.40000000002</v>
      </c>
      <c r="D14" s="81">
        <v>139907.5</v>
      </c>
      <c r="E14" s="82">
        <v>247249.6</v>
      </c>
    </row>
    <row r="15" spans="1:5" x14ac:dyDescent="0.2">
      <c r="A15" s="123" t="s">
        <v>123</v>
      </c>
      <c r="B15" s="81">
        <v>1850339.3</v>
      </c>
      <c r="C15" s="81">
        <v>657895.6</v>
      </c>
      <c r="D15" s="81">
        <v>320315.59999999998</v>
      </c>
      <c r="E15" s="82">
        <v>872128.1</v>
      </c>
    </row>
    <row r="16" spans="1:5" x14ac:dyDescent="0.2">
      <c r="A16" s="123" t="s">
        <v>124</v>
      </c>
      <c r="B16" s="81">
        <v>6487248.9000000004</v>
      </c>
      <c r="C16" s="81">
        <v>1851251.8</v>
      </c>
      <c r="D16" s="81">
        <v>1338766.8</v>
      </c>
      <c r="E16" s="82">
        <v>3297230.3</v>
      </c>
    </row>
    <row r="17" spans="1:6" x14ac:dyDescent="0.2">
      <c r="A17" s="123" t="s">
        <v>125</v>
      </c>
      <c r="B17" s="81">
        <v>122278.2</v>
      </c>
      <c r="C17" s="81">
        <v>47355.6</v>
      </c>
      <c r="D17" s="81">
        <v>47383.6</v>
      </c>
      <c r="E17" s="82">
        <v>27539</v>
      </c>
    </row>
    <row r="18" spans="1:6" x14ac:dyDescent="0.2">
      <c r="A18" s="123" t="s">
        <v>126</v>
      </c>
      <c r="B18" s="81">
        <v>930964</v>
      </c>
      <c r="C18" s="81">
        <v>160851.79999999999</v>
      </c>
      <c r="D18" s="81">
        <v>104787.5</v>
      </c>
      <c r="E18" s="82">
        <v>665324.69999999995</v>
      </c>
    </row>
    <row r="19" spans="1:6" x14ac:dyDescent="0.2">
      <c r="A19" s="123" t="s">
        <v>127</v>
      </c>
      <c r="B19" s="81">
        <v>233391.6</v>
      </c>
      <c r="C19" s="81">
        <v>166251.79999999999</v>
      </c>
      <c r="D19" s="81">
        <v>28541</v>
      </c>
      <c r="E19" s="82">
        <v>38598.800000000003</v>
      </c>
    </row>
    <row r="20" spans="1:6" x14ac:dyDescent="0.2">
      <c r="A20" s="123" t="s">
        <v>128</v>
      </c>
      <c r="B20" s="81">
        <v>1031727.5</v>
      </c>
      <c r="C20" s="81">
        <v>313081.8</v>
      </c>
      <c r="D20" s="81">
        <v>201275.7</v>
      </c>
      <c r="E20" s="82">
        <v>517370</v>
      </c>
    </row>
    <row r="21" spans="1:6" x14ac:dyDescent="0.2">
      <c r="A21" s="123" t="s">
        <v>129</v>
      </c>
      <c r="B21" s="81">
        <v>1218134.3999999999</v>
      </c>
      <c r="C21" s="81">
        <v>326028.79999999999</v>
      </c>
      <c r="D21" s="81">
        <v>253257.60000000001</v>
      </c>
      <c r="E21" s="82">
        <v>638848</v>
      </c>
    </row>
    <row r="22" spans="1:6" x14ac:dyDescent="0.2">
      <c r="A22" s="123" t="s">
        <v>130</v>
      </c>
      <c r="B22" s="81">
        <v>140494.79999999999</v>
      </c>
      <c r="C22" s="81">
        <v>64581.9</v>
      </c>
      <c r="D22" s="81">
        <v>16415.099999999999</v>
      </c>
      <c r="E22" s="82">
        <v>59497.8</v>
      </c>
    </row>
    <row r="23" spans="1:6" x14ac:dyDescent="0.2">
      <c r="A23" s="123" t="s">
        <v>131</v>
      </c>
      <c r="B23" s="81">
        <v>126144.7</v>
      </c>
      <c r="C23" s="81">
        <v>66513.600000000006</v>
      </c>
      <c r="D23" s="81">
        <v>35516.800000000003</v>
      </c>
      <c r="E23" s="82">
        <v>24114.3</v>
      </c>
    </row>
    <row r="24" spans="1:6" x14ac:dyDescent="0.2">
      <c r="A24" s="123" t="s">
        <v>132</v>
      </c>
      <c r="B24" s="81">
        <v>1059292</v>
      </c>
      <c r="C24" s="81">
        <v>440738.2</v>
      </c>
      <c r="D24" s="81">
        <v>246243.8</v>
      </c>
      <c r="E24" s="82">
        <v>372310</v>
      </c>
    </row>
    <row r="25" spans="1:6" x14ac:dyDescent="0.2">
      <c r="A25" s="123" t="s">
        <v>133</v>
      </c>
      <c r="B25" s="81">
        <v>179920.1</v>
      </c>
      <c r="C25" s="81">
        <v>64708.2</v>
      </c>
      <c r="D25" s="81">
        <v>51603</v>
      </c>
      <c r="E25" s="82">
        <v>63608.9</v>
      </c>
    </row>
    <row r="26" spans="1:6" x14ac:dyDescent="0.2">
      <c r="A26" s="574" t="s">
        <v>492</v>
      </c>
      <c r="B26" s="574"/>
      <c r="C26" s="574"/>
      <c r="D26" s="574"/>
      <c r="E26" s="574"/>
    </row>
    <row r="27" spans="1:6" x14ac:dyDescent="0.2">
      <c r="A27" s="83" t="s">
        <v>116</v>
      </c>
      <c r="B27" s="79">
        <v>12165585.800000001</v>
      </c>
      <c r="C27" s="79">
        <v>3927645.2</v>
      </c>
      <c r="D27" s="79">
        <v>2514129.2999999998</v>
      </c>
      <c r="E27" s="80">
        <v>5723811.2999999998</v>
      </c>
    </row>
    <row r="28" spans="1:6" ht="13.5" x14ac:dyDescent="0.2">
      <c r="A28" s="78" t="s">
        <v>117</v>
      </c>
      <c r="B28" s="81"/>
      <c r="C28" s="81"/>
      <c r="D28" s="81"/>
      <c r="E28" s="82"/>
    </row>
    <row r="29" spans="1:6" x14ac:dyDescent="0.2">
      <c r="A29" s="123" t="s">
        <v>118</v>
      </c>
      <c r="B29" s="81">
        <v>783824.6</v>
      </c>
      <c r="C29" s="81">
        <v>254653.1</v>
      </c>
      <c r="D29" s="81">
        <v>171953.7</v>
      </c>
      <c r="E29" s="82">
        <v>357217.8</v>
      </c>
    </row>
    <row r="30" spans="1:6" x14ac:dyDescent="0.2">
      <c r="A30" s="123" t="s">
        <v>119</v>
      </c>
      <c r="B30" s="81">
        <v>207616.6</v>
      </c>
      <c r="C30" s="81">
        <v>64097.2</v>
      </c>
      <c r="D30" s="81" t="s">
        <v>32</v>
      </c>
      <c r="E30" s="82" t="s">
        <v>32</v>
      </c>
      <c r="F30" s="132"/>
    </row>
    <row r="31" spans="1:6" x14ac:dyDescent="0.2">
      <c r="A31" s="123" t="s">
        <v>120</v>
      </c>
      <c r="B31" s="81">
        <v>429752.1</v>
      </c>
      <c r="C31" s="81">
        <v>298652.7</v>
      </c>
      <c r="D31" s="81">
        <v>66350.600000000006</v>
      </c>
      <c r="E31" s="82">
        <v>64748.800000000003</v>
      </c>
      <c r="F31" s="132"/>
    </row>
    <row r="32" spans="1:6" x14ac:dyDescent="0.2">
      <c r="A32" s="123" t="s">
        <v>121</v>
      </c>
      <c r="B32" s="81">
        <v>48523.5</v>
      </c>
      <c r="C32" s="81" t="s">
        <v>32</v>
      </c>
      <c r="D32" s="81">
        <v>10845.2</v>
      </c>
      <c r="E32" s="82" t="s">
        <v>32</v>
      </c>
      <c r="F32" s="132"/>
    </row>
    <row r="33" spans="1:6" x14ac:dyDescent="0.2">
      <c r="A33" s="123" t="s">
        <v>122</v>
      </c>
      <c r="B33" s="81">
        <v>523909.6</v>
      </c>
      <c r="C33" s="81">
        <v>227415.2</v>
      </c>
      <c r="D33" s="81">
        <v>108158.9</v>
      </c>
      <c r="E33" s="82">
        <v>188335.5</v>
      </c>
      <c r="F33" s="132"/>
    </row>
    <row r="34" spans="1:6" x14ac:dyDescent="0.2">
      <c r="A34" s="123" t="s">
        <v>123</v>
      </c>
      <c r="B34" s="81">
        <v>1454821</v>
      </c>
      <c r="C34" s="81">
        <v>436404</v>
      </c>
      <c r="D34" s="81">
        <v>281588.59999999998</v>
      </c>
      <c r="E34" s="82">
        <v>736828.4</v>
      </c>
      <c r="F34" s="132"/>
    </row>
    <row r="35" spans="1:6" x14ac:dyDescent="0.2">
      <c r="A35" s="123" t="s">
        <v>124</v>
      </c>
      <c r="B35" s="81">
        <v>5048267</v>
      </c>
      <c r="C35" s="81">
        <v>1515524.6</v>
      </c>
      <c r="D35" s="81">
        <v>1066951.1000000001</v>
      </c>
      <c r="E35" s="82">
        <v>2465791.2999999998</v>
      </c>
      <c r="F35" s="132"/>
    </row>
    <row r="36" spans="1:6" x14ac:dyDescent="0.2">
      <c r="A36" s="123" t="s">
        <v>125</v>
      </c>
      <c r="B36" s="81">
        <v>83215</v>
      </c>
      <c r="C36" s="81">
        <v>42447.199999999997</v>
      </c>
      <c r="D36" s="81">
        <v>20842.099999999999</v>
      </c>
      <c r="E36" s="82">
        <v>19925.7</v>
      </c>
      <c r="F36" s="132"/>
    </row>
    <row r="37" spans="1:6" x14ac:dyDescent="0.2">
      <c r="A37" s="123" t="s">
        <v>126</v>
      </c>
      <c r="B37" s="81">
        <v>577771.30000000005</v>
      </c>
      <c r="C37" s="81">
        <v>59143</v>
      </c>
      <c r="D37" s="81">
        <v>88911.3</v>
      </c>
      <c r="E37" s="82">
        <v>429717</v>
      </c>
      <c r="F37" s="132"/>
    </row>
    <row r="38" spans="1:6" x14ac:dyDescent="0.2">
      <c r="A38" s="123" t="s">
        <v>127</v>
      </c>
      <c r="B38" s="81">
        <v>120292.1</v>
      </c>
      <c r="C38" s="81">
        <v>78797</v>
      </c>
      <c r="D38" s="81" t="s">
        <v>32</v>
      </c>
      <c r="E38" s="82" t="s">
        <v>32</v>
      </c>
      <c r="F38" s="132"/>
    </row>
    <row r="39" spans="1:6" x14ac:dyDescent="0.2">
      <c r="A39" s="123" t="s">
        <v>128</v>
      </c>
      <c r="B39" s="81">
        <v>819763.8</v>
      </c>
      <c r="C39" s="81">
        <v>224008.1</v>
      </c>
      <c r="D39" s="81">
        <v>153076</v>
      </c>
      <c r="E39" s="82">
        <v>442679.7</v>
      </c>
      <c r="F39" s="132"/>
    </row>
    <row r="40" spans="1:6" x14ac:dyDescent="0.2">
      <c r="A40" s="123" t="s">
        <v>129</v>
      </c>
      <c r="B40" s="81">
        <v>989412.2</v>
      </c>
      <c r="C40" s="81">
        <v>268891.3</v>
      </c>
      <c r="D40" s="81">
        <v>211609.60000000001</v>
      </c>
      <c r="E40" s="82">
        <v>508911.3</v>
      </c>
      <c r="F40" s="132"/>
    </row>
    <row r="41" spans="1:6" x14ac:dyDescent="0.2">
      <c r="A41" s="123" t="s">
        <v>130</v>
      </c>
      <c r="B41" s="81">
        <v>108434.3</v>
      </c>
      <c r="C41" s="81">
        <v>57400.1</v>
      </c>
      <c r="D41" s="81" t="s">
        <v>32</v>
      </c>
      <c r="E41" s="82" t="s">
        <v>32</v>
      </c>
      <c r="F41" s="132"/>
    </row>
    <row r="42" spans="1:6" x14ac:dyDescent="0.2">
      <c r="A42" s="123" t="s">
        <v>131</v>
      </c>
      <c r="B42" s="81">
        <v>113138.6</v>
      </c>
      <c r="C42" s="81">
        <v>57916.7</v>
      </c>
      <c r="D42" s="81" t="s">
        <v>32</v>
      </c>
      <c r="E42" s="82" t="s">
        <v>32</v>
      </c>
      <c r="F42" s="132"/>
    </row>
    <row r="43" spans="1:6" x14ac:dyDescent="0.2">
      <c r="A43" s="123" t="s">
        <v>132</v>
      </c>
      <c r="B43" s="81">
        <v>725256.5</v>
      </c>
      <c r="C43" s="81">
        <v>282965.8</v>
      </c>
      <c r="D43" s="81">
        <v>189995.5</v>
      </c>
      <c r="E43" s="82">
        <v>252295.2</v>
      </c>
      <c r="F43" s="132"/>
    </row>
    <row r="44" spans="1:6" x14ac:dyDescent="0.2">
      <c r="A44" s="123" t="s">
        <v>133</v>
      </c>
      <c r="B44" s="81">
        <v>131587.6</v>
      </c>
      <c r="C44" s="81" t="s">
        <v>32</v>
      </c>
      <c r="D44" s="81">
        <v>42513</v>
      </c>
      <c r="E44" s="82" t="s">
        <v>32</v>
      </c>
      <c r="F44" s="132"/>
    </row>
    <row r="45" spans="1:6" x14ac:dyDescent="0.2">
      <c r="A45" s="520" t="s">
        <v>460</v>
      </c>
      <c r="B45" s="521"/>
      <c r="C45" s="521"/>
      <c r="D45" s="521"/>
      <c r="E45" s="522"/>
    </row>
    <row r="46" spans="1:6" x14ac:dyDescent="0.2">
      <c r="A46" s="83" t="s">
        <v>116</v>
      </c>
      <c r="B46" s="84">
        <v>100</v>
      </c>
      <c r="C46" s="84">
        <v>33.5251312894233</v>
      </c>
      <c r="D46" s="84">
        <v>19.740736853602144</v>
      </c>
      <c r="E46" s="85">
        <v>46.734131856974585</v>
      </c>
    </row>
    <row r="47" spans="1:6" ht="13.5" x14ac:dyDescent="0.2">
      <c r="A47" s="78" t="s">
        <v>117</v>
      </c>
      <c r="B47" s="84"/>
      <c r="C47" s="84"/>
      <c r="D47" s="84"/>
      <c r="E47" s="85"/>
    </row>
    <row r="48" spans="1:6" x14ac:dyDescent="0.2">
      <c r="A48" s="123" t="s">
        <v>118</v>
      </c>
      <c r="B48" s="86">
        <v>100</v>
      </c>
      <c r="C48" s="86">
        <v>36.365276776211942</v>
      </c>
      <c r="D48" s="86">
        <v>20.557139838817701</v>
      </c>
      <c r="E48" s="87">
        <v>43.077583384970367</v>
      </c>
    </row>
    <row r="49" spans="1:5" x14ac:dyDescent="0.2">
      <c r="A49" s="123" t="s">
        <v>119</v>
      </c>
      <c r="B49" s="86">
        <v>100</v>
      </c>
      <c r="C49" s="86">
        <v>34.102809061731762</v>
      </c>
      <c r="D49" s="86">
        <v>17.908570525429589</v>
      </c>
      <c r="E49" s="87">
        <v>47.98862041283865</v>
      </c>
    </row>
    <row r="50" spans="1:5" x14ac:dyDescent="0.2">
      <c r="A50" s="123" t="s">
        <v>120</v>
      </c>
      <c r="B50" s="86">
        <v>100</v>
      </c>
      <c r="C50" s="86">
        <v>66.433597111719322</v>
      </c>
      <c r="D50" s="86">
        <v>18.628069580043341</v>
      </c>
      <c r="E50" s="87">
        <v>14.93833330823732</v>
      </c>
    </row>
    <row r="51" spans="1:5" x14ac:dyDescent="0.2">
      <c r="A51" s="123" t="s">
        <v>121</v>
      </c>
      <c r="B51" s="86">
        <v>100</v>
      </c>
      <c r="C51" s="86">
        <v>13.79980035818091</v>
      </c>
      <c r="D51" s="86">
        <v>19.506033293209242</v>
      </c>
      <c r="E51" s="87">
        <v>66.694166348609855</v>
      </c>
    </row>
    <row r="52" spans="1:5" x14ac:dyDescent="0.2">
      <c r="A52" s="123" t="s">
        <v>122</v>
      </c>
      <c r="B52" s="86">
        <v>100</v>
      </c>
      <c r="C52" s="86">
        <v>44.986205950872872</v>
      </c>
      <c r="D52" s="86">
        <v>19.880411313464883</v>
      </c>
      <c r="E52" s="87">
        <v>35.133382735662252</v>
      </c>
    </row>
    <row r="53" spans="1:5" x14ac:dyDescent="0.2">
      <c r="A53" s="123" t="s">
        <v>123</v>
      </c>
      <c r="B53" s="86">
        <v>100</v>
      </c>
      <c r="C53" s="86">
        <v>35.55540327117302</v>
      </c>
      <c r="D53" s="86">
        <v>17.311181792442063</v>
      </c>
      <c r="E53" s="87">
        <v>47.133414936384909</v>
      </c>
    </row>
    <row r="54" spans="1:5" x14ac:dyDescent="0.2">
      <c r="A54" s="123" t="s">
        <v>124</v>
      </c>
      <c r="B54" s="86">
        <v>100</v>
      </c>
      <c r="C54" s="86">
        <v>28.53677773948214</v>
      </c>
      <c r="D54" s="86">
        <v>20.63689586505614</v>
      </c>
      <c r="E54" s="87">
        <v>50.82632639546172</v>
      </c>
    </row>
    <row r="55" spans="1:5" x14ac:dyDescent="0.2">
      <c r="A55" s="123" t="s">
        <v>125</v>
      </c>
      <c r="B55" s="86">
        <v>100</v>
      </c>
      <c r="C55" s="86">
        <v>38.72775359794305</v>
      </c>
      <c r="D55" s="86">
        <v>38.750652201291807</v>
      </c>
      <c r="E55" s="87">
        <v>22.52159420076514</v>
      </c>
    </row>
    <row r="56" spans="1:5" x14ac:dyDescent="0.2">
      <c r="A56" s="123" t="s">
        <v>126</v>
      </c>
      <c r="B56" s="86">
        <v>100</v>
      </c>
      <c r="C56" s="86">
        <v>17.277982822106978</v>
      </c>
      <c r="D56" s="86">
        <v>11.255805809891681</v>
      </c>
      <c r="E56" s="87">
        <v>71.466211368001325</v>
      </c>
    </row>
    <row r="57" spans="1:5" x14ac:dyDescent="0.2">
      <c r="A57" s="123" t="s">
        <v>127</v>
      </c>
      <c r="B57" s="86">
        <v>100</v>
      </c>
      <c r="C57" s="86">
        <v>71.232983534968682</v>
      </c>
      <c r="D57" s="86">
        <v>12.228803435941996</v>
      </c>
      <c r="E57" s="87">
        <v>16.538213029089306</v>
      </c>
    </row>
    <row r="58" spans="1:5" x14ac:dyDescent="0.2">
      <c r="A58" s="123" t="s">
        <v>128</v>
      </c>
      <c r="B58" s="86">
        <v>100</v>
      </c>
      <c r="C58" s="86">
        <v>30.345396434620575</v>
      </c>
      <c r="D58" s="86">
        <v>19.508610558505033</v>
      </c>
      <c r="E58" s="87">
        <v>50.145993006874392</v>
      </c>
    </row>
    <row r="59" spans="1:5" x14ac:dyDescent="0.2">
      <c r="A59" s="123" t="s">
        <v>129</v>
      </c>
      <c r="B59" s="86">
        <v>100</v>
      </c>
      <c r="C59" s="86">
        <v>26.764600030998221</v>
      </c>
      <c r="D59" s="86">
        <v>20.790612267414829</v>
      </c>
      <c r="E59" s="87">
        <v>52.444787701586961</v>
      </c>
    </row>
    <row r="60" spans="1:5" x14ac:dyDescent="0.2">
      <c r="A60" s="123" t="s">
        <v>130</v>
      </c>
      <c r="B60" s="86">
        <v>100</v>
      </c>
      <c r="C60" s="86">
        <v>45.967466411568267</v>
      </c>
      <c r="D60" s="86">
        <v>11.683777620239326</v>
      </c>
      <c r="E60" s="87">
        <v>42.348755968192428</v>
      </c>
    </row>
    <row r="61" spans="1:5" x14ac:dyDescent="0.2">
      <c r="A61" s="123" t="s">
        <v>131</v>
      </c>
      <c r="B61" s="86">
        <v>100</v>
      </c>
      <c r="C61" s="86">
        <v>52.72801790324921</v>
      </c>
      <c r="D61" s="86">
        <v>28.155602256773378</v>
      </c>
      <c r="E61" s="87">
        <v>19.116379839977423</v>
      </c>
    </row>
    <row r="62" spans="1:5" x14ac:dyDescent="0.2">
      <c r="A62" s="123" t="s">
        <v>132</v>
      </c>
      <c r="B62" s="86">
        <v>100</v>
      </c>
      <c r="C62" s="86">
        <v>41.606865717856834</v>
      </c>
      <c r="D62" s="86">
        <v>23.246073792684168</v>
      </c>
      <c r="E62" s="87">
        <v>35.147060489459001</v>
      </c>
    </row>
    <row r="63" spans="1:5" x14ac:dyDescent="0.2">
      <c r="A63" s="123" t="s">
        <v>133</v>
      </c>
      <c r="B63" s="86">
        <v>100</v>
      </c>
      <c r="C63" s="86">
        <v>35.964964448107793</v>
      </c>
      <c r="D63" s="86">
        <v>28.681064539203788</v>
      </c>
      <c r="E63" s="87">
        <v>35.353971012688412</v>
      </c>
    </row>
    <row r="64" spans="1:5" x14ac:dyDescent="0.2">
      <c r="A64" s="520" t="s">
        <v>461</v>
      </c>
      <c r="B64" s="521"/>
      <c r="C64" s="521"/>
      <c r="D64" s="521"/>
      <c r="E64" s="522"/>
    </row>
    <row r="65" spans="1:5" x14ac:dyDescent="0.2">
      <c r="A65" s="83" t="s">
        <v>116</v>
      </c>
      <c r="B65" s="84">
        <v>100</v>
      </c>
      <c r="C65" s="84">
        <v>100</v>
      </c>
      <c r="D65" s="84">
        <v>100</v>
      </c>
      <c r="E65" s="85">
        <v>100</v>
      </c>
    </row>
    <row r="66" spans="1:5" ht="13.5" x14ac:dyDescent="0.2">
      <c r="A66" s="78" t="s">
        <v>117</v>
      </c>
      <c r="B66" s="88"/>
      <c r="C66" s="88"/>
      <c r="D66" s="88"/>
      <c r="E66" s="90"/>
    </row>
    <row r="67" spans="1:5" x14ac:dyDescent="0.2">
      <c r="A67" s="123" t="s">
        <v>118</v>
      </c>
      <c r="B67" s="86">
        <v>6.6187204556778498</v>
      </c>
      <c r="C67" s="86">
        <v>7.1794379922692722</v>
      </c>
      <c r="D67" s="86">
        <v>6.8924459593606917</v>
      </c>
      <c r="E67" s="87">
        <v>6.1008618541123214</v>
      </c>
    </row>
    <row r="68" spans="1:5" x14ac:dyDescent="0.2">
      <c r="A68" s="123" t="s">
        <v>119</v>
      </c>
      <c r="B68" s="86">
        <v>1.5809746092603969</v>
      </c>
      <c r="C68" s="86">
        <v>1.6082166767848862</v>
      </c>
      <c r="D68" s="86">
        <v>1.4342420700312897</v>
      </c>
      <c r="E68" s="87">
        <v>1.6234128546203102</v>
      </c>
    </row>
    <row r="69" spans="1:5" x14ac:dyDescent="0.2">
      <c r="A69" s="123" t="s">
        <v>120</v>
      </c>
      <c r="B69" s="86">
        <v>4.2718394648200588</v>
      </c>
      <c r="C69" s="86">
        <v>8.4651021790727992</v>
      </c>
      <c r="D69" s="86">
        <v>4.0310614226602546</v>
      </c>
      <c r="E69" s="87">
        <v>1.3654722839414546</v>
      </c>
    </row>
    <row r="70" spans="1:5" x14ac:dyDescent="0.2">
      <c r="A70" s="123" t="s">
        <v>121</v>
      </c>
      <c r="B70" s="86">
        <v>0.4213324708352571</v>
      </c>
      <c r="C70" s="86">
        <v>0.17343120692803868</v>
      </c>
      <c r="D70" s="86">
        <v>0.41632312231156571</v>
      </c>
      <c r="E70" s="87">
        <v>0.60128254835151596</v>
      </c>
    </row>
    <row r="71" spans="1:5" x14ac:dyDescent="0.2">
      <c r="A71" s="123" t="s">
        <v>122</v>
      </c>
      <c r="B71" s="86">
        <v>4.3526442317341454</v>
      </c>
      <c r="C71" s="86">
        <v>5.8406616859826057</v>
      </c>
      <c r="D71" s="86">
        <v>4.3834411182207402</v>
      </c>
      <c r="E71" s="87">
        <v>3.2721933548203084</v>
      </c>
    </row>
    <row r="72" spans="1:5" x14ac:dyDescent="0.2">
      <c r="A72" s="123" t="s">
        <v>123</v>
      </c>
      <c r="B72" s="86">
        <v>11.444291552693404</v>
      </c>
      <c r="C72" s="86">
        <v>12.13735444601425</v>
      </c>
      <c r="D72" s="86">
        <v>10.035806313796954</v>
      </c>
      <c r="E72" s="87">
        <v>11.542068312232097</v>
      </c>
    </row>
    <row r="73" spans="1:5" x14ac:dyDescent="0.2">
      <c r="A73" s="123" t="s">
        <v>124</v>
      </c>
      <c r="B73" s="86">
        <v>40.123434543323796</v>
      </c>
      <c r="C73" s="86">
        <v>34.15329007432468</v>
      </c>
      <c r="D73" s="86">
        <v>41.944895297455837</v>
      </c>
      <c r="E73" s="87">
        <v>43.636774647854516</v>
      </c>
    </row>
    <row r="74" spans="1:5" x14ac:dyDescent="0.2">
      <c r="A74" s="123" t="s">
        <v>125</v>
      </c>
      <c r="B74" s="86">
        <v>0.75628689902363022</v>
      </c>
      <c r="C74" s="86">
        <v>0.87365184111836658</v>
      </c>
      <c r="D74" s="86">
        <v>1.4845753127553867</v>
      </c>
      <c r="E74" s="87">
        <v>0.36446138961760288</v>
      </c>
    </row>
    <row r="75" spans="1:5" x14ac:dyDescent="0.2">
      <c r="A75" s="123" t="s">
        <v>126</v>
      </c>
      <c r="B75" s="86">
        <v>5.7579836525450556</v>
      </c>
      <c r="C75" s="86">
        <v>2.9675153776365044</v>
      </c>
      <c r="D75" s="86">
        <v>3.2830965900724109</v>
      </c>
      <c r="E75" s="87">
        <v>8.8051550422642322</v>
      </c>
    </row>
    <row r="76" spans="1:5" x14ac:dyDescent="0.2">
      <c r="A76" s="123" t="s">
        <v>127</v>
      </c>
      <c r="B76" s="86">
        <v>1.4435198540881653</v>
      </c>
      <c r="C76" s="86">
        <v>3.0671386522236532</v>
      </c>
      <c r="D76" s="86">
        <v>0.89421791508774107</v>
      </c>
      <c r="E76" s="87">
        <v>0.51083090473771486</v>
      </c>
    </row>
    <row r="77" spans="1:5" x14ac:dyDescent="0.2">
      <c r="A77" s="123" t="s">
        <v>128</v>
      </c>
      <c r="B77" s="86">
        <v>6.3812027950395285</v>
      </c>
      <c r="C77" s="86">
        <v>5.7759692832664387</v>
      </c>
      <c r="D77" s="86">
        <v>6.3061678571817978</v>
      </c>
      <c r="E77" s="87">
        <v>6.8470674006485055</v>
      </c>
    </row>
    <row r="78" spans="1:5" x14ac:dyDescent="0.2">
      <c r="A78" s="123" t="s">
        <v>129</v>
      </c>
      <c r="B78" s="86">
        <v>7.5341237274510933</v>
      </c>
      <c r="C78" s="86">
        <v>6.0148253084664045</v>
      </c>
      <c r="D78" s="86">
        <v>7.9348124821178354</v>
      </c>
      <c r="E78" s="87">
        <v>8.4547525267593731</v>
      </c>
    </row>
    <row r="79" spans="1:5" x14ac:dyDescent="0.2">
      <c r="A79" s="123" t="s">
        <v>130</v>
      </c>
      <c r="B79" s="86">
        <v>0.86895600868302869</v>
      </c>
      <c r="C79" s="86">
        <v>1.1914556216777368</v>
      </c>
      <c r="D79" s="86">
        <v>0.51430140842846361</v>
      </c>
      <c r="E79" s="87">
        <v>0.78741605966775163</v>
      </c>
    </row>
    <row r="80" spans="1:5" x14ac:dyDescent="0.2">
      <c r="A80" s="123" t="s">
        <v>131</v>
      </c>
      <c r="B80" s="86">
        <v>0.78020108237826635</v>
      </c>
      <c r="C80" s="86">
        <v>1.2270930808481064</v>
      </c>
      <c r="D80" s="86">
        <v>1.1127766667807115</v>
      </c>
      <c r="E80" s="87">
        <v>0.31913763345276741</v>
      </c>
    </row>
    <row r="81" spans="1:5" x14ac:dyDescent="0.2">
      <c r="A81" s="123" t="s">
        <v>132</v>
      </c>
      <c r="B81" s="86">
        <v>6.5516883781454034</v>
      </c>
      <c r="C81" s="86">
        <v>8.1310708740084561</v>
      </c>
      <c r="D81" s="86">
        <v>7.7150631526324478</v>
      </c>
      <c r="E81" s="87">
        <v>4.9272892976698399</v>
      </c>
    </row>
    <row r="82" spans="1:5" x14ac:dyDescent="0.2">
      <c r="A82" s="123" t="s">
        <v>133</v>
      </c>
      <c r="B82" s="86">
        <v>1.1128002743009093</v>
      </c>
      <c r="C82" s="86">
        <v>1.1937856993778029</v>
      </c>
      <c r="D82" s="86">
        <v>1.6167733111058724</v>
      </c>
      <c r="E82" s="87">
        <v>0.84182388924968732</v>
      </c>
    </row>
    <row r="83" spans="1:5" x14ac:dyDescent="0.2">
      <c r="A83" s="72"/>
      <c r="B83" s="153"/>
      <c r="C83" s="153"/>
      <c r="D83" s="153"/>
      <c r="E83" s="153"/>
    </row>
    <row r="84" spans="1:5" x14ac:dyDescent="0.2">
      <c r="A84" s="48" t="s">
        <v>430</v>
      </c>
      <c r="B84" s="132"/>
      <c r="C84" s="132"/>
      <c r="D84" s="132"/>
      <c r="E84" s="132"/>
    </row>
    <row r="85" spans="1:5" x14ac:dyDescent="0.2">
      <c r="A85" s="49" t="s">
        <v>277</v>
      </c>
      <c r="B85" s="132"/>
      <c r="C85" s="132"/>
      <c r="D85" s="132"/>
      <c r="E85" s="132"/>
    </row>
  </sheetData>
  <mergeCells count="12">
    <mergeCell ref="A64:E64"/>
    <mergeCell ref="A7:E7"/>
    <mergeCell ref="A3:A6"/>
    <mergeCell ref="A26:E26"/>
    <mergeCell ref="A45:E45"/>
    <mergeCell ref="C5:C6"/>
    <mergeCell ref="D5:D6"/>
    <mergeCell ref="A1:E1"/>
    <mergeCell ref="A2:E2"/>
    <mergeCell ref="B3:B6"/>
    <mergeCell ref="E5:E6"/>
    <mergeCell ref="C3:E4"/>
  </mergeCells>
  <pageMargins left="0.70866141732283472" right="0.70866141732283472" top="0.74803149606299213" bottom="0.74803149606299213" header="0.31496062992125984" footer="0.31496062992125984"/>
  <pageSetup paperSize="9" scale="7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theme="5" tint="-0.499984740745262"/>
  </sheetPr>
  <dimension ref="A1:I18"/>
  <sheetViews>
    <sheetView showGridLines="0" zoomScaleNormal="100" workbookViewId="0">
      <selection sqref="A1:H1"/>
    </sheetView>
  </sheetViews>
  <sheetFormatPr defaultColWidth="8.85546875" defaultRowHeight="12.75" x14ac:dyDescent="0.2"/>
  <cols>
    <col min="1" max="1" width="7.28515625" style="8" customWidth="1"/>
    <col min="2" max="7" width="8.85546875" style="8"/>
    <col min="8" max="8" width="40.42578125" style="8" customWidth="1"/>
    <col min="9" max="16384" width="8.85546875" style="8"/>
  </cols>
  <sheetData>
    <row r="1" spans="1:9" x14ac:dyDescent="0.2">
      <c r="A1" s="433" t="s">
        <v>514</v>
      </c>
      <c r="B1" s="433"/>
      <c r="C1" s="433"/>
      <c r="D1" s="433"/>
      <c r="E1" s="433"/>
      <c r="F1" s="433"/>
      <c r="G1" s="433"/>
      <c r="H1" s="433"/>
    </row>
    <row r="2" spans="1:9" ht="13.5" x14ac:dyDescent="0.2">
      <c r="A2" s="434" t="s">
        <v>205</v>
      </c>
      <c r="B2" s="434"/>
      <c r="C2" s="434"/>
      <c r="D2" s="434"/>
      <c r="E2" s="434"/>
      <c r="F2" s="434"/>
      <c r="G2" s="434"/>
      <c r="H2" s="434"/>
    </row>
    <row r="4" spans="1:9" x14ac:dyDescent="0.2">
      <c r="A4" s="213" t="s">
        <v>207</v>
      </c>
      <c r="B4" s="436" t="s">
        <v>270</v>
      </c>
      <c r="C4" s="436"/>
      <c r="D4" s="436"/>
      <c r="E4" s="436"/>
      <c r="F4" s="436"/>
      <c r="G4" s="436"/>
      <c r="H4" s="436"/>
    </row>
    <row r="5" spans="1:9" ht="18" customHeight="1" x14ac:dyDescent="0.2">
      <c r="A5" s="213"/>
      <c r="B5" s="437" t="s">
        <v>253</v>
      </c>
      <c r="C5" s="437"/>
      <c r="D5" s="437"/>
      <c r="E5" s="437"/>
      <c r="F5" s="437"/>
      <c r="G5" s="437"/>
      <c r="H5" s="437"/>
    </row>
    <row r="6" spans="1:9" x14ac:dyDescent="0.2">
      <c r="A6" s="213" t="s">
        <v>208</v>
      </c>
      <c r="B6" s="435" t="s">
        <v>494</v>
      </c>
      <c r="C6" s="436"/>
      <c r="D6" s="436"/>
      <c r="E6" s="436"/>
      <c r="F6" s="436"/>
      <c r="G6" s="436"/>
      <c r="H6" s="436"/>
    </row>
    <row r="7" spans="1:9" x14ac:dyDescent="0.2">
      <c r="A7" s="213"/>
      <c r="B7" s="437" t="s">
        <v>486</v>
      </c>
      <c r="C7" s="437"/>
      <c r="D7" s="437"/>
      <c r="E7" s="437"/>
      <c r="F7" s="437"/>
      <c r="G7" s="437"/>
      <c r="H7" s="437"/>
    </row>
    <row r="8" spans="1:9" x14ac:dyDescent="0.2">
      <c r="A8" s="213" t="s">
        <v>209</v>
      </c>
      <c r="B8" s="435" t="s">
        <v>271</v>
      </c>
      <c r="C8" s="436"/>
      <c r="D8" s="436"/>
      <c r="E8" s="436"/>
      <c r="F8" s="436"/>
      <c r="G8" s="436"/>
      <c r="H8" s="436"/>
    </row>
    <row r="9" spans="1:9" x14ac:dyDescent="0.2">
      <c r="A9" s="213"/>
      <c r="B9" s="437" t="s">
        <v>286</v>
      </c>
      <c r="C9" s="437"/>
      <c r="D9" s="437"/>
      <c r="E9" s="437"/>
      <c r="F9" s="437"/>
      <c r="G9" s="437"/>
      <c r="H9" s="437"/>
    </row>
    <row r="10" spans="1:9" x14ac:dyDescent="0.2">
      <c r="A10" s="213" t="s">
        <v>210</v>
      </c>
      <c r="B10" s="435" t="s">
        <v>272</v>
      </c>
      <c r="C10" s="436"/>
      <c r="D10" s="436"/>
      <c r="E10" s="436"/>
      <c r="F10" s="436"/>
      <c r="G10" s="436"/>
      <c r="H10" s="436"/>
    </row>
    <row r="11" spans="1:9" x14ac:dyDescent="0.2">
      <c r="A11" s="213"/>
      <c r="B11" s="437" t="s">
        <v>273</v>
      </c>
      <c r="C11" s="437"/>
      <c r="D11" s="437"/>
      <c r="E11" s="437"/>
      <c r="F11" s="437"/>
      <c r="G11" s="437"/>
      <c r="H11" s="437"/>
    </row>
    <row r="12" spans="1:9" x14ac:dyDescent="0.2">
      <c r="A12" s="213" t="s">
        <v>211</v>
      </c>
      <c r="B12" s="435" t="s">
        <v>497</v>
      </c>
      <c r="C12" s="436"/>
      <c r="D12" s="436"/>
      <c r="E12" s="436"/>
      <c r="F12" s="436"/>
      <c r="G12" s="436"/>
      <c r="H12" s="436"/>
    </row>
    <row r="13" spans="1:9" x14ac:dyDescent="0.2">
      <c r="A13" s="213"/>
      <c r="B13" s="437" t="s">
        <v>498</v>
      </c>
      <c r="C13" s="437"/>
      <c r="D13" s="437"/>
      <c r="E13" s="437"/>
      <c r="F13" s="437"/>
      <c r="G13" s="437"/>
      <c r="H13" s="437"/>
      <c r="I13" s="9"/>
    </row>
    <row r="14" spans="1:9" x14ac:dyDescent="0.2">
      <c r="A14" s="213" t="s">
        <v>212</v>
      </c>
      <c r="B14" s="438" t="s">
        <v>499</v>
      </c>
      <c r="C14" s="438"/>
      <c r="D14" s="438"/>
      <c r="E14" s="438"/>
      <c r="F14" s="438"/>
      <c r="G14" s="438"/>
      <c r="H14" s="438"/>
    </row>
    <row r="15" spans="1:9" ht="28.5" customHeight="1" x14ac:dyDescent="0.2">
      <c r="A15" s="213"/>
      <c r="B15" s="432" t="s">
        <v>522</v>
      </c>
      <c r="C15" s="432"/>
      <c r="D15" s="432"/>
      <c r="E15" s="432"/>
      <c r="F15" s="432"/>
      <c r="G15" s="432"/>
      <c r="H15" s="432"/>
    </row>
    <row r="16" spans="1:9" x14ac:dyDescent="0.2">
      <c r="A16" s="213" t="s">
        <v>213</v>
      </c>
      <c r="B16" s="431" t="s">
        <v>535</v>
      </c>
      <c r="C16" s="431"/>
      <c r="D16" s="431"/>
      <c r="E16" s="431"/>
      <c r="F16" s="431"/>
      <c r="G16" s="431"/>
      <c r="H16" s="431"/>
      <c r="I16" s="215"/>
    </row>
    <row r="17" spans="1:9" x14ac:dyDescent="0.2">
      <c r="A17" s="213"/>
      <c r="B17" s="432" t="s">
        <v>521</v>
      </c>
      <c r="C17" s="432"/>
      <c r="D17" s="432"/>
      <c r="E17" s="432"/>
      <c r="F17" s="432"/>
      <c r="G17" s="432"/>
      <c r="H17" s="432"/>
      <c r="I17" s="216"/>
    </row>
    <row r="18" spans="1:9" x14ac:dyDescent="0.2">
      <c r="A18" s="10"/>
      <c r="B18" s="10"/>
      <c r="C18" s="10"/>
      <c r="D18" s="10"/>
      <c r="E18" s="10"/>
      <c r="F18" s="10"/>
      <c r="G18" s="10"/>
      <c r="H18" s="10"/>
    </row>
  </sheetData>
  <mergeCells count="16">
    <mergeCell ref="B16:H16"/>
    <mergeCell ref="B17:H17"/>
    <mergeCell ref="A1:H1"/>
    <mergeCell ref="A2:H2"/>
    <mergeCell ref="B10:H10"/>
    <mergeCell ref="B11:H11"/>
    <mergeCell ref="B12:H12"/>
    <mergeCell ref="B13:H13"/>
    <mergeCell ref="B4:H4"/>
    <mergeCell ref="B5:H5"/>
    <mergeCell ref="B6:H6"/>
    <mergeCell ref="B7:H7"/>
    <mergeCell ref="B8:H8"/>
    <mergeCell ref="B9:H9"/>
    <mergeCell ref="B14:H14"/>
    <mergeCell ref="B15:H15"/>
  </mergeCells>
  <hyperlinks>
    <hyperlink ref="B6:H7" location="'2'!A1" display="Tabl. 2 Bieżące nakłady wewnętrzne na działalność B+R w sektorach według Frascati "/>
    <hyperlink ref="B4:H5" location="'1'!A1" display="Tabl. 1 Nakłady wewnętrzne na działalność B+R według głównych kategorii nakładów w sektorach według Frascati"/>
    <hyperlink ref="A4:H5" location="'1'!A1" display="Tabl. 1."/>
    <hyperlink ref="A6:H7" location="'2'!A1" display="Tabl. 2. "/>
    <hyperlink ref="A8:H9" location="'3'!A1" display="Tabl. 3. "/>
    <hyperlink ref="A10:H11" location="'4'!A1" display="Tabl. 4. "/>
    <hyperlink ref="A12:H13" location="'5'!A1" display="Tabl. 5. "/>
    <hyperlink ref="A16:I17" location="'7'!A1" display="Tabl. 7 "/>
    <hyperlink ref="A14:H15" location="'6'!A1" display="Tabl. 6. "/>
    <hyperlink ref="A16:H17" location="'7'!A1" display="Tabl. 7. "/>
  </hyperlinks>
  <pageMargins left="0.42" right="0.28000000000000003" top="0.75" bottom="0.75" header="0.3" footer="0.3"/>
  <pageSetup paperSize="9" scale="95"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8">
    <pageSetUpPr fitToPage="1"/>
  </sheetPr>
  <dimension ref="A1:I61"/>
  <sheetViews>
    <sheetView showGridLines="0" workbookViewId="0">
      <selection sqref="A1:G1"/>
    </sheetView>
  </sheetViews>
  <sheetFormatPr defaultRowHeight="12.75" x14ac:dyDescent="0.2"/>
  <cols>
    <col min="1" max="1" width="27.140625" style="132" customWidth="1"/>
    <col min="2" max="7" width="18.5703125" style="132" customWidth="1"/>
    <col min="8" max="16384" width="9.140625" style="132"/>
  </cols>
  <sheetData>
    <row r="1" spans="1:9" ht="15.75" customHeight="1" x14ac:dyDescent="0.2">
      <c r="A1" s="524" t="s">
        <v>574</v>
      </c>
      <c r="B1" s="524"/>
      <c r="C1" s="524"/>
      <c r="D1" s="524"/>
      <c r="E1" s="524"/>
      <c r="F1" s="524"/>
      <c r="G1" s="524"/>
    </row>
    <row r="2" spans="1:9" ht="16.5" customHeight="1" x14ac:dyDescent="0.2">
      <c r="A2" s="594" t="s">
        <v>575</v>
      </c>
      <c r="B2" s="594"/>
      <c r="C2" s="594"/>
      <c r="D2" s="594"/>
      <c r="E2" s="594"/>
      <c r="F2" s="594"/>
      <c r="G2" s="594"/>
    </row>
    <row r="3" spans="1:9" ht="16.5" customHeight="1" x14ac:dyDescent="0.2">
      <c r="A3" s="528" t="s">
        <v>423</v>
      </c>
      <c r="B3" s="525" t="s">
        <v>355</v>
      </c>
      <c r="C3" s="525" t="s">
        <v>419</v>
      </c>
      <c r="D3" s="525"/>
      <c r="E3" s="525"/>
      <c r="F3" s="525"/>
      <c r="G3" s="526"/>
    </row>
    <row r="4" spans="1:9" ht="38.25" x14ac:dyDescent="0.2">
      <c r="A4" s="530"/>
      <c r="B4" s="525"/>
      <c r="C4" s="73" t="s">
        <v>357</v>
      </c>
      <c r="D4" s="73" t="s">
        <v>358</v>
      </c>
      <c r="E4" s="73" t="s">
        <v>359</v>
      </c>
      <c r="F4" s="73" t="s">
        <v>360</v>
      </c>
      <c r="G4" s="74" t="s">
        <v>361</v>
      </c>
    </row>
    <row r="5" spans="1:9" ht="16.5" customHeight="1" x14ac:dyDescent="0.2">
      <c r="A5" s="452" t="s">
        <v>438</v>
      </c>
      <c r="B5" s="452"/>
      <c r="C5" s="452"/>
      <c r="D5" s="452"/>
      <c r="E5" s="452"/>
      <c r="F5" s="452"/>
      <c r="G5" s="452"/>
      <c r="H5" s="43"/>
      <c r="I5" s="43"/>
    </row>
    <row r="6" spans="1:9" ht="16.5" customHeight="1" x14ac:dyDescent="0.2">
      <c r="A6" s="83" t="s">
        <v>116</v>
      </c>
      <c r="B6" s="13">
        <v>16168229.300000001</v>
      </c>
      <c r="C6" s="13">
        <v>7310246.7999999998</v>
      </c>
      <c r="D6" s="13">
        <v>6304999.5</v>
      </c>
      <c r="E6" s="13">
        <v>360087.6</v>
      </c>
      <c r="F6" s="13">
        <v>32236.799999999999</v>
      </c>
      <c r="G6" s="14">
        <v>2160658.6</v>
      </c>
    </row>
    <row r="7" spans="1:9" ht="13.5" x14ac:dyDescent="0.2">
      <c r="A7" s="78" t="s">
        <v>117</v>
      </c>
      <c r="B7" s="13"/>
      <c r="C7" s="13"/>
      <c r="D7" s="13"/>
      <c r="E7" s="13"/>
      <c r="F7" s="13"/>
      <c r="G7" s="14"/>
    </row>
    <row r="8" spans="1:9" x14ac:dyDescent="0.2">
      <c r="A8" s="123" t="s">
        <v>118</v>
      </c>
      <c r="B8" s="18">
        <v>1070129.8999999999</v>
      </c>
      <c r="C8" s="18">
        <v>484308.9</v>
      </c>
      <c r="D8" s="18">
        <v>459914.2</v>
      </c>
      <c r="E8" s="18" t="s">
        <v>32</v>
      </c>
      <c r="F8" s="18" t="s">
        <v>32</v>
      </c>
      <c r="G8" s="19">
        <v>97148.2</v>
      </c>
    </row>
    <row r="9" spans="1:9" x14ac:dyDescent="0.2">
      <c r="A9" s="123" t="s">
        <v>119</v>
      </c>
      <c r="B9" s="18">
        <v>255615.6</v>
      </c>
      <c r="C9" s="18">
        <v>97449.3</v>
      </c>
      <c r="D9" s="18">
        <v>127859.7</v>
      </c>
      <c r="E9" s="18">
        <v>14011.6</v>
      </c>
      <c r="F9" s="18">
        <v>765.5</v>
      </c>
      <c r="G9" s="19">
        <v>15529.5</v>
      </c>
    </row>
    <row r="10" spans="1:9" x14ac:dyDescent="0.2">
      <c r="A10" s="123" t="s">
        <v>120</v>
      </c>
      <c r="B10" s="18">
        <v>690680.8</v>
      </c>
      <c r="C10" s="18">
        <v>479114.5</v>
      </c>
      <c r="D10" s="18">
        <v>84610.6</v>
      </c>
      <c r="E10" s="18">
        <v>24337.7</v>
      </c>
      <c r="F10" s="18">
        <v>183.5</v>
      </c>
      <c r="G10" s="19">
        <v>102434.5</v>
      </c>
    </row>
    <row r="11" spans="1:9" x14ac:dyDescent="0.2">
      <c r="A11" s="123" t="s">
        <v>121</v>
      </c>
      <c r="B11" s="18">
        <v>68122</v>
      </c>
      <c r="C11" s="18">
        <v>27936.799999999999</v>
      </c>
      <c r="D11" s="18">
        <v>18048</v>
      </c>
      <c r="E11" s="18" t="s">
        <v>32</v>
      </c>
      <c r="F11" s="18" t="s">
        <v>524</v>
      </c>
      <c r="G11" s="19" t="s">
        <v>32</v>
      </c>
    </row>
    <row r="12" spans="1:9" x14ac:dyDescent="0.2">
      <c r="A12" s="123" t="s">
        <v>122</v>
      </c>
      <c r="B12" s="18">
        <v>703745.5</v>
      </c>
      <c r="C12" s="18">
        <v>386243.2</v>
      </c>
      <c r="D12" s="18">
        <v>175681</v>
      </c>
      <c r="E12" s="18">
        <v>37137.699999999997</v>
      </c>
      <c r="F12" s="18">
        <v>907.7</v>
      </c>
      <c r="G12" s="19">
        <v>103775.9</v>
      </c>
    </row>
    <row r="13" spans="1:9" x14ac:dyDescent="0.2">
      <c r="A13" s="123" t="s">
        <v>123</v>
      </c>
      <c r="B13" s="18">
        <v>1850339.3</v>
      </c>
      <c r="C13" s="18">
        <v>815059.9</v>
      </c>
      <c r="D13" s="18">
        <v>762676</v>
      </c>
      <c r="E13" s="18">
        <v>41456.5</v>
      </c>
      <c r="F13" s="18">
        <v>1666.7</v>
      </c>
      <c r="G13" s="19">
        <v>229480.2</v>
      </c>
    </row>
    <row r="14" spans="1:9" x14ac:dyDescent="0.2">
      <c r="A14" s="123" t="s">
        <v>124</v>
      </c>
      <c r="B14" s="18">
        <v>6487248.9000000004</v>
      </c>
      <c r="C14" s="18">
        <v>2901138.3</v>
      </c>
      <c r="D14" s="18">
        <v>2664537.9</v>
      </c>
      <c r="E14" s="18">
        <v>72363.5</v>
      </c>
      <c r="F14" s="18">
        <v>17839.3</v>
      </c>
      <c r="G14" s="19">
        <v>831369.9</v>
      </c>
    </row>
    <row r="15" spans="1:9" x14ac:dyDescent="0.2">
      <c r="A15" s="123" t="s">
        <v>125</v>
      </c>
      <c r="B15" s="18">
        <v>122278.2</v>
      </c>
      <c r="C15" s="18">
        <v>66658.600000000006</v>
      </c>
      <c r="D15" s="18">
        <v>30332.1</v>
      </c>
      <c r="E15" s="18" t="s">
        <v>32</v>
      </c>
      <c r="F15" s="18" t="s">
        <v>32</v>
      </c>
      <c r="G15" s="19">
        <v>23786</v>
      </c>
    </row>
    <row r="16" spans="1:9" x14ac:dyDescent="0.2">
      <c r="A16" s="123" t="s">
        <v>126</v>
      </c>
      <c r="B16" s="18">
        <v>930964</v>
      </c>
      <c r="C16" s="18">
        <v>164259</v>
      </c>
      <c r="D16" s="18">
        <v>582923.30000000005</v>
      </c>
      <c r="E16" s="18" t="s">
        <v>32</v>
      </c>
      <c r="F16" s="18" t="s">
        <v>32</v>
      </c>
      <c r="G16" s="19">
        <v>180834</v>
      </c>
    </row>
    <row r="17" spans="1:7" x14ac:dyDescent="0.2">
      <c r="A17" s="123" t="s">
        <v>127</v>
      </c>
      <c r="B17" s="18">
        <v>233391.6</v>
      </c>
      <c r="C17" s="18">
        <v>101110.2</v>
      </c>
      <c r="D17" s="18">
        <v>36105.5</v>
      </c>
      <c r="E17" s="18">
        <v>12835.7</v>
      </c>
      <c r="F17" s="18" t="s">
        <v>32</v>
      </c>
      <c r="G17" s="19" t="s">
        <v>32</v>
      </c>
    </row>
    <row r="18" spans="1:7" x14ac:dyDescent="0.2">
      <c r="A18" s="123" t="s">
        <v>128</v>
      </c>
      <c r="B18" s="18">
        <v>1031727.5</v>
      </c>
      <c r="C18" s="18">
        <v>337952.5</v>
      </c>
      <c r="D18" s="18">
        <v>511265.8</v>
      </c>
      <c r="E18" s="18">
        <v>21759.4</v>
      </c>
      <c r="F18" s="18">
        <v>2079.1999999999998</v>
      </c>
      <c r="G18" s="19">
        <v>158670.6</v>
      </c>
    </row>
    <row r="19" spans="1:7" x14ac:dyDescent="0.2">
      <c r="A19" s="123" t="s">
        <v>129</v>
      </c>
      <c r="B19" s="18">
        <v>1218134.3999999999</v>
      </c>
      <c r="C19" s="18">
        <v>564373</v>
      </c>
      <c r="D19" s="18">
        <v>449025.9</v>
      </c>
      <c r="E19" s="18">
        <v>48276.7</v>
      </c>
      <c r="F19" s="18">
        <v>2649.8</v>
      </c>
      <c r="G19" s="19">
        <v>153809</v>
      </c>
    </row>
    <row r="20" spans="1:7" x14ac:dyDescent="0.2">
      <c r="A20" s="123" t="s">
        <v>130</v>
      </c>
      <c r="B20" s="18">
        <v>140494.79999999999</v>
      </c>
      <c r="C20" s="18">
        <v>92558.3</v>
      </c>
      <c r="D20" s="18">
        <v>20409</v>
      </c>
      <c r="E20" s="18" t="s">
        <v>32</v>
      </c>
      <c r="F20" s="18" t="s">
        <v>524</v>
      </c>
      <c r="G20" s="19" t="s">
        <v>32</v>
      </c>
    </row>
    <row r="21" spans="1:7" x14ac:dyDescent="0.2">
      <c r="A21" s="123" t="s">
        <v>131</v>
      </c>
      <c r="B21" s="18">
        <v>126144.7</v>
      </c>
      <c r="C21" s="18">
        <v>76675</v>
      </c>
      <c r="D21" s="18">
        <v>28757.200000000001</v>
      </c>
      <c r="E21" s="18">
        <v>9896.7999999999993</v>
      </c>
      <c r="F21" s="18">
        <v>351.7</v>
      </c>
      <c r="G21" s="19">
        <v>10464</v>
      </c>
    </row>
    <row r="22" spans="1:7" x14ac:dyDescent="0.2">
      <c r="A22" s="123" t="s">
        <v>132</v>
      </c>
      <c r="B22" s="18">
        <v>1059292</v>
      </c>
      <c r="C22" s="18">
        <v>622989.6</v>
      </c>
      <c r="D22" s="18">
        <v>304342.7</v>
      </c>
      <c r="E22" s="18">
        <v>16278.1</v>
      </c>
      <c r="F22" s="18">
        <v>2728.2</v>
      </c>
      <c r="G22" s="19">
        <v>112953.4</v>
      </c>
    </row>
    <row r="23" spans="1:7" x14ac:dyDescent="0.2">
      <c r="A23" s="123" t="s">
        <v>133</v>
      </c>
      <c r="B23" s="18">
        <v>179920.1</v>
      </c>
      <c r="C23" s="18">
        <v>92419.7</v>
      </c>
      <c r="D23" s="18">
        <v>48510.6</v>
      </c>
      <c r="E23" s="18" t="s">
        <v>32</v>
      </c>
      <c r="F23" s="18">
        <v>277.89999999999998</v>
      </c>
      <c r="G23" s="19" t="s">
        <v>32</v>
      </c>
    </row>
    <row r="24" spans="1:7" ht="12.75" customHeight="1" x14ac:dyDescent="0.2">
      <c r="A24" s="520" t="s">
        <v>460</v>
      </c>
      <c r="B24" s="520"/>
      <c r="C24" s="520"/>
      <c r="D24" s="520"/>
      <c r="E24" s="520"/>
      <c r="F24" s="520"/>
      <c r="G24" s="574"/>
    </row>
    <row r="25" spans="1:7" x14ac:dyDescent="0.2">
      <c r="A25" s="83" t="s">
        <v>116</v>
      </c>
      <c r="B25" s="84">
        <v>100</v>
      </c>
      <c r="C25" s="84">
        <v>45.213651194320946</v>
      </c>
      <c r="D25" s="84">
        <v>38.99622762029977</v>
      </c>
      <c r="E25" s="84">
        <v>2.2271307099782409</v>
      </c>
      <c r="F25" s="84">
        <v>0.19938361462995824</v>
      </c>
      <c r="G25" s="85">
        <v>13.36360686077108</v>
      </c>
    </row>
    <row r="26" spans="1:7" ht="13.5" x14ac:dyDescent="0.2">
      <c r="A26" s="78" t="s">
        <v>117</v>
      </c>
      <c r="B26" s="84"/>
      <c r="C26" s="84"/>
      <c r="D26" s="84"/>
      <c r="E26" s="84"/>
      <c r="F26" s="84"/>
      <c r="G26" s="85"/>
    </row>
    <row r="27" spans="1:7" x14ac:dyDescent="0.2">
      <c r="A27" s="123" t="s">
        <v>118</v>
      </c>
      <c r="B27" s="86">
        <v>100</v>
      </c>
      <c r="C27" s="86">
        <v>45.257019731903583</v>
      </c>
      <c r="D27" s="86">
        <v>42.977417975144895</v>
      </c>
      <c r="E27" s="86" t="s">
        <v>22</v>
      </c>
      <c r="F27" s="86" t="s">
        <v>22</v>
      </c>
      <c r="G27" s="87">
        <v>9.0781689213617902</v>
      </c>
    </row>
    <row r="28" spans="1:7" x14ac:dyDescent="0.2">
      <c r="A28" s="123" t="s">
        <v>119</v>
      </c>
      <c r="B28" s="86">
        <v>100</v>
      </c>
      <c r="C28" s="86">
        <v>38.123377446446931</v>
      </c>
      <c r="D28" s="86">
        <v>50.02030392511255</v>
      </c>
      <c r="E28" s="86">
        <v>5.48151208298711</v>
      </c>
      <c r="F28" s="86">
        <v>0.2994731150993914</v>
      </c>
      <c r="G28" s="87">
        <v>6.0753334303540161</v>
      </c>
    </row>
    <row r="29" spans="1:7" x14ac:dyDescent="0.2">
      <c r="A29" s="123" t="s">
        <v>120</v>
      </c>
      <c r="B29" s="86">
        <v>100</v>
      </c>
      <c r="C29" s="86">
        <v>69.368440529981427</v>
      </c>
      <c r="D29" s="86">
        <v>12.250318815869791</v>
      </c>
      <c r="E29" s="86">
        <v>3.5237261554107189</v>
      </c>
      <c r="F29" s="86">
        <v>2.6567989149256791E-2</v>
      </c>
      <c r="G29" s="87">
        <v>14.830946509588799</v>
      </c>
    </row>
    <row r="30" spans="1:7" x14ac:dyDescent="0.2">
      <c r="A30" s="123" t="s">
        <v>121</v>
      </c>
      <c r="B30" s="86">
        <v>100</v>
      </c>
      <c r="C30" s="86">
        <v>41.009952731863422</v>
      </c>
      <c r="D30" s="86">
        <v>26.493643756789293</v>
      </c>
      <c r="E30" s="86" t="s">
        <v>22</v>
      </c>
      <c r="F30" s="86" t="s">
        <v>29</v>
      </c>
      <c r="G30" s="87" t="s">
        <v>22</v>
      </c>
    </row>
    <row r="31" spans="1:7" x14ac:dyDescent="0.2">
      <c r="A31" s="123" t="s">
        <v>122</v>
      </c>
      <c r="B31" s="86">
        <v>100</v>
      </c>
      <c r="C31" s="86">
        <v>54.883931762263494</v>
      </c>
      <c r="D31" s="86">
        <v>24.963712023735855</v>
      </c>
      <c r="E31" s="86">
        <v>5.2771491966911332</v>
      </c>
      <c r="F31" s="86">
        <v>0.12898128655884836</v>
      </c>
      <c r="G31" s="87">
        <v>14.746225730750675</v>
      </c>
    </row>
    <row r="32" spans="1:7" x14ac:dyDescent="0.2">
      <c r="A32" s="123" t="s">
        <v>123</v>
      </c>
      <c r="B32" s="86">
        <v>100</v>
      </c>
      <c r="C32" s="86">
        <v>44.049213028118686</v>
      </c>
      <c r="D32" s="86">
        <v>41.218170094533477</v>
      </c>
      <c r="E32" s="86">
        <v>2.2404809755702644</v>
      </c>
      <c r="F32" s="86">
        <v>9.0075371581849875E-2</v>
      </c>
      <c r="G32" s="87">
        <v>12.402060530195733</v>
      </c>
    </row>
    <row r="33" spans="1:7" x14ac:dyDescent="0.2">
      <c r="A33" s="123" t="s">
        <v>124</v>
      </c>
      <c r="B33" s="86">
        <v>100</v>
      </c>
      <c r="C33" s="86">
        <v>44.720625718553819</v>
      </c>
      <c r="D33" s="86">
        <v>41.073464901277326</v>
      </c>
      <c r="E33" s="86">
        <v>1.1154728470492321</v>
      </c>
      <c r="F33" s="86">
        <v>0.2749902196599856</v>
      </c>
      <c r="G33" s="87">
        <v>12.815446313459624</v>
      </c>
    </row>
    <row r="34" spans="1:7" x14ac:dyDescent="0.2">
      <c r="A34" s="123" t="s">
        <v>125</v>
      </c>
      <c r="B34" s="86">
        <v>100</v>
      </c>
      <c r="C34" s="86">
        <v>54.513887185123764</v>
      </c>
      <c r="D34" s="86">
        <v>24.805811665529916</v>
      </c>
      <c r="E34" s="86" t="s">
        <v>22</v>
      </c>
      <c r="F34" s="86" t="s">
        <v>22</v>
      </c>
      <c r="G34" s="87">
        <v>19.452363544769224</v>
      </c>
    </row>
    <row r="35" spans="1:7" x14ac:dyDescent="0.2">
      <c r="A35" s="123" t="s">
        <v>126</v>
      </c>
      <c r="B35" s="86">
        <v>100</v>
      </c>
      <c r="C35" s="86">
        <v>17.643969047138235</v>
      </c>
      <c r="D35" s="86">
        <v>62.615020559334198</v>
      </c>
      <c r="E35" s="86" t="s">
        <v>22</v>
      </c>
      <c r="F35" s="86" t="s">
        <v>22</v>
      </c>
      <c r="G35" s="87">
        <v>19.424381608741047</v>
      </c>
    </row>
    <row r="36" spans="1:7" x14ac:dyDescent="0.2">
      <c r="A36" s="123" t="s">
        <v>127</v>
      </c>
      <c r="B36" s="86">
        <v>100</v>
      </c>
      <c r="C36" s="86">
        <v>43.322124703716838</v>
      </c>
      <c r="D36" s="86">
        <v>15.469922653600216</v>
      </c>
      <c r="E36" s="86">
        <v>5.4996409468035701</v>
      </c>
      <c r="F36" s="86" t="s">
        <v>22</v>
      </c>
      <c r="G36" s="87" t="s">
        <v>22</v>
      </c>
    </row>
    <row r="37" spans="1:7" x14ac:dyDescent="0.2">
      <c r="A37" s="123" t="s">
        <v>128</v>
      </c>
      <c r="B37" s="86">
        <v>100</v>
      </c>
      <c r="C37" s="86">
        <v>32.755984501721628</v>
      </c>
      <c r="D37" s="86">
        <v>49.554344533803743</v>
      </c>
      <c r="E37" s="86">
        <v>2.1090258813494844</v>
      </c>
      <c r="F37" s="86">
        <v>0.20152608125692104</v>
      </c>
      <c r="G37" s="87">
        <v>15.379119001868228</v>
      </c>
    </row>
    <row r="38" spans="1:7" x14ac:dyDescent="0.2">
      <c r="A38" s="123" t="s">
        <v>129</v>
      </c>
      <c r="B38" s="86">
        <v>100</v>
      </c>
      <c r="C38" s="86">
        <v>46.330930314421792</v>
      </c>
      <c r="D38" s="86">
        <v>36.861769932775893</v>
      </c>
      <c r="E38" s="86">
        <v>3.9631669543196546</v>
      </c>
      <c r="F38" s="86">
        <v>0.21752936293400796</v>
      </c>
      <c r="G38" s="87">
        <v>12.626603435548656</v>
      </c>
    </row>
    <row r="39" spans="1:7" x14ac:dyDescent="0.2">
      <c r="A39" s="123" t="s">
        <v>130</v>
      </c>
      <c r="B39" s="86">
        <v>100</v>
      </c>
      <c r="C39" s="86">
        <v>65.880231866232776</v>
      </c>
      <c r="D39" s="86">
        <v>14.526516283876701</v>
      </c>
      <c r="E39" s="86" t="s">
        <v>22</v>
      </c>
      <c r="F39" s="86" t="s">
        <v>29</v>
      </c>
      <c r="G39" s="87" t="s">
        <v>22</v>
      </c>
    </row>
    <row r="40" spans="1:7" x14ac:dyDescent="0.2">
      <c r="A40" s="123" t="s">
        <v>131</v>
      </c>
      <c r="B40" s="86">
        <v>100</v>
      </c>
      <c r="C40" s="86">
        <v>60.783370208974297</v>
      </c>
      <c r="D40" s="86">
        <v>22.796994245497434</v>
      </c>
      <c r="E40" s="86">
        <v>7.8455931957505944</v>
      </c>
      <c r="F40" s="86">
        <v>0.27880679885877091</v>
      </c>
      <c r="G40" s="87">
        <v>8.2952355509189051</v>
      </c>
    </row>
    <row r="41" spans="1:7" x14ac:dyDescent="0.2">
      <c r="A41" s="123" t="s">
        <v>132</v>
      </c>
      <c r="B41" s="86">
        <v>100</v>
      </c>
      <c r="C41" s="86">
        <v>58.811885674582641</v>
      </c>
      <c r="D41" s="86">
        <v>28.730765454662173</v>
      </c>
      <c r="E41" s="86">
        <v>1.536696208410901</v>
      </c>
      <c r="F41" s="86">
        <v>0.2575493820400796</v>
      </c>
      <c r="G41" s="87">
        <v>10.663103280304203</v>
      </c>
    </row>
    <row r="42" spans="1:7" x14ac:dyDescent="0.2">
      <c r="A42" s="123" t="s">
        <v>133</v>
      </c>
      <c r="B42" s="86">
        <v>100</v>
      </c>
      <c r="C42" s="86">
        <v>51.36707905342427</v>
      </c>
      <c r="D42" s="86">
        <v>26.962301599432191</v>
      </c>
      <c r="E42" s="86" t="s">
        <v>22</v>
      </c>
      <c r="F42" s="86">
        <v>0.15445745083512069</v>
      </c>
      <c r="G42" s="87" t="s">
        <v>22</v>
      </c>
    </row>
    <row r="43" spans="1:7" x14ac:dyDescent="0.2">
      <c r="A43" s="520" t="s">
        <v>461</v>
      </c>
      <c r="B43" s="521"/>
      <c r="C43" s="521"/>
      <c r="D43" s="521"/>
      <c r="E43" s="521"/>
      <c r="F43" s="521"/>
      <c r="G43" s="522"/>
    </row>
    <row r="44" spans="1:7" x14ac:dyDescent="0.2">
      <c r="A44" s="83" t="s">
        <v>134</v>
      </c>
      <c r="B44" s="84">
        <v>100</v>
      </c>
      <c r="C44" s="84">
        <v>100</v>
      </c>
      <c r="D44" s="84">
        <v>100</v>
      </c>
      <c r="E44" s="84">
        <v>100</v>
      </c>
      <c r="F44" s="84">
        <v>100</v>
      </c>
      <c r="G44" s="85">
        <v>100</v>
      </c>
    </row>
    <row r="45" spans="1:7" x14ac:dyDescent="0.2">
      <c r="A45" s="83" t="s">
        <v>117</v>
      </c>
      <c r="B45" s="135"/>
      <c r="C45" s="135"/>
      <c r="D45" s="135"/>
      <c r="E45" s="135"/>
      <c r="F45" s="135"/>
      <c r="G45" s="136"/>
    </row>
    <row r="46" spans="1:7" x14ac:dyDescent="0.2">
      <c r="A46" s="123" t="s">
        <v>118</v>
      </c>
      <c r="B46" s="86">
        <v>6.6187204556778507</v>
      </c>
      <c r="C46" s="86">
        <v>6.625069074275304</v>
      </c>
      <c r="D46" s="86">
        <v>7.2944367402408199</v>
      </c>
      <c r="E46" s="86" t="s">
        <v>22</v>
      </c>
      <c r="F46" s="86" t="s">
        <v>22</v>
      </c>
      <c r="G46" s="87">
        <v>4.4962309177396182</v>
      </c>
    </row>
    <row r="47" spans="1:7" x14ac:dyDescent="0.2">
      <c r="A47" s="123" t="s">
        <v>119</v>
      </c>
      <c r="B47" s="86">
        <v>1.5809746092603969</v>
      </c>
      <c r="C47" s="86">
        <v>1.3330507528145288</v>
      </c>
      <c r="D47" s="86">
        <v>2.0279097563766659</v>
      </c>
      <c r="E47" s="86">
        <v>3.8911642611409003</v>
      </c>
      <c r="F47" s="86">
        <v>2.3746153464363711</v>
      </c>
      <c r="G47" s="87">
        <v>0.71873918443200602</v>
      </c>
    </row>
    <row r="48" spans="1:7" x14ac:dyDescent="0.2">
      <c r="A48" s="123" t="s">
        <v>120</v>
      </c>
      <c r="B48" s="86">
        <v>4.2718394648200588</v>
      </c>
      <c r="C48" s="86">
        <v>6.5540126497507583</v>
      </c>
      <c r="D48" s="86">
        <v>1.3419604553497586</v>
      </c>
      <c r="E48" s="86">
        <v>6.7588275741791728</v>
      </c>
      <c r="F48" s="86">
        <v>0.56922523327377406</v>
      </c>
      <c r="G48" s="87">
        <v>4.7408924297434121</v>
      </c>
    </row>
    <row r="49" spans="1:7" x14ac:dyDescent="0.2">
      <c r="A49" s="123" t="s">
        <v>121</v>
      </c>
      <c r="B49" s="86">
        <v>0.4213324708352571</v>
      </c>
      <c r="C49" s="86">
        <v>0.38215946416473928</v>
      </c>
      <c r="D49" s="86">
        <v>0.28624903142339664</v>
      </c>
      <c r="E49" s="86" t="s">
        <v>22</v>
      </c>
      <c r="F49" s="86" t="s">
        <v>29</v>
      </c>
      <c r="G49" s="87" t="s">
        <v>22</v>
      </c>
    </row>
    <row r="50" spans="1:7" x14ac:dyDescent="0.2">
      <c r="A50" s="123" t="s">
        <v>122</v>
      </c>
      <c r="B50" s="86">
        <v>4.3526442317341454</v>
      </c>
      <c r="C50" s="86">
        <v>5.2835863215999774</v>
      </c>
      <c r="D50" s="86">
        <v>2.78637611311468</v>
      </c>
      <c r="E50" s="86">
        <v>10.313518155026721</v>
      </c>
      <c r="F50" s="86">
        <v>2.8157261266626965</v>
      </c>
      <c r="G50" s="87">
        <v>4.8029753520523784</v>
      </c>
    </row>
    <row r="51" spans="1:7" x14ac:dyDescent="0.2">
      <c r="A51" s="123" t="s">
        <v>123</v>
      </c>
      <c r="B51" s="86">
        <v>11.444291552693404</v>
      </c>
      <c r="C51" s="86">
        <v>11.149553801658243</v>
      </c>
      <c r="D51" s="86">
        <v>12.096368921202929</v>
      </c>
      <c r="E51" s="86">
        <v>11.512892973820815</v>
      </c>
      <c r="F51" s="86">
        <v>5.1701781814572172</v>
      </c>
      <c r="G51" s="87">
        <v>10.6208449590324</v>
      </c>
    </row>
    <row r="52" spans="1:7" x14ac:dyDescent="0.2">
      <c r="A52" s="123" t="s">
        <v>124</v>
      </c>
      <c r="B52" s="86">
        <v>40.123434543323796</v>
      </c>
      <c r="C52" s="86">
        <v>39.685914571311052</v>
      </c>
      <c r="D52" s="86">
        <v>42.260715484592822</v>
      </c>
      <c r="E52" s="86">
        <v>20.096082175559506</v>
      </c>
      <c r="F52" s="86">
        <v>55.338309013301568</v>
      </c>
      <c r="G52" s="87">
        <v>38.477615112355096</v>
      </c>
    </row>
    <row r="53" spans="1:7" x14ac:dyDescent="0.2">
      <c r="A53" s="123" t="s">
        <v>125</v>
      </c>
      <c r="B53" s="86">
        <v>0.75628689902363022</v>
      </c>
      <c r="C53" s="86">
        <v>0.91185156703601311</v>
      </c>
      <c r="D53" s="86">
        <v>0.481080133313254</v>
      </c>
      <c r="E53" s="86" t="s">
        <v>22</v>
      </c>
      <c r="F53" s="86" t="s">
        <v>22</v>
      </c>
      <c r="G53" s="87">
        <v>1.1008680408834601</v>
      </c>
    </row>
    <row r="54" spans="1:7" x14ac:dyDescent="0.2">
      <c r="A54" s="123" t="s">
        <v>126</v>
      </c>
      <c r="B54" s="86">
        <v>5.7579836525450556</v>
      </c>
      <c r="C54" s="86">
        <v>2.2469692815295921</v>
      </c>
      <c r="D54" s="86">
        <v>9.2454138973365509</v>
      </c>
      <c r="E54" s="86" t="s">
        <v>22</v>
      </c>
      <c r="F54" s="86" t="s">
        <v>22</v>
      </c>
      <c r="G54" s="87">
        <v>8.3693925546590275</v>
      </c>
    </row>
    <row r="55" spans="1:7" x14ac:dyDescent="0.2">
      <c r="A55" s="123" t="s">
        <v>127</v>
      </c>
      <c r="B55" s="86">
        <v>1.4435198540881653</v>
      </c>
      <c r="C55" s="86">
        <v>1.3831297734024519</v>
      </c>
      <c r="D55" s="86">
        <v>0.57264873692694185</v>
      </c>
      <c r="E55" s="86">
        <v>3.5646048350456949</v>
      </c>
      <c r="F55" s="86" t="s">
        <v>22</v>
      </c>
      <c r="G55" s="87" t="s">
        <v>22</v>
      </c>
    </row>
    <row r="56" spans="1:7" x14ac:dyDescent="0.2">
      <c r="A56" s="123" t="s">
        <v>128</v>
      </c>
      <c r="B56" s="86">
        <v>6.3812027950395285</v>
      </c>
      <c r="C56" s="86">
        <v>4.6229971332842004</v>
      </c>
      <c r="D56" s="86">
        <v>8.1088951712050097</v>
      </c>
      <c r="E56" s="86">
        <v>6.0428073613198574</v>
      </c>
      <c r="F56" s="86">
        <v>6.449771689497716</v>
      </c>
      <c r="G56" s="87">
        <v>7.3436219863702661</v>
      </c>
    </row>
    <row r="57" spans="1:7" x14ac:dyDescent="0.2">
      <c r="A57" s="123" t="s">
        <v>129</v>
      </c>
      <c r="B57" s="86">
        <v>7.5341237274510933</v>
      </c>
      <c r="C57" s="86">
        <v>7.7203002229692164</v>
      </c>
      <c r="D57" s="86">
        <v>7.1217436258321678</v>
      </c>
      <c r="E57" s="86">
        <v>13.406932090968976</v>
      </c>
      <c r="F57" s="86">
        <v>8.2197984911653776</v>
      </c>
      <c r="G57" s="87">
        <v>7.1186165181301666</v>
      </c>
    </row>
    <row r="58" spans="1:7" x14ac:dyDescent="0.2">
      <c r="A58" s="123" t="s">
        <v>130</v>
      </c>
      <c r="B58" s="86">
        <v>0.86895600868302869</v>
      </c>
      <c r="C58" s="86">
        <v>1.2661446669625436</v>
      </c>
      <c r="D58" s="86">
        <v>0.3236955054477007</v>
      </c>
      <c r="E58" s="86" t="s">
        <v>22</v>
      </c>
      <c r="F58" s="86" t="s">
        <v>29</v>
      </c>
      <c r="G58" s="87" t="s">
        <v>22</v>
      </c>
    </row>
    <row r="59" spans="1:7" x14ac:dyDescent="0.2">
      <c r="A59" s="123" t="s">
        <v>131</v>
      </c>
      <c r="B59" s="86">
        <v>0.78020108237826635</v>
      </c>
      <c r="C59" s="86">
        <v>1.0488701968311112</v>
      </c>
      <c r="D59" s="86">
        <v>0.45610154291051097</v>
      </c>
      <c r="E59" s="86">
        <v>2.7484423234790647</v>
      </c>
      <c r="F59" s="86">
        <v>1.0909891800675005</v>
      </c>
      <c r="G59" s="87">
        <v>0.48429677876921418</v>
      </c>
    </row>
    <row r="60" spans="1:7" x14ac:dyDescent="0.2">
      <c r="A60" s="123" t="s">
        <v>132</v>
      </c>
      <c r="B60" s="86">
        <v>6.5516883781454034</v>
      </c>
      <c r="C60" s="86">
        <v>8.5221418242678197</v>
      </c>
      <c r="D60" s="86">
        <v>4.8270059339417877</v>
      </c>
      <c r="E60" s="86">
        <v>4.5205944331323824</v>
      </c>
      <c r="F60" s="86">
        <v>8.4629988088147705</v>
      </c>
      <c r="G60" s="87">
        <v>5.2277301004425221</v>
      </c>
    </row>
    <row r="61" spans="1:7" x14ac:dyDescent="0.2">
      <c r="A61" s="123" t="s">
        <v>133</v>
      </c>
      <c r="B61" s="86">
        <v>1.1128002743009093</v>
      </c>
      <c r="C61" s="86">
        <v>1.2642486981424486</v>
      </c>
      <c r="D61" s="86">
        <v>0.76939895078500797</v>
      </c>
      <c r="E61" s="86" t="s">
        <v>22</v>
      </c>
      <c r="F61" s="86">
        <v>0.86205826881080005</v>
      </c>
      <c r="G61" s="87" t="s">
        <v>22</v>
      </c>
    </row>
  </sheetData>
  <mergeCells count="8">
    <mergeCell ref="A5:G5"/>
    <mergeCell ref="A3:A4"/>
    <mergeCell ref="A24:G24"/>
    <mergeCell ref="A43:G43"/>
    <mergeCell ref="A1:G1"/>
    <mergeCell ref="A2:G2"/>
    <mergeCell ref="C3:G3"/>
    <mergeCell ref="B3:B4"/>
  </mergeCells>
  <pageMargins left="0.70866141732283472" right="0.70866141732283472" top="0.74803149606299213" bottom="0.74803149606299213" header="0.31496062992125984" footer="0.31496062992125984"/>
  <pageSetup paperSize="9" scale="94" fitToHeight="0" orientation="landscape"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9">
    <pageSetUpPr fitToPage="1"/>
  </sheetPr>
  <dimension ref="A1:I62"/>
  <sheetViews>
    <sheetView showGridLines="0" zoomScaleNormal="100" workbookViewId="0">
      <selection sqref="A1:G1"/>
    </sheetView>
  </sheetViews>
  <sheetFormatPr defaultColWidth="8.85546875" defaultRowHeight="12.75" x14ac:dyDescent="0.2"/>
  <cols>
    <col min="1" max="1" width="22.42578125" style="152" customWidth="1"/>
    <col min="2" max="2" width="14.42578125" style="152" customWidth="1"/>
    <col min="3" max="3" width="15.28515625" style="152" customWidth="1"/>
    <col min="4" max="4" width="16.140625" style="152" customWidth="1"/>
    <col min="5" max="5" width="26.7109375" style="152" customWidth="1"/>
    <col min="6" max="6" width="19.42578125" style="152" customWidth="1"/>
    <col min="7" max="7" width="29" style="152" customWidth="1"/>
    <col min="8" max="16384" width="8.85546875" style="152"/>
  </cols>
  <sheetData>
    <row r="1" spans="1:9" x14ac:dyDescent="0.2">
      <c r="A1" s="524" t="s">
        <v>576</v>
      </c>
      <c r="B1" s="524"/>
      <c r="C1" s="524"/>
      <c r="D1" s="524"/>
      <c r="E1" s="524"/>
      <c r="F1" s="524"/>
      <c r="G1" s="524"/>
    </row>
    <row r="2" spans="1:9" x14ac:dyDescent="0.2">
      <c r="A2" s="594" t="s">
        <v>565</v>
      </c>
      <c r="B2" s="594"/>
      <c r="C2" s="594"/>
      <c r="D2" s="594"/>
      <c r="E2" s="594"/>
      <c r="F2" s="594"/>
      <c r="G2" s="594"/>
    </row>
    <row r="3" spans="1:9" ht="12.75" customHeight="1" x14ac:dyDescent="0.2">
      <c r="A3" s="528" t="s">
        <v>431</v>
      </c>
      <c r="B3" s="525" t="s">
        <v>379</v>
      </c>
      <c r="C3" s="525" t="s">
        <v>432</v>
      </c>
      <c r="D3" s="525"/>
      <c r="E3" s="525"/>
      <c r="F3" s="525"/>
      <c r="G3" s="526"/>
    </row>
    <row r="4" spans="1:9" ht="48.75" customHeight="1" x14ac:dyDescent="0.2">
      <c r="A4" s="520"/>
      <c r="B4" s="525"/>
      <c r="C4" s="525" t="s">
        <v>629</v>
      </c>
      <c r="D4" s="609" t="s">
        <v>433</v>
      </c>
      <c r="E4" s="609"/>
      <c r="F4" s="609" t="s">
        <v>434</v>
      </c>
      <c r="G4" s="610" t="s">
        <v>628</v>
      </c>
    </row>
    <row r="5" spans="1:9" ht="52.5" customHeight="1" x14ac:dyDescent="0.2">
      <c r="A5" s="530"/>
      <c r="B5" s="525"/>
      <c r="C5" s="525"/>
      <c r="D5" s="157" t="s">
        <v>657</v>
      </c>
      <c r="E5" s="121" t="s">
        <v>384</v>
      </c>
      <c r="F5" s="609"/>
      <c r="G5" s="610"/>
    </row>
    <row r="6" spans="1:9" ht="15.6" customHeight="1" x14ac:dyDescent="0.2">
      <c r="A6" s="452" t="s">
        <v>438</v>
      </c>
      <c r="B6" s="452"/>
      <c r="C6" s="452"/>
      <c r="D6" s="452"/>
      <c r="E6" s="452"/>
      <c r="F6" s="452"/>
      <c r="G6" s="452"/>
      <c r="H6" s="43"/>
      <c r="I6" s="43"/>
    </row>
    <row r="7" spans="1:9" x14ac:dyDescent="0.2">
      <c r="A7" s="83" t="s">
        <v>134</v>
      </c>
      <c r="B7" s="13">
        <v>16168229.300000001</v>
      </c>
      <c r="C7" s="79">
        <v>6792207.4000000004</v>
      </c>
      <c r="D7" s="79">
        <v>6573962.9000000004</v>
      </c>
      <c r="E7" s="79">
        <v>5817704.7000000002</v>
      </c>
      <c r="F7" s="79">
        <v>831998.7</v>
      </c>
      <c r="G7" s="80">
        <v>2185521.4</v>
      </c>
    </row>
    <row r="8" spans="1:9" ht="13.5" x14ac:dyDescent="0.2">
      <c r="A8" s="78" t="s">
        <v>117</v>
      </c>
      <c r="B8" s="13"/>
      <c r="C8" s="79"/>
      <c r="D8" s="79"/>
      <c r="E8" s="79"/>
      <c r="F8" s="79"/>
      <c r="G8" s="80"/>
    </row>
    <row r="9" spans="1:9" x14ac:dyDescent="0.2">
      <c r="A9" s="123" t="s">
        <v>118</v>
      </c>
      <c r="B9" s="18">
        <v>1070129.8999999999</v>
      </c>
      <c r="C9" s="81">
        <v>468300.4</v>
      </c>
      <c r="D9" s="81" t="s">
        <v>32</v>
      </c>
      <c r="E9" s="81">
        <v>382817.4</v>
      </c>
      <c r="F9" s="81">
        <v>40743.300000000003</v>
      </c>
      <c r="G9" s="82">
        <v>95592.9</v>
      </c>
    </row>
    <row r="10" spans="1:9" x14ac:dyDescent="0.2">
      <c r="A10" s="123" t="s">
        <v>119</v>
      </c>
      <c r="B10" s="18">
        <v>255615.6</v>
      </c>
      <c r="C10" s="81">
        <v>93394.8</v>
      </c>
      <c r="D10" s="81" t="s">
        <v>32</v>
      </c>
      <c r="E10" s="81">
        <v>114237.1</v>
      </c>
      <c r="F10" s="81">
        <v>17462.2</v>
      </c>
      <c r="G10" s="82">
        <v>17734.400000000001</v>
      </c>
    </row>
    <row r="11" spans="1:9" x14ac:dyDescent="0.2">
      <c r="A11" s="123" t="s">
        <v>120</v>
      </c>
      <c r="B11" s="18">
        <v>690680.8</v>
      </c>
      <c r="C11" s="81">
        <v>460993.5</v>
      </c>
      <c r="D11" s="81" t="s">
        <v>32</v>
      </c>
      <c r="E11" s="81">
        <v>74042.5</v>
      </c>
      <c r="F11" s="81">
        <v>41898.5</v>
      </c>
      <c r="G11" s="82">
        <v>126781.2</v>
      </c>
    </row>
    <row r="12" spans="1:9" x14ac:dyDescent="0.2">
      <c r="A12" s="123" t="s">
        <v>121</v>
      </c>
      <c r="B12" s="18">
        <v>68122</v>
      </c>
      <c r="C12" s="81">
        <v>27860.3</v>
      </c>
      <c r="D12" s="81">
        <v>18048</v>
      </c>
      <c r="E12" s="81">
        <v>17998.8</v>
      </c>
      <c r="F12" s="81">
        <v>7951</v>
      </c>
      <c r="G12" s="82">
        <v>19474.7</v>
      </c>
    </row>
    <row r="13" spans="1:9" x14ac:dyDescent="0.2">
      <c r="A13" s="123" t="s">
        <v>122</v>
      </c>
      <c r="B13" s="18">
        <v>703745.5</v>
      </c>
      <c r="C13" s="81">
        <v>375955</v>
      </c>
      <c r="D13" s="81">
        <v>180710.1</v>
      </c>
      <c r="E13" s="81">
        <v>158143.79999999999</v>
      </c>
      <c r="F13" s="81">
        <v>46092</v>
      </c>
      <c r="G13" s="82">
        <v>112992.2</v>
      </c>
    </row>
    <row r="14" spans="1:9" x14ac:dyDescent="0.2">
      <c r="A14" s="123" t="s">
        <v>123</v>
      </c>
      <c r="B14" s="18">
        <v>1850339.3</v>
      </c>
      <c r="C14" s="81">
        <v>798609.5</v>
      </c>
      <c r="D14" s="81">
        <v>764573.3</v>
      </c>
      <c r="E14" s="81">
        <v>711899.7</v>
      </c>
      <c r="F14" s="81">
        <v>51969.2</v>
      </c>
      <c r="G14" s="82">
        <v>261079.4</v>
      </c>
    </row>
    <row r="15" spans="1:9" x14ac:dyDescent="0.2">
      <c r="A15" s="123" t="s">
        <v>124</v>
      </c>
      <c r="B15" s="18">
        <v>6487248.9000000004</v>
      </c>
      <c r="C15" s="81">
        <v>2559834.9</v>
      </c>
      <c r="D15" s="81">
        <v>2856517.9</v>
      </c>
      <c r="E15" s="81">
        <v>2505888</v>
      </c>
      <c r="F15" s="81">
        <v>395432.2</v>
      </c>
      <c r="G15" s="82">
        <v>757064.9</v>
      </c>
    </row>
    <row r="16" spans="1:9" x14ac:dyDescent="0.2">
      <c r="A16" s="123" t="s">
        <v>125</v>
      </c>
      <c r="B16" s="18">
        <v>122278.2</v>
      </c>
      <c r="C16" s="81">
        <v>62636.9</v>
      </c>
      <c r="D16" s="81" t="s">
        <v>32</v>
      </c>
      <c r="E16" s="81">
        <v>26799.9</v>
      </c>
      <c r="F16" s="81">
        <v>5438.4</v>
      </c>
      <c r="G16" s="82">
        <v>25655.9</v>
      </c>
    </row>
    <row r="17" spans="1:7" x14ac:dyDescent="0.2">
      <c r="A17" s="123" t="s">
        <v>126</v>
      </c>
      <c r="B17" s="18">
        <v>930964</v>
      </c>
      <c r="C17" s="81">
        <v>161620</v>
      </c>
      <c r="D17" s="18">
        <v>582923.30000000005</v>
      </c>
      <c r="E17" s="81">
        <v>575134.80000000005</v>
      </c>
      <c r="F17" s="81">
        <v>4508.3999999999996</v>
      </c>
      <c r="G17" s="82">
        <v>200856.4</v>
      </c>
    </row>
    <row r="18" spans="1:7" x14ac:dyDescent="0.2">
      <c r="A18" s="123" t="s">
        <v>127</v>
      </c>
      <c r="B18" s="18">
        <v>233391.6</v>
      </c>
      <c r="C18" s="81">
        <v>99933.7</v>
      </c>
      <c r="D18" s="18">
        <v>36105.5</v>
      </c>
      <c r="E18" s="81">
        <v>35051.5</v>
      </c>
      <c r="F18" s="81">
        <v>14148.7</v>
      </c>
      <c r="G18" s="82">
        <v>94861.8</v>
      </c>
    </row>
    <row r="19" spans="1:7" x14ac:dyDescent="0.2">
      <c r="A19" s="123" t="s">
        <v>128</v>
      </c>
      <c r="B19" s="18">
        <v>1031727.5</v>
      </c>
      <c r="C19" s="81">
        <v>330494.59999999998</v>
      </c>
      <c r="D19" s="18">
        <v>516373</v>
      </c>
      <c r="E19" s="81">
        <v>459636.6</v>
      </c>
      <c r="F19" s="81">
        <v>22944.2</v>
      </c>
      <c r="G19" s="82">
        <v>154347.9</v>
      </c>
    </row>
    <row r="20" spans="1:7" x14ac:dyDescent="0.2">
      <c r="A20" s="123" t="s">
        <v>129</v>
      </c>
      <c r="B20" s="18">
        <v>1218134.3999999999</v>
      </c>
      <c r="C20" s="81">
        <v>509505</v>
      </c>
      <c r="D20" s="18" t="s">
        <v>32</v>
      </c>
      <c r="E20" s="81">
        <v>396775.8</v>
      </c>
      <c r="F20" s="81">
        <v>100353</v>
      </c>
      <c r="G20" s="82">
        <v>132373.1</v>
      </c>
    </row>
    <row r="21" spans="1:7" x14ac:dyDescent="0.2">
      <c r="A21" s="123" t="s">
        <v>130</v>
      </c>
      <c r="B21" s="18">
        <v>140494.79999999999</v>
      </c>
      <c r="C21" s="81">
        <v>90910.8</v>
      </c>
      <c r="D21" s="18">
        <v>20529.900000000001</v>
      </c>
      <c r="E21" s="81">
        <v>19994.2</v>
      </c>
      <c r="F21" s="81">
        <v>2678.2</v>
      </c>
      <c r="G21" s="82">
        <v>26517.599999999999</v>
      </c>
    </row>
    <row r="22" spans="1:7" x14ac:dyDescent="0.2">
      <c r="A22" s="123" t="s">
        <v>131</v>
      </c>
      <c r="B22" s="18">
        <v>126144.7</v>
      </c>
      <c r="C22" s="81">
        <v>71932.3</v>
      </c>
      <c r="D22" s="18" t="s">
        <v>32</v>
      </c>
      <c r="E22" s="81">
        <v>24097.599999999999</v>
      </c>
      <c r="F22" s="81">
        <v>13011.6</v>
      </c>
      <c r="G22" s="82">
        <v>10040.5</v>
      </c>
    </row>
    <row r="23" spans="1:7" x14ac:dyDescent="0.2">
      <c r="A23" s="123" t="s">
        <v>132</v>
      </c>
      <c r="B23" s="18">
        <v>1059292</v>
      </c>
      <c r="C23" s="81">
        <v>588689.80000000005</v>
      </c>
      <c r="D23" s="81">
        <v>309379.5</v>
      </c>
      <c r="E23" s="81">
        <v>269542.90000000002</v>
      </c>
      <c r="F23" s="81">
        <v>44439.6</v>
      </c>
      <c r="G23" s="82">
        <v>128741.8</v>
      </c>
    </row>
    <row r="24" spans="1:7" x14ac:dyDescent="0.2">
      <c r="A24" s="123" t="s">
        <v>133</v>
      </c>
      <c r="B24" s="18">
        <v>179920.1</v>
      </c>
      <c r="C24" s="81">
        <v>91535.9</v>
      </c>
      <c r="D24" s="81">
        <v>48514.8</v>
      </c>
      <c r="E24" s="81">
        <v>45644.1</v>
      </c>
      <c r="F24" s="81">
        <v>22928.2</v>
      </c>
      <c r="G24" s="82">
        <v>21406.7</v>
      </c>
    </row>
    <row r="25" spans="1:7" x14ac:dyDescent="0.2">
      <c r="A25" s="520" t="s">
        <v>460</v>
      </c>
      <c r="B25" s="521"/>
      <c r="C25" s="521"/>
      <c r="D25" s="521"/>
      <c r="E25" s="521"/>
      <c r="F25" s="521"/>
      <c r="G25" s="522"/>
    </row>
    <row r="26" spans="1:7" x14ac:dyDescent="0.2">
      <c r="A26" s="83" t="s">
        <v>135</v>
      </c>
      <c r="B26" s="84">
        <v>100</v>
      </c>
      <c r="C26" s="84">
        <v>42.009593468593401</v>
      </c>
      <c r="D26" s="84">
        <v>40.659757961250584</v>
      </c>
      <c r="E26" s="84">
        <v>35.982324298183968</v>
      </c>
      <c r="F26" s="84">
        <v>5.1458863216394386</v>
      </c>
      <c r="G26" s="85">
        <v>13.517382512629258</v>
      </c>
    </row>
    <row r="27" spans="1:7" ht="13.5" x14ac:dyDescent="0.2">
      <c r="A27" s="78" t="s">
        <v>117</v>
      </c>
      <c r="B27" s="84"/>
      <c r="C27" s="84"/>
      <c r="D27" s="84"/>
      <c r="E27" s="84"/>
      <c r="F27" s="84"/>
      <c r="G27" s="85"/>
    </row>
    <row r="28" spans="1:7" x14ac:dyDescent="0.2">
      <c r="A28" s="123" t="s">
        <v>118</v>
      </c>
      <c r="B28" s="86">
        <v>100</v>
      </c>
      <c r="C28" s="86">
        <v>43.761079846474722</v>
      </c>
      <c r="D28" s="86" t="s">
        <v>22</v>
      </c>
      <c r="E28" s="86">
        <v>35.772984195656996</v>
      </c>
      <c r="F28" s="86">
        <v>3.8073228306208442</v>
      </c>
      <c r="G28" s="87">
        <v>8.9328314254185397</v>
      </c>
    </row>
    <row r="29" spans="1:7" x14ac:dyDescent="0.2">
      <c r="A29" s="123" t="s">
        <v>119</v>
      </c>
      <c r="B29" s="86">
        <v>100</v>
      </c>
      <c r="C29" s="86">
        <v>36.537206649359426</v>
      </c>
      <c r="D29" s="86" t="s">
        <v>22</v>
      </c>
      <c r="E29" s="86">
        <v>44.6909734773621</v>
      </c>
      <c r="F29" s="86">
        <v>6.8314296936493699</v>
      </c>
      <c r="G29" s="87">
        <v>6.9379177170720414</v>
      </c>
    </row>
    <row r="30" spans="1:7" x14ac:dyDescent="0.2">
      <c r="A30" s="123" t="s">
        <v>120</v>
      </c>
      <c r="B30" s="86">
        <v>100</v>
      </c>
      <c r="C30" s="86">
        <v>66.744797307236567</v>
      </c>
      <c r="D30" s="86" t="s">
        <v>22</v>
      </c>
      <c r="E30" s="86">
        <v>10.720219817895618</v>
      </c>
      <c r="F30" s="86">
        <v>6.0662609992922922</v>
      </c>
      <c r="G30" s="87">
        <v>18.355975727137626</v>
      </c>
    </row>
    <row r="31" spans="1:7" x14ac:dyDescent="0.2">
      <c r="A31" s="123" t="s">
        <v>121</v>
      </c>
      <c r="B31" s="86">
        <v>100</v>
      </c>
      <c r="C31" s="86">
        <v>40.897654208625703</v>
      </c>
      <c r="D31" s="86">
        <v>26.493643756789293</v>
      </c>
      <c r="E31" s="86">
        <v>26.421420392824636</v>
      </c>
      <c r="F31" s="86">
        <v>11.671706643962303</v>
      </c>
      <c r="G31" s="87">
        <v>28.587974516308979</v>
      </c>
    </row>
    <row r="32" spans="1:7" x14ac:dyDescent="0.2">
      <c r="A32" s="123" t="s">
        <v>122</v>
      </c>
      <c r="B32" s="86">
        <v>100</v>
      </c>
      <c r="C32" s="86">
        <v>53.422011224228072</v>
      </c>
      <c r="D32" s="86">
        <v>25.678331158067795</v>
      </c>
      <c r="E32" s="86">
        <v>22.471731613203918</v>
      </c>
      <c r="F32" s="86">
        <v>6.5495267820540244</v>
      </c>
      <c r="G32" s="87">
        <v>16.055832683832435</v>
      </c>
    </row>
    <row r="33" spans="1:7" x14ac:dyDescent="0.2">
      <c r="A33" s="123" t="s">
        <v>123</v>
      </c>
      <c r="B33" s="86">
        <v>100</v>
      </c>
      <c r="C33" s="86">
        <v>43.160165273471733</v>
      </c>
      <c r="D33" s="86">
        <v>41.320708045275808</v>
      </c>
      <c r="E33" s="86">
        <v>38.474008523733993</v>
      </c>
      <c r="F33" s="86">
        <v>2.808630827870326</v>
      </c>
      <c r="G33" s="87">
        <v>14.109812184176166</v>
      </c>
    </row>
    <row r="34" spans="1:7" x14ac:dyDescent="0.2">
      <c r="A34" s="123" t="s">
        <v>124</v>
      </c>
      <c r="B34" s="86">
        <v>100</v>
      </c>
      <c r="C34" s="86">
        <v>39.459483356650608</v>
      </c>
      <c r="D34" s="86">
        <v>44.032808730369503</v>
      </c>
      <c r="E34" s="86">
        <v>38.627899724951206</v>
      </c>
      <c r="F34" s="86">
        <v>6.0955299556950866</v>
      </c>
      <c r="G34" s="87">
        <v>11.670045525769792</v>
      </c>
    </row>
    <row r="35" spans="1:7" x14ac:dyDescent="0.2">
      <c r="A35" s="123" t="s">
        <v>125</v>
      </c>
      <c r="B35" s="86">
        <v>100</v>
      </c>
      <c r="C35" s="86">
        <v>51.224911717706021</v>
      </c>
      <c r="D35" s="86" t="s">
        <v>22</v>
      </c>
      <c r="E35" s="86">
        <v>21.917152853084197</v>
      </c>
      <c r="F35" s="86">
        <v>4.4475630161386084</v>
      </c>
      <c r="G35" s="87">
        <v>20.981581344834975</v>
      </c>
    </row>
    <row r="36" spans="1:7" x14ac:dyDescent="0.2">
      <c r="A36" s="123" t="s">
        <v>126</v>
      </c>
      <c r="B36" s="86">
        <v>100</v>
      </c>
      <c r="C36" s="86">
        <v>17.360499439290887</v>
      </c>
      <c r="D36" s="86">
        <v>62.615020559334198</v>
      </c>
      <c r="E36" s="86">
        <v>61.77841463257441</v>
      </c>
      <c r="F36" s="86">
        <v>0.48427221675596477</v>
      </c>
      <c r="G36" s="87">
        <v>21.57509850004941</v>
      </c>
    </row>
    <row r="37" spans="1:7" x14ac:dyDescent="0.2">
      <c r="A37" s="123" t="s">
        <v>127</v>
      </c>
      <c r="B37" s="86">
        <v>100</v>
      </c>
      <c r="C37" s="86">
        <v>42.818036296079207</v>
      </c>
      <c r="D37" s="86">
        <v>15.469922653600216</v>
      </c>
      <c r="E37" s="86">
        <v>15.018321139235516</v>
      </c>
      <c r="F37" s="86">
        <v>6.0622147498024779</v>
      </c>
      <c r="G37" s="87">
        <v>40.64490752880566</v>
      </c>
    </row>
    <row r="38" spans="1:7" x14ac:dyDescent="0.2">
      <c r="A38" s="123" t="s">
        <v>128</v>
      </c>
      <c r="B38" s="86">
        <v>100</v>
      </c>
      <c r="C38" s="86">
        <v>32.033128902738369</v>
      </c>
      <c r="D38" s="86">
        <v>50.049358963486</v>
      </c>
      <c r="E38" s="86">
        <v>44.550193728479655</v>
      </c>
      <c r="F38" s="86">
        <v>2.2238624055285916</v>
      </c>
      <c r="G38" s="87">
        <v>14.960142091782954</v>
      </c>
    </row>
    <row r="39" spans="1:7" x14ac:dyDescent="0.2">
      <c r="A39" s="123" t="s">
        <v>129</v>
      </c>
      <c r="B39" s="86">
        <v>100</v>
      </c>
      <c r="C39" s="86">
        <v>41.826665431991742</v>
      </c>
      <c r="D39" s="86" t="s">
        <v>22</v>
      </c>
      <c r="E39" s="86">
        <v>32.572415654627271</v>
      </c>
      <c r="F39" s="86">
        <v>8.2382535129128609</v>
      </c>
      <c r="G39" s="87">
        <v>10.866871504490803</v>
      </c>
    </row>
    <row r="40" spans="1:7" x14ac:dyDescent="0.2">
      <c r="A40" s="123" t="s">
        <v>130</v>
      </c>
      <c r="B40" s="86">
        <v>100</v>
      </c>
      <c r="C40" s="86">
        <v>64.707590601217987</v>
      </c>
      <c r="D40" s="86">
        <v>14.612569290820728</v>
      </c>
      <c r="E40" s="86">
        <v>14.231274040035647</v>
      </c>
      <c r="F40" s="86">
        <v>1.9062627228908118</v>
      </c>
      <c r="G40" s="87">
        <v>18.87443521041348</v>
      </c>
    </row>
    <row r="41" spans="1:7" x14ac:dyDescent="0.2">
      <c r="A41" s="123" t="s">
        <v>131</v>
      </c>
      <c r="B41" s="86">
        <v>100</v>
      </c>
      <c r="C41" s="86">
        <v>57.023640311483561</v>
      </c>
      <c r="D41" s="86" t="s">
        <v>22</v>
      </c>
      <c r="E41" s="86">
        <v>19.103141075288935</v>
      </c>
      <c r="F41" s="86">
        <v>10.314820995253864</v>
      </c>
      <c r="G41" s="87">
        <v>7.9595099913036389</v>
      </c>
    </row>
    <row r="42" spans="1:7" x14ac:dyDescent="0.2">
      <c r="A42" s="123" t="s">
        <v>132</v>
      </c>
      <c r="B42" s="86">
        <v>100</v>
      </c>
      <c r="C42" s="86">
        <v>55.573892751007278</v>
      </c>
      <c r="D42" s="86">
        <v>29.206252855680965</v>
      </c>
      <c r="E42" s="86">
        <v>25.445571192834461</v>
      </c>
      <c r="F42" s="86">
        <v>4.1952171827975659</v>
      </c>
      <c r="G42" s="87">
        <v>12.15357049803076</v>
      </c>
    </row>
    <row r="43" spans="1:7" x14ac:dyDescent="0.2">
      <c r="A43" s="123" t="s">
        <v>133</v>
      </c>
      <c r="B43" s="86">
        <v>100</v>
      </c>
      <c r="C43" s="86">
        <v>50.875861007191524</v>
      </c>
      <c r="D43" s="86">
        <v>26.964635968966228</v>
      </c>
      <c r="E43" s="86">
        <v>25.369094392455317</v>
      </c>
      <c r="F43" s="86">
        <v>12.743545607188969</v>
      </c>
      <c r="G43" s="87">
        <v>11.897892453372357</v>
      </c>
    </row>
    <row r="44" spans="1:7" x14ac:dyDescent="0.2">
      <c r="A44" s="520" t="s">
        <v>461</v>
      </c>
      <c r="B44" s="521"/>
      <c r="C44" s="521"/>
      <c r="D44" s="521"/>
      <c r="E44" s="521"/>
      <c r="F44" s="521"/>
      <c r="G44" s="522"/>
    </row>
    <row r="45" spans="1:7" x14ac:dyDescent="0.2">
      <c r="A45" s="83" t="s">
        <v>135</v>
      </c>
      <c r="B45" s="84">
        <v>100</v>
      </c>
      <c r="C45" s="84">
        <v>100</v>
      </c>
      <c r="D45" s="84">
        <v>100</v>
      </c>
      <c r="E45" s="84">
        <v>100</v>
      </c>
      <c r="F45" s="84">
        <v>100</v>
      </c>
      <c r="G45" s="85">
        <v>100</v>
      </c>
    </row>
    <row r="46" spans="1:7" ht="13.5" x14ac:dyDescent="0.2">
      <c r="A46" s="78" t="s">
        <v>117</v>
      </c>
      <c r="B46" s="135"/>
      <c r="C46" s="135"/>
      <c r="D46" s="135"/>
      <c r="E46" s="135"/>
      <c r="F46" s="135"/>
      <c r="G46" s="136"/>
    </row>
    <row r="47" spans="1:7" x14ac:dyDescent="0.2">
      <c r="A47" s="123" t="s">
        <v>118</v>
      </c>
      <c r="B47" s="86">
        <v>6.6187204556778507</v>
      </c>
      <c r="C47" s="86">
        <v>6.8946716791951914</v>
      </c>
      <c r="D47" s="86" t="s">
        <v>22</v>
      </c>
      <c r="E47" s="86">
        <v>6.5802136708657626</v>
      </c>
      <c r="F47" s="86">
        <v>4.8970389016232847</v>
      </c>
      <c r="G47" s="87">
        <v>4.3739173636094346</v>
      </c>
    </row>
    <row r="48" spans="1:7" x14ac:dyDescent="0.2">
      <c r="A48" s="123" t="s">
        <v>119</v>
      </c>
      <c r="B48" s="86">
        <v>1.5809746092603969</v>
      </c>
      <c r="C48" s="86">
        <v>1.3750286836058627</v>
      </c>
      <c r="D48" s="86" t="s">
        <v>22</v>
      </c>
      <c r="E48" s="86">
        <v>1.9636111815713162</v>
      </c>
      <c r="F48" s="86">
        <v>2.0988253947992952</v>
      </c>
      <c r="G48" s="87">
        <v>0.81144938686027057</v>
      </c>
    </row>
    <row r="49" spans="1:7" x14ac:dyDescent="0.2">
      <c r="A49" s="123" t="s">
        <v>120</v>
      </c>
      <c r="B49" s="86">
        <v>4.2718394648200588</v>
      </c>
      <c r="C49" s="86">
        <v>6.7870939865587729</v>
      </c>
      <c r="D49" s="86" t="s">
        <v>22</v>
      </c>
      <c r="E49" s="86">
        <v>1.272709836922455</v>
      </c>
      <c r="F49" s="86">
        <v>5.0358852724168921</v>
      </c>
      <c r="G49" s="87">
        <v>5.8009589839751738</v>
      </c>
    </row>
    <row r="50" spans="1:7" x14ac:dyDescent="0.2">
      <c r="A50" s="123" t="s">
        <v>121</v>
      </c>
      <c r="B50" s="86">
        <v>0.4213324708352571</v>
      </c>
      <c r="C50" s="86">
        <v>0.41018034873316733</v>
      </c>
      <c r="D50" s="86">
        <v>0.27453760044797326</v>
      </c>
      <c r="E50" s="86">
        <v>0.30937974558935588</v>
      </c>
      <c r="F50" s="86">
        <v>0.95565053166549419</v>
      </c>
      <c r="G50" s="87">
        <v>0.89107798258118187</v>
      </c>
    </row>
    <row r="51" spans="1:7" x14ac:dyDescent="0.2">
      <c r="A51" s="123" t="s">
        <v>122</v>
      </c>
      <c r="B51" s="86">
        <v>4.3526442317341454</v>
      </c>
      <c r="C51" s="86">
        <v>5.5350930538428491</v>
      </c>
      <c r="D51" s="86">
        <v>2.7488761763471468</v>
      </c>
      <c r="E51" s="86">
        <v>2.7183194774392723</v>
      </c>
      <c r="F51" s="86">
        <v>5.5399125022671312</v>
      </c>
      <c r="G51" s="87">
        <v>5.1700340248327015</v>
      </c>
    </row>
    <row r="52" spans="1:7" x14ac:dyDescent="0.2">
      <c r="A52" s="123" t="s">
        <v>123</v>
      </c>
      <c r="B52" s="86">
        <v>11.444291552693404</v>
      </c>
      <c r="C52" s="86">
        <v>11.757731367272442</v>
      </c>
      <c r="D52" s="86">
        <v>11.630325750697498</v>
      </c>
      <c r="E52" s="86">
        <v>12.2367795670344</v>
      </c>
      <c r="F52" s="86">
        <v>6.2463078367790716</v>
      </c>
      <c r="G52" s="87">
        <v>11.945863353248336</v>
      </c>
    </row>
    <row r="53" spans="1:7" x14ac:dyDescent="0.2">
      <c r="A53" s="123" t="s">
        <v>124</v>
      </c>
      <c r="B53" s="86">
        <v>40.123434543323796</v>
      </c>
      <c r="C53" s="86">
        <v>37.687820015625547</v>
      </c>
      <c r="D53" s="86">
        <v>43.451993013224943</v>
      </c>
      <c r="E53" s="86">
        <v>43.073482227449603</v>
      </c>
      <c r="F53" s="86">
        <v>47.527982916319466</v>
      </c>
      <c r="G53" s="87">
        <v>34.640013133708052</v>
      </c>
    </row>
    <row r="54" spans="1:7" x14ac:dyDescent="0.2">
      <c r="A54" s="123" t="s">
        <v>125</v>
      </c>
      <c r="B54" s="86">
        <v>0.75628689902363022</v>
      </c>
      <c r="C54" s="86">
        <v>0.92218768231370551</v>
      </c>
      <c r="D54" s="86" t="s">
        <v>22</v>
      </c>
      <c r="E54" s="86">
        <v>0.46066105761607323</v>
      </c>
      <c r="F54" s="86">
        <v>0.65365486748957657</v>
      </c>
      <c r="G54" s="87">
        <v>1.1739029414216673</v>
      </c>
    </row>
    <row r="55" spans="1:7" x14ac:dyDescent="0.2">
      <c r="A55" s="123" t="s">
        <v>126</v>
      </c>
      <c r="B55" s="86">
        <v>5.7579836525450556</v>
      </c>
      <c r="C55" s="86">
        <v>2.3794915331943485</v>
      </c>
      <c r="D55" s="86">
        <v>8.8671522621461705</v>
      </c>
      <c r="E55" s="86">
        <v>9.8859400684259544</v>
      </c>
      <c r="F55" s="86">
        <v>0.54187584668101041</v>
      </c>
      <c r="G55" s="87">
        <v>9.1903195274134575</v>
      </c>
    </row>
    <row r="56" spans="1:7" x14ac:dyDescent="0.2">
      <c r="A56" s="123" t="s">
        <v>127</v>
      </c>
      <c r="B56" s="86">
        <v>1.4435198540881653</v>
      </c>
      <c r="C56" s="86">
        <v>1.4712993010195772</v>
      </c>
      <c r="D56" s="86">
        <v>0.54921971038199802</v>
      </c>
      <c r="E56" s="86">
        <v>0.60249706383343937</v>
      </c>
      <c r="F56" s="86">
        <v>1.700567560982968</v>
      </c>
      <c r="G56" s="87">
        <v>4.34046539191975</v>
      </c>
    </row>
    <row r="57" spans="1:7" x14ac:dyDescent="0.2">
      <c r="A57" s="123" t="s">
        <v>128</v>
      </c>
      <c r="B57" s="86">
        <v>6.3812027950395285</v>
      </c>
      <c r="C57" s="86">
        <v>4.8657907589806513</v>
      </c>
      <c r="D57" s="86">
        <v>7.8548207200865097</v>
      </c>
      <c r="E57" s="86">
        <v>7.9006519529944512</v>
      </c>
      <c r="F57" s="86">
        <v>2.7577206550923701</v>
      </c>
      <c r="G57" s="87">
        <v>7.0622918631682126</v>
      </c>
    </row>
    <row r="58" spans="1:7" x14ac:dyDescent="0.2">
      <c r="A58" s="123" t="s">
        <v>129</v>
      </c>
      <c r="B58" s="86">
        <v>7.5341237274510933</v>
      </c>
      <c r="C58" s="86">
        <v>7.5013168767490814</v>
      </c>
      <c r="D58" s="86" t="s">
        <v>22</v>
      </c>
      <c r="E58" s="86">
        <v>6.8201433462238112</v>
      </c>
      <c r="F58" s="86">
        <v>12.061677500217248</v>
      </c>
      <c r="G58" s="87">
        <v>6.0568201253943341</v>
      </c>
    </row>
    <row r="59" spans="1:7" x14ac:dyDescent="0.2">
      <c r="A59" s="123" t="s">
        <v>130</v>
      </c>
      <c r="B59" s="86">
        <v>0.86895600868302869</v>
      </c>
      <c r="C59" s="86">
        <v>1.3384573621824327</v>
      </c>
      <c r="D59" s="86">
        <v>0.31229108396702393</v>
      </c>
      <c r="E59" s="86">
        <v>0.34367849574764425</v>
      </c>
      <c r="F59" s="86">
        <v>0.32189954142957194</v>
      </c>
      <c r="G59" s="87">
        <v>1.2133306038549885</v>
      </c>
    </row>
    <row r="60" spans="1:7" x14ac:dyDescent="0.2">
      <c r="A60" s="123" t="s">
        <v>131</v>
      </c>
      <c r="B60" s="86">
        <v>0.78020108237826635</v>
      </c>
      <c r="C60" s="86">
        <v>1.059041571669322</v>
      </c>
      <c r="D60" s="86" t="s">
        <v>22</v>
      </c>
      <c r="E60" s="86">
        <v>0.41421146728193331</v>
      </c>
      <c r="F60" s="86">
        <v>1.5638966743577847</v>
      </c>
      <c r="G60" s="87">
        <v>0.45940982321198048</v>
      </c>
    </row>
    <row r="61" spans="1:7" x14ac:dyDescent="0.2">
      <c r="A61" s="123" t="s">
        <v>132</v>
      </c>
      <c r="B61" s="86">
        <v>6.5516883781454034</v>
      </c>
      <c r="C61" s="86">
        <v>8.6671352232265466</v>
      </c>
      <c r="D61" s="86">
        <v>4.7061339515621539</v>
      </c>
      <c r="E61" s="86">
        <v>4.6331485336476428</v>
      </c>
      <c r="F61" s="86">
        <v>5.3413064227143625</v>
      </c>
      <c r="G61" s="87">
        <v>5.8906675542046854</v>
      </c>
    </row>
    <row r="62" spans="1:7" x14ac:dyDescent="0.2">
      <c r="A62" s="123" t="s">
        <v>133</v>
      </c>
      <c r="B62" s="86">
        <v>1.1128002743009093</v>
      </c>
      <c r="C62" s="86">
        <v>1.3476605558304946</v>
      </c>
      <c r="D62" s="86">
        <v>0.73798408567228146</v>
      </c>
      <c r="E62" s="86">
        <v>0.78457230735688577</v>
      </c>
      <c r="F62" s="86">
        <v>2.7557975751644808</v>
      </c>
      <c r="G62" s="87">
        <v>0.97947794059577742</v>
      </c>
    </row>
  </sheetData>
  <mergeCells count="12">
    <mergeCell ref="A44:G44"/>
    <mergeCell ref="A1:G1"/>
    <mergeCell ref="A2:G2"/>
    <mergeCell ref="A3:A5"/>
    <mergeCell ref="B3:B5"/>
    <mergeCell ref="C3:G3"/>
    <mergeCell ref="C4:C5"/>
    <mergeCell ref="D4:E4"/>
    <mergeCell ref="F4:F5"/>
    <mergeCell ref="G4:G5"/>
    <mergeCell ref="A6:G6"/>
    <mergeCell ref="A25:G25"/>
  </mergeCells>
  <pageMargins left="0.70866141732283472" right="0.70866141732283472" top="0.74803149606299213" bottom="0.74803149606299213" header="0.31496062992125984" footer="0.31496062992125984"/>
  <pageSetup paperSize="9" scale="91" fitToHeight="0"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0">
    <pageSetUpPr fitToPage="1"/>
  </sheetPr>
  <dimension ref="A1:E43"/>
  <sheetViews>
    <sheetView showGridLines="0" workbookViewId="0">
      <selection sqref="A1:E1"/>
    </sheetView>
  </sheetViews>
  <sheetFormatPr defaultRowHeight="12.75" x14ac:dyDescent="0.2"/>
  <cols>
    <col min="1" max="1" width="27.5703125" style="152" customWidth="1"/>
    <col min="2" max="5" width="20.5703125" style="152" customWidth="1"/>
    <col min="6" max="16384" width="9.140625" style="152"/>
  </cols>
  <sheetData>
    <row r="1" spans="1:5" ht="12.75" customHeight="1" x14ac:dyDescent="0.2">
      <c r="A1" s="593" t="s">
        <v>577</v>
      </c>
      <c r="B1" s="593"/>
      <c r="C1" s="593"/>
      <c r="D1" s="593"/>
      <c r="E1" s="593"/>
    </row>
    <row r="2" spans="1:5" ht="12.75" customHeight="1" x14ac:dyDescent="0.2">
      <c r="A2" s="594" t="s">
        <v>567</v>
      </c>
      <c r="B2" s="594"/>
      <c r="C2" s="594"/>
      <c r="D2" s="594"/>
      <c r="E2" s="594"/>
    </row>
    <row r="3" spans="1:5" ht="12.75" customHeight="1" x14ac:dyDescent="0.2">
      <c r="A3" s="595" t="s">
        <v>435</v>
      </c>
      <c r="B3" s="609" t="s">
        <v>416</v>
      </c>
      <c r="C3" s="609"/>
      <c r="D3" s="609" t="s">
        <v>436</v>
      </c>
      <c r="E3" s="610"/>
    </row>
    <row r="4" spans="1:5" ht="25.5" customHeight="1" x14ac:dyDescent="0.2">
      <c r="A4" s="595"/>
      <c r="B4" s="596" t="s">
        <v>666</v>
      </c>
      <c r="C4" s="596" t="s">
        <v>668</v>
      </c>
      <c r="D4" s="596" t="s">
        <v>674</v>
      </c>
      <c r="E4" s="610" t="s">
        <v>630</v>
      </c>
    </row>
    <row r="5" spans="1:5" ht="27" customHeight="1" x14ac:dyDescent="0.2">
      <c r="A5" s="595"/>
      <c r="B5" s="597"/>
      <c r="C5" s="597"/>
      <c r="D5" s="597"/>
      <c r="E5" s="610"/>
    </row>
    <row r="6" spans="1:5" ht="14.25" customHeight="1" x14ac:dyDescent="0.2">
      <c r="A6" s="595"/>
      <c r="B6" s="609" t="s">
        <v>341</v>
      </c>
      <c r="C6" s="609"/>
      <c r="D6" s="609"/>
      <c r="E6" s="610"/>
    </row>
    <row r="7" spans="1:5" x14ac:dyDescent="0.2">
      <c r="A7" s="75" t="s">
        <v>135</v>
      </c>
      <c r="B7" s="76">
        <v>1246625.7</v>
      </c>
      <c r="C7" s="76">
        <v>1205073.1000000001</v>
      </c>
      <c r="D7" s="76">
        <v>14435636.6</v>
      </c>
      <c r="E7" s="77">
        <v>74.739999999999995</v>
      </c>
    </row>
    <row r="8" spans="1:5" ht="13.5" x14ac:dyDescent="0.2">
      <c r="A8" s="78" t="s">
        <v>117</v>
      </c>
      <c r="B8" s="79"/>
      <c r="C8" s="79"/>
      <c r="D8" s="79"/>
      <c r="E8" s="80"/>
    </row>
    <row r="9" spans="1:5" x14ac:dyDescent="0.2">
      <c r="A9" s="123" t="s">
        <v>118</v>
      </c>
      <c r="B9" s="81">
        <v>90643.6</v>
      </c>
      <c r="C9" s="81">
        <v>85595.1</v>
      </c>
      <c r="D9" s="81">
        <v>1459782.2</v>
      </c>
      <c r="E9" s="82">
        <v>76.8</v>
      </c>
    </row>
    <row r="10" spans="1:5" x14ac:dyDescent="0.2">
      <c r="A10" s="123" t="s">
        <v>119</v>
      </c>
      <c r="B10" s="18">
        <v>19732.7</v>
      </c>
      <c r="C10" s="18">
        <v>19405.3</v>
      </c>
      <c r="D10" s="18">
        <v>276123.90000000002</v>
      </c>
      <c r="E10" s="82">
        <v>75.69</v>
      </c>
    </row>
    <row r="11" spans="1:5" x14ac:dyDescent="0.2">
      <c r="A11" s="123" t="s">
        <v>120</v>
      </c>
      <c r="B11" s="18">
        <v>76236.800000000003</v>
      </c>
      <c r="C11" s="18">
        <v>76236.800000000003</v>
      </c>
      <c r="D11" s="18">
        <v>841501.5</v>
      </c>
      <c r="E11" s="82">
        <v>69.361000000000004</v>
      </c>
    </row>
    <row r="12" spans="1:5" x14ac:dyDescent="0.2">
      <c r="A12" s="123" t="s">
        <v>121</v>
      </c>
      <c r="B12" s="18">
        <v>2711.7</v>
      </c>
      <c r="C12" s="18">
        <v>2711.7</v>
      </c>
      <c r="D12" s="18">
        <v>27622.6</v>
      </c>
      <c r="E12" s="82">
        <v>66.72</v>
      </c>
    </row>
    <row r="13" spans="1:5" x14ac:dyDescent="0.2">
      <c r="A13" s="123" t="s">
        <v>122</v>
      </c>
      <c r="B13" s="18" t="s">
        <v>32</v>
      </c>
      <c r="C13" s="18">
        <v>51327.3</v>
      </c>
      <c r="D13" s="18">
        <v>793423.1</v>
      </c>
      <c r="E13" s="82">
        <v>65.558899999999994</v>
      </c>
    </row>
    <row r="14" spans="1:5" x14ac:dyDescent="0.2">
      <c r="A14" s="123" t="s">
        <v>123</v>
      </c>
      <c r="B14" s="18">
        <v>196417.1</v>
      </c>
      <c r="C14" s="18">
        <v>195673.8</v>
      </c>
      <c r="D14" s="18">
        <v>1479877.8</v>
      </c>
      <c r="E14" s="82">
        <v>74.53</v>
      </c>
    </row>
    <row r="15" spans="1:5" x14ac:dyDescent="0.2">
      <c r="A15" s="123" t="s">
        <v>124</v>
      </c>
      <c r="B15" s="18" t="s">
        <v>32</v>
      </c>
      <c r="C15" s="18">
        <v>355731</v>
      </c>
      <c r="D15" s="18">
        <v>4516820.2</v>
      </c>
      <c r="E15" s="82">
        <v>78.239999999999995</v>
      </c>
    </row>
    <row r="16" spans="1:5" x14ac:dyDescent="0.2">
      <c r="A16" s="123" t="s">
        <v>125</v>
      </c>
      <c r="B16" s="18">
        <v>10834.6</v>
      </c>
      <c r="C16" s="18">
        <v>10834.6</v>
      </c>
      <c r="D16" s="18">
        <v>129442.7</v>
      </c>
      <c r="E16" s="82">
        <v>59.5</v>
      </c>
    </row>
    <row r="17" spans="1:5" x14ac:dyDescent="0.2">
      <c r="A17" s="123" t="s">
        <v>126</v>
      </c>
      <c r="B17" s="18" t="s">
        <v>32</v>
      </c>
      <c r="C17" s="18">
        <v>81634.8</v>
      </c>
      <c r="D17" s="18" t="s">
        <v>32</v>
      </c>
      <c r="E17" s="82">
        <v>62.9</v>
      </c>
    </row>
    <row r="18" spans="1:5" x14ac:dyDescent="0.2">
      <c r="A18" s="123" t="s">
        <v>127</v>
      </c>
      <c r="B18" s="18">
        <v>42742.6</v>
      </c>
      <c r="C18" s="18">
        <v>42742.6</v>
      </c>
      <c r="D18" s="18">
        <v>167902.6</v>
      </c>
      <c r="E18" s="82">
        <v>69.8</v>
      </c>
    </row>
    <row r="19" spans="1:5" x14ac:dyDescent="0.2">
      <c r="A19" s="123" t="s">
        <v>128</v>
      </c>
      <c r="B19" s="18" t="s">
        <v>32</v>
      </c>
      <c r="C19" s="18">
        <v>67432</v>
      </c>
      <c r="D19" s="18">
        <v>1453834.3</v>
      </c>
      <c r="E19" s="82">
        <v>77.355000000000004</v>
      </c>
    </row>
    <row r="20" spans="1:5" x14ac:dyDescent="0.2">
      <c r="A20" s="123" t="s">
        <v>129</v>
      </c>
      <c r="B20" s="18" t="s">
        <v>32</v>
      </c>
      <c r="C20" s="18">
        <v>60509.9</v>
      </c>
      <c r="D20" s="18">
        <v>1091039.6000000001</v>
      </c>
      <c r="E20" s="82">
        <v>77.3</v>
      </c>
    </row>
    <row r="21" spans="1:5" x14ac:dyDescent="0.2">
      <c r="A21" s="123" t="s">
        <v>130</v>
      </c>
      <c r="B21" s="18" t="s">
        <v>32</v>
      </c>
      <c r="C21" s="18">
        <v>10054.1</v>
      </c>
      <c r="D21" s="18" t="s">
        <v>32</v>
      </c>
      <c r="E21" s="82">
        <v>37.4</v>
      </c>
    </row>
    <row r="22" spans="1:5" x14ac:dyDescent="0.2">
      <c r="A22" s="123" t="s">
        <v>131</v>
      </c>
      <c r="B22" s="18" t="s">
        <v>32</v>
      </c>
      <c r="C22" s="18">
        <v>7409.3</v>
      </c>
      <c r="D22" s="18">
        <v>142350.5</v>
      </c>
      <c r="E22" s="82">
        <v>77.599999999999994</v>
      </c>
    </row>
    <row r="23" spans="1:5" x14ac:dyDescent="0.2">
      <c r="A23" s="123" t="s">
        <v>132</v>
      </c>
      <c r="B23" s="18" t="s">
        <v>32</v>
      </c>
      <c r="C23" s="18">
        <v>123933.8</v>
      </c>
      <c r="D23" s="18">
        <v>1036798.3</v>
      </c>
      <c r="E23" s="82">
        <v>72</v>
      </c>
    </row>
    <row r="24" spans="1:5" x14ac:dyDescent="0.2">
      <c r="A24" s="123" t="s">
        <v>133</v>
      </c>
      <c r="B24" s="18" t="s">
        <v>32</v>
      </c>
      <c r="C24" s="18">
        <v>13841</v>
      </c>
      <c r="D24" s="18">
        <v>228548.6</v>
      </c>
      <c r="E24" s="82">
        <v>89.1</v>
      </c>
    </row>
    <row r="25" spans="1:5" x14ac:dyDescent="0.2">
      <c r="A25" s="520" t="s">
        <v>461</v>
      </c>
      <c r="B25" s="521"/>
      <c r="C25" s="521"/>
      <c r="D25" s="521"/>
      <c r="E25" s="522"/>
    </row>
    <row r="26" spans="1:5" x14ac:dyDescent="0.2">
      <c r="A26" s="83" t="s">
        <v>135</v>
      </c>
      <c r="B26" s="84">
        <v>100</v>
      </c>
      <c r="C26" s="84">
        <v>100</v>
      </c>
      <c r="D26" s="84">
        <v>100</v>
      </c>
      <c r="E26" s="136" t="s">
        <v>22</v>
      </c>
    </row>
    <row r="27" spans="1:5" ht="13.5" x14ac:dyDescent="0.2">
      <c r="A27" s="78" t="s">
        <v>117</v>
      </c>
      <c r="B27" s="135"/>
      <c r="C27" s="135"/>
      <c r="D27" s="135"/>
      <c r="E27" s="136"/>
    </row>
    <row r="28" spans="1:5" x14ac:dyDescent="0.2">
      <c r="A28" s="123" t="s">
        <v>118</v>
      </c>
      <c r="B28" s="86">
        <v>7.27111594121636</v>
      </c>
      <c r="C28" s="86">
        <v>7.1028969113989842</v>
      </c>
      <c r="D28" s="86">
        <v>10.112350708523653</v>
      </c>
      <c r="E28" s="90" t="s">
        <v>22</v>
      </c>
    </row>
    <row r="29" spans="1:5" x14ac:dyDescent="0.2">
      <c r="A29" s="123" t="s">
        <v>119</v>
      </c>
      <c r="B29" s="86">
        <v>1.5828889136490609</v>
      </c>
      <c r="C29" s="86">
        <v>1.6103006531305026</v>
      </c>
      <c r="D29" s="86">
        <v>1.9127933713709588</v>
      </c>
      <c r="E29" s="90" t="s">
        <v>22</v>
      </c>
    </row>
    <row r="30" spans="1:5" x14ac:dyDescent="0.2">
      <c r="A30" s="123" t="s">
        <v>120</v>
      </c>
      <c r="B30" s="86">
        <v>6.1154522965473923</v>
      </c>
      <c r="C30" s="86">
        <v>6.3263216148464352</v>
      </c>
      <c r="D30" s="86">
        <v>5.8293341909147252</v>
      </c>
      <c r="E30" s="90" t="s">
        <v>22</v>
      </c>
    </row>
    <row r="31" spans="1:5" x14ac:dyDescent="0.2">
      <c r="A31" s="123" t="s">
        <v>121</v>
      </c>
      <c r="B31" s="86">
        <v>0.21752319080217902</v>
      </c>
      <c r="C31" s="86">
        <v>0.22502369358340166</v>
      </c>
      <c r="D31" s="86">
        <v>0.19135006488040851</v>
      </c>
      <c r="E31" s="90" t="s">
        <v>22</v>
      </c>
    </row>
    <row r="32" spans="1:5" x14ac:dyDescent="0.2">
      <c r="A32" s="123" t="s">
        <v>122</v>
      </c>
      <c r="B32" s="86" t="s">
        <v>22</v>
      </c>
      <c r="C32" s="86">
        <v>4.2592685871089477</v>
      </c>
      <c r="D32" s="86">
        <v>5.4962806420327874</v>
      </c>
      <c r="E32" s="90" t="s">
        <v>22</v>
      </c>
    </row>
    <row r="33" spans="1:5" x14ac:dyDescent="0.2">
      <c r="A33" s="123" t="s">
        <v>123</v>
      </c>
      <c r="B33" s="86">
        <v>15.7559001069848</v>
      </c>
      <c r="C33" s="86">
        <v>16.237504596194206</v>
      </c>
      <c r="D33" s="86">
        <v>10.251558978701363</v>
      </c>
      <c r="E33" s="90" t="s">
        <v>22</v>
      </c>
    </row>
    <row r="34" spans="1:5" x14ac:dyDescent="0.2">
      <c r="A34" s="123" t="s">
        <v>124</v>
      </c>
      <c r="B34" s="86" t="s">
        <v>22</v>
      </c>
      <c r="C34" s="86">
        <v>29.51945404805733</v>
      </c>
      <c r="D34" s="86">
        <v>31.289373133707176</v>
      </c>
      <c r="E34" s="90" t="s">
        <v>22</v>
      </c>
    </row>
    <row r="35" spans="1:5" x14ac:dyDescent="0.2">
      <c r="A35" s="123" t="s">
        <v>125</v>
      </c>
      <c r="B35" s="86">
        <v>0.86911412142393674</v>
      </c>
      <c r="C35" s="86">
        <v>0.89908238761615378</v>
      </c>
      <c r="D35" s="86">
        <v>0.89668854645454288</v>
      </c>
      <c r="E35" s="90" t="s">
        <v>22</v>
      </c>
    </row>
    <row r="36" spans="1:5" x14ac:dyDescent="0.2">
      <c r="A36" s="123" t="s">
        <v>126</v>
      </c>
      <c r="B36" s="86" t="s">
        <v>22</v>
      </c>
      <c r="C36" s="86">
        <v>6.7742612460605089</v>
      </c>
      <c r="D36" s="86" t="s">
        <v>22</v>
      </c>
      <c r="E36" s="90" t="s">
        <v>22</v>
      </c>
    </row>
    <row r="37" spans="1:5" x14ac:dyDescent="0.2">
      <c r="A37" s="123" t="s">
        <v>127</v>
      </c>
      <c r="B37" s="86">
        <v>3.4286634713210229</v>
      </c>
      <c r="C37" s="86">
        <v>3.546888566345062</v>
      </c>
      <c r="D37" s="86">
        <v>1.1631118505712454</v>
      </c>
      <c r="E37" s="90" t="s">
        <v>22</v>
      </c>
    </row>
    <row r="38" spans="1:5" x14ac:dyDescent="0.2">
      <c r="A38" s="123" t="s">
        <v>128</v>
      </c>
      <c r="B38" s="86" t="s">
        <v>22</v>
      </c>
      <c r="C38" s="86">
        <v>5.5956771419094826</v>
      </c>
      <c r="D38" s="86">
        <v>10.071147814845935</v>
      </c>
      <c r="E38" s="90" t="s">
        <v>22</v>
      </c>
    </row>
    <row r="39" spans="1:5" x14ac:dyDescent="0.2">
      <c r="A39" s="123" t="s">
        <v>129</v>
      </c>
      <c r="B39" s="86" t="s">
        <v>22</v>
      </c>
      <c r="C39" s="86">
        <v>5.0212638552798161</v>
      </c>
      <c r="D39" s="86">
        <v>7.5579597230925044</v>
      </c>
      <c r="E39" s="90" t="s">
        <v>22</v>
      </c>
    </row>
    <row r="40" spans="1:5" x14ac:dyDescent="0.2">
      <c r="A40" s="123" t="s">
        <v>130</v>
      </c>
      <c r="B40" s="86" t="s">
        <v>22</v>
      </c>
      <c r="C40" s="86">
        <v>0.83431453245450415</v>
      </c>
      <c r="D40" s="86" t="s">
        <v>22</v>
      </c>
      <c r="E40" s="90" t="s">
        <v>22</v>
      </c>
    </row>
    <row r="41" spans="1:5" x14ac:dyDescent="0.2">
      <c r="A41" s="123" t="s">
        <v>131</v>
      </c>
      <c r="B41" s="86" t="s">
        <v>22</v>
      </c>
      <c r="C41" s="86">
        <v>0.61484236931352954</v>
      </c>
      <c r="D41" s="86">
        <v>0.98610476243216039</v>
      </c>
      <c r="E41" s="90" t="s">
        <v>22</v>
      </c>
    </row>
    <row r="42" spans="1:5" x14ac:dyDescent="0.2">
      <c r="A42" s="123" t="s">
        <v>132</v>
      </c>
      <c r="B42" s="86" t="s">
        <v>22</v>
      </c>
      <c r="C42" s="86">
        <v>10.284338767498834</v>
      </c>
      <c r="D42" s="86">
        <v>7.1822139108156824</v>
      </c>
      <c r="E42" s="90" t="s">
        <v>22</v>
      </c>
    </row>
    <row r="43" spans="1:5" x14ac:dyDescent="0.2">
      <c r="A43" s="123" t="s">
        <v>133</v>
      </c>
      <c r="B43" s="86" t="s">
        <v>22</v>
      </c>
      <c r="C43" s="86">
        <v>1.1485610292022947</v>
      </c>
      <c r="D43" s="86">
        <v>1.58322494762718</v>
      </c>
      <c r="E43" s="90" t="s">
        <v>22</v>
      </c>
    </row>
  </sheetData>
  <mergeCells count="11">
    <mergeCell ref="A25:E25"/>
    <mergeCell ref="A1:E1"/>
    <mergeCell ref="A2:E2"/>
    <mergeCell ref="A3:A6"/>
    <mergeCell ref="B3:C3"/>
    <mergeCell ref="D3:E3"/>
    <mergeCell ref="E4:E6"/>
    <mergeCell ref="B6:D6"/>
    <mergeCell ref="B4:B5"/>
    <mergeCell ref="C4:C5"/>
    <mergeCell ref="D4:D5"/>
  </mergeCells>
  <pageMargins left="0.70866141732283472" right="0.70866141732283472" top="0.74803149606299213" bottom="0.74803149606299213" header="0.31496062992125984" footer="0.31496062992125984"/>
  <pageSetup paperSize="9" scale="79" fitToHeight="0"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1">
    <pageSetUpPr fitToPage="1"/>
  </sheetPr>
  <dimension ref="A1:L62"/>
  <sheetViews>
    <sheetView showGridLines="0" workbookViewId="0">
      <selection sqref="A1:H1"/>
    </sheetView>
  </sheetViews>
  <sheetFormatPr defaultColWidth="8.85546875" defaultRowHeight="12.75" x14ac:dyDescent="0.2"/>
  <cols>
    <col min="1" max="1" width="18.28515625" style="152" customWidth="1"/>
    <col min="2" max="3" width="17.7109375" style="152" customWidth="1"/>
    <col min="4" max="4" width="15.140625" style="152" customWidth="1"/>
    <col min="5" max="8" width="17.7109375" style="152" customWidth="1"/>
    <col min="9" max="16384" width="8.85546875" style="152"/>
  </cols>
  <sheetData>
    <row r="1" spans="1:9" ht="15.75" customHeight="1" x14ac:dyDescent="0.2">
      <c r="A1" s="524" t="s">
        <v>578</v>
      </c>
      <c r="B1" s="524"/>
      <c r="C1" s="524"/>
      <c r="D1" s="524"/>
      <c r="E1" s="524"/>
      <c r="F1" s="524"/>
      <c r="G1" s="524"/>
      <c r="H1" s="524"/>
    </row>
    <row r="2" spans="1:9" ht="16.5" customHeight="1" x14ac:dyDescent="0.2">
      <c r="A2" s="594" t="s">
        <v>569</v>
      </c>
      <c r="B2" s="594"/>
      <c r="C2" s="594"/>
      <c r="D2" s="594"/>
      <c r="E2" s="594"/>
      <c r="F2" s="594"/>
      <c r="G2" s="594"/>
      <c r="H2" s="594"/>
    </row>
    <row r="3" spans="1:9" ht="21" customHeight="1" x14ac:dyDescent="0.2">
      <c r="A3" s="528" t="s">
        <v>423</v>
      </c>
      <c r="B3" s="525" t="s">
        <v>510</v>
      </c>
      <c r="C3" s="525"/>
      <c r="D3" s="525"/>
      <c r="E3" s="525"/>
      <c r="F3" s="525"/>
      <c r="G3" s="525"/>
      <c r="H3" s="526"/>
    </row>
    <row r="4" spans="1:9" ht="32.25" customHeight="1" x14ac:dyDescent="0.2">
      <c r="A4" s="520"/>
      <c r="B4" s="596" t="s">
        <v>666</v>
      </c>
      <c r="C4" s="596" t="s">
        <v>676</v>
      </c>
      <c r="D4" s="596" t="s">
        <v>689</v>
      </c>
      <c r="E4" s="596" t="s">
        <v>678</v>
      </c>
      <c r="F4" s="191" t="s">
        <v>92</v>
      </c>
      <c r="G4" s="191" t="s">
        <v>94</v>
      </c>
      <c r="H4" s="233" t="s">
        <v>97</v>
      </c>
    </row>
    <row r="5" spans="1:9" ht="35.25" customHeight="1" x14ac:dyDescent="0.2">
      <c r="A5" s="530"/>
      <c r="B5" s="597"/>
      <c r="C5" s="597"/>
      <c r="D5" s="597"/>
      <c r="E5" s="597"/>
      <c r="F5" s="192" t="s">
        <v>93</v>
      </c>
      <c r="G5" s="192" t="s">
        <v>95</v>
      </c>
      <c r="H5" s="234" t="s">
        <v>96</v>
      </c>
    </row>
    <row r="6" spans="1:9" ht="16.5" customHeight="1" x14ac:dyDescent="0.2">
      <c r="A6" s="452" t="s">
        <v>438</v>
      </c>
      <c r="B6" s="452"/>
      <c r="C6" s="452"/>
      <c r="D6" s="452"/>
      <c r="E6" s="452"/>
      <c r="F6" s="452"/>
      <c r="G6" s="452"/>
      <c r="H6" s="452"/>
    </row>
    <row r="7" spans="1:9" x14ac:dyDescent="0.2">
      <c r="A7" s="83" t="s">
        <v>135</v>
      </c>
      <c r="B7" s="79">
        <v>16168229.300000001</v>
      </c>
      <c r="C7" s="79">
        <v>3447855.5</v>
      </c>
      <c r="D7" s="79">
        <v>8533779</v>
      </c>
      <c r="E7" s="79">
        <v>1704690.9</v>
      </c>
      <c r="F7" s="79">
        <v>1031773.8</v>
      </c>
      <c r="G7" s="79">
        <v>790309</v>
      </c>
      <c r="H7" s="80">
        <v>659821.1</v>
      </c>
    </row>
    <row r="8" spans="1:9" ht="13.5" x14ac:dyDescent="0.2">
      <c r="A8" s="78" t="s">
        <v>117</v>
      </c>
      <c r="B8" s="79"/>
      <c r="C8" s="79"/>
      <c r="D8" s="79"/>
      <c r="E8" s="79"/>
      <c r="F8" s="79"/>
      <c r="G8" s="79"/>
      <c r="H8" s="80"/>
    </row>
    <row r="9" spans="1:9" x14ac:dyDescent="0.2">
      <c r="A9" s="123" t="s">
        <v>118</v>
      </c>
      <c r="B9" s="81">
        <v>1070129.8999999999</v>
      </c>
      <c r="C9" s="81">
        <v>224209.1</v>
      </c>
      <c r="D9" s="81">
        <v>595366.40000000002</v>
      </c>
      <c r="E9" s="81" t="s">
        <v>32</v>
      </c>
      <c r="F9" s="81" t="s">
        <v>32</v>
      </c>
      <c r="G9" s="81">
        <v>45198.2</v>
      </c>
      <c r="H9" s="82">
        <v>21370.9</v>
      </c>
      <c r="I9" s="132"/>
    </row>
    <row r="10" spans="1:9" x14ac:dyDescent="0.2">
      <c r="A10" s="123" t="s">
        <v>119</v>
      </c>
      <c r="B10" s="81">
        <v>255615.6</v>
      </c>
      <c r="C10" s="81">
        <v>46355.1</v>
      </c>
      <c r="D10" s="81">
        <v>156460.9</v>
      </c>
      <c r="E10" s="81">
        <v>14589.3</v>
      </c>
      <c r="F10" s="81">
        <v>8191.7</v>
      </c>
      <c r="G10" s="81">
        <v>16127.4</v>
      </c>
      <c r="H10" s="82">
        <v>13891.3</v>
      </c>
      <c r="I10" s="132"/>
    </row>
    <row r="11" spans="1:9" x14ac:dyDescent="0.2">
      <c r="A11" s="123" t="s">
        <v>120</v>
      </c>
      <c r="B11" s="81">
        <v>690680.8</v>
      </c>
      <c r="C11" s="81">
        <v>127855.4</v>
      </c>
      <c r="D11" s="81">
        <v>205263</v>
      </c>
      <c r="E11" s="81">
        <v>103987.7</v>
      </c>
      <c r="F11" s="81">
        <v>126720.4</v>
      </c>
      <c r="G11" s="81">
        <v>62690.9</v>
      </c>
      <c r="H11" s="82">
        <v>64163.4</v>
      </c>
      <c r="I11" s="132"/>
    </row>
    <row r="12" spans="1:9" x14ac:dyDescent="0.2">
      <c r="A12" s="123" t="s">
        <v>121</v>
      </c>
      <c r="B12" s="81">
        <v>68122</v>
      </c>
      <c r="C12" s="81">
        <v>4195.6000000000004</v>
      </c>
      <c r="D12" s="81">
        <v>54380.9</v>
      </c>
      <c r="E12" s="81" t="s">
        <v>32</v>
      </c>
      <c r="F12" s="81" t="s">
        <v>32</v>
      </c>
      <c r="G12" s="81">
        <v>5345.8</v>
      </c>
      <c r="H12" s="82">
        <v>3159.5</v>
      </c>
      <c r="I12" s="132"/>
    </row>
    <row r="13" spans="1:9" x14ac:dyDescent="0.2">
      <c r="A13" s="123" t="s">
        <v>122</v>
      </c>
      <c r="B13" s="81">
        <v>703745.5</v>
      </c>
      <c r="C13" s="81">
        <v>90919.5</v>
      </c>
      <c r="D13" s="81">
        <v>255453.9</v>
      </c>
      <c r="E13" s="81">
        <v>149706.20000000001</v>
      </c>
      <c r="F13" s="81">
        <v>61919.6</v>
      </c>
      <c r="G13" s="81">
        <v>95294.399999999994</v>
      </c>
      <c r="H13" s="82">
        <v>50451.9</v>
      </c>
      <c r="I13" s="132"/>
    </row>
    <row r="14" spans="1:9" x14ac:dyDescent="0.2">
      <c r="A14" s="123" t="s">
        <v>123</v>
      </c>
      <c r="B14" s="81">
        <v>1850339.3</v>
      </c>
      <c r="C14" s="81">
        <v>544982.9</v>
      </c>
      <c r="D14" s="81">
        <v>1002818</v>
      </c>
      <c r="E14" s="81">
        <v>129169.7</v>
      </c>
      <c r="F14" s="81">
        <v>70124.3</v>
      </c>
      <c r="G14" s="81">
        <v>48830.5</v>
      </c>
      <c r="H14" s="82">
        <v>54413.9</v>
      </c>
      <c r="I14" s="132"/>
    </row>
    <row r="15" spans="1:9" x14ac:dyDescent="0.2">
      <c r="A15" s="123" t="s">
        <v>124</v>
      </c>
      <c r="B15" s="81">
        <v>6487248.9000000004</v>
      </c>
      <c r="C15" s="81">
        <v>1421532.1</v>
      </c>
      <c r="D15" s="81">
        <v>3497924.6</v>
      </c>
      <c r="E15" s="81">
        <v>721570.1</v>
      </c>
      <c r="F15" s="18">
        <v>369645.4</v>
      </c>
      <c r="G15" s="18">
        <v>304496.40000000002</v>
      </c>
      <c r="H15" s="19">
        <v>172080.4</v>
      </c>
      <c r="I15" s="132"/>
    </row>
    <row r="16" spans="1:9" x14ac:dyDescent="0.2">
      <c r="A16" s="123" t="s">
        <v>125</v>
      </c>
      <c r="B16" s="81">
        <v>122278.2</v>
      </c>
      <c r="C16" s="81">
        <v>23478.799999999999</v>
      </c>
      <c r="D16" s="81">
        <v>75270.399999999994</v>
      </c>
      <c r="E16" s="81" t="s">
        <v>32</v>
      </c>
      <c r="F16" s="18" t="s">
        <v>32</v>
      </c>
      <c r="G16" s="18">
        <v>9812.2000000000007</v>
      </c>
      <c r="H16" s="19">
        <v>2545.6999999999998</v>
      </c>
      <c r="I16" s="132"/>
    </row>
    <row r="17" spans="1:9" x14ac:dyDescent="0.2">
      <c r="A17" s="123" t="s">
        <v>126</v>
      </c>
      <c r="B17" s="81">
        <v>930964</v>
      </c>
      <c r="C17" s="81">
        <v>47311.5</v>
      </c>
      <c r="D17" s="81">
        <v>724103.5</v>
      </c>
      <c r="E17" s="81" t="s">
        <v>32</v>
      </c>
      <c r="F17" s="18" t="s">
        <v>32</v>
      </c>
      <c r="G17" s="18">
        <v>17542.5</v>
      </c>
      <c r="H17" s="19" t="s">
        <v>32</v>
      </c>
      <c r="I17" s="132"/>
    </row>
    <row r="18" spans="1:9" x14ac:dyDescent="0.2">
      <c r="A18" s="123" t="s">
        <v>127</v>
      </c>
      <c r="B18" s="81">
        <v>233391.6</v>
      </c>
      <c r="C18" s="81" t="s">
        <v>32</v>
      </c>
      <c r="D18" s="81">
        <v>92982.5</v>
      </c>
      <c r="E18" s="81">
        <v>30122.3</v>
      </c>
      <c r="F18" s="18" t="s">
        <v>32</v>
      </c>
      <c r="G18" s="18">
        <v>26775.599999999999</v>
      </c>
      <c r="H18" s="19">
        <v>8608.6</v>
      </c>
      <c r="I18" s="132"/>
    </row>
    <row r="19" spans="1:9" x14ac:dyDescent="0.2">
      <c r="A19" s="123" t="s">
        <v>128</v>
      </c>
      <c r="B19" s="81">
        <v>1031727.5</v>
      </c>
      <c r="C19" s="81">
        <v>401809</v>
      </c>
      <c r="D19" s="81">
        <v>354684.9</v>
      </c>
      <c r="E19" s="81">
        <v>201424.6</v>
      </c>
      <c r="F19" s="18">
        <v>10202.1</v>
      </c>
      <c r="G19" s="18">
        <v>45794.7</v>
      </c>
      <c r="H19" s="19">
        <v>17812.099999999999</v>
      </c>
      <c r="I19" s="132"/>
    </row>
    <row r="20" spans="1:9" x14ac:dyDescent="0.2">
      <c r="A20" s="123" t="s">
        <v>129</v>
      </c>
      <c r="B20" s="81">
        <v>1218134.3999999999</v>
      </c>
      <c r="C20" s="81">
        <v>143587.20000000001</v>
      </c>
      <c r="D20" s="81">
        <v>921304.8</v>
      </c>
      <c r="E20" s="81">
        <v>57898.8</v>
      </c>
      <c r="F20" s="81">
        <v>5584.1</v>
      </c>
      <c r="G20" s="81">
        <v>42587.4</v>
      </c>
      <c r="H20" s="82">
        <v>47172.1</v>
      </c>
      <c r="I20" s="132"/>
    </row>
    <row r="21" spans="1:9" x14ac:dyDescent="0.2">
      <c r="A21" s="123" t="s">
        <v>130</v>
      </c>
      <c r="B21" s="81">
        <v>140494.79999999999</v>
      </c>
      <c r="C21" s="81" t="s">
        <v>32</v>
      </c>
      <c r="D21" s="81">
        <v>75095.399999999994</v>
      </c>
      <c r="E21" s="81" t="s">
        <v>32</v>
      </c>
      <c r="F21" s="81" t="s">
        <v>32</v>
      </c>
      <c r="G21" s="81">
        <v>16474.400000000001</v>
      </c>
      <c r="H21" s="82" t="s">
        <v>32</v>
      </c>
      <c r="I21" s="132"/>
    </row>
    <row r="22" spans="1:9" x14ac:dyDescent="0.2">
      <c r="A22" s="123" t="s">
        <v>131</v>
      </c>
      <c r="B22" s="81">
        <v>126144.7</v>
      </c>
      <c r="C22" s="81">
        <v>10868</v>
      </c>
      <c r="D22" s="81">
        <v>22939.9</v>
      </c>
      <c r="E22" s="81">
        <v>6639.7</v>
      </c>
      <c r="F22" s="81">
        <v>73906.399999999994</v>
      </c>
      <c r="G22" s="81">
        <v>8734.2000000000007</v>
      </c>
      <c r="H22" s="82">
        <v>3056.5</v>
      </c>
      <c r="I22" s="132"/>
    </row>
    <row r="23" spans="1:9" x14ac:dyDescent="0.2">
      <c r="A23" s="123" t="s">
        <v>132</v>
      </c>
      <c r="B23" s="81">
        <v>1059292</v>
      </c>
      <c r="C23" s="81">
        <v>243060.9</v>
      </c>
      <c r="D23" s="81">
        <v>410818</v>
      </c>
      <c r="E23" s="81">
        <v>72583.199999999997</v>
      </c>
      <c r="F23" s="81">
        <v>129029.1</v>
      </c>
      <c r="G23" s="81">
        <v>36570.300000000003</v>
      </c>
      <c r="H23" s="82">
        <v>167230.5</v>
      </c>
      <c r="I23" s="132"/>
    </row>
    <row r="24" spans="1:9" x14ac:dyDescent="0.2">
      <c r="A24" s="123" t="s">
        <v>133</v>
      </c>
      <c r="B24" s="81">
        <v>179920.1</v>
      </c>
      <c r="C24" s="81">
        <v>27549.1</v>
      </c>
      <c r="D24" s="81">
        <v>88912</v>
      </c>
      <c r="E24" s="81" t="s">
        <v>32</v>
      </c>
      <c r="F24" s="81" t="s">
        <v>32</v>
      </c>
      <c r="G24" s="81">
        <v>8033.9</v>
      </c>
      <c r="H24" s="82">
        <v>11841.6</v>
      </c>
      <c r="I24" s="132"/>
    </row>
    <row r="25" spans="1:9" ht="12.75" customHeight="1" x14ac:dyDescent="0.2">
      <c r="A25" s="520" t="s">
        <v>460</v>
      </c>
      <c r="B25" s="521"/>
      <c r="C25" s="521"/>
      <c r="D25" s="521"/>
      <c r="E25" s="521"/>
      <c r="F25" s="521"/>
      <c r="G25" s="521"/>
      <c r="H25" s="522"/>
    </row>
    <row r="26" spans="1:9" x14ac:dyDescent="0.2">
      <c r="A26" s="83" t="s">
        <v>135</v>
      </c>
      <c r="B26" s="84">
        <v>100</v>
      </c>
      <c r="C26" s="84">
        <v>21.324880022576099</v>
      </c>
      <c r="D26" s="84">
        <v>52.781160148440001</v>
      </c>
      <c r="E26" s="84">
        <v>10.543460686817447</v>
      </c>
      <c r="F26" s="84">
        <v>6.3814891591128031</v>
      </c>
      <c r="G26" s="84">
        <v>4.888036811798556</v>
      </c>
      <c r="H26" s="85">
        <v>4.080973171255061</v>
      </c>
    </row>
    <row r="27" spans="1:9" ht="13.5" x14ac:dyDescent="0.2">
      <c r="A27" s="78" t="s">
        <v>117</v>
      </c>
      <c r="B27" s="84"/>
      <c r="C27" s="84"/>
      <c r="D27" s="84"/>
      <c r="E27" s="84"/>
      <c r="F27" s="84"/>
      <c r="G27" s="84"/>
      <c r="H27" s="85"/>
    </row>
    <row r="28" spans="1:9" x14ac:dyDescent="0.2">
      <c r="A28" s="123" t="s">
        <v>118</v>
      </c>
      <c r="B28" s="86">
        <v>100</v>
      </c>
      <c r="C28" s="86">
        <v>20.951577934604014</v>
      </c>
      <c r="D28" s="86">
        <v>55.634965437373538</v>
      </c>
      <c r="E28" s="86" t="s">
        <v>22</v>
      </c>
      <c r="F28" s="86" t="s">
        <v>22</v>
      </c>
      <c r="G28" s="86">
        <v>4.2236180859912427</v>
      </c>
      <c r="H28" s="87">
        <v>1.9970379296943299</v>
      </c>
    </row>
    <row r="29" spans="1:9" x14ac:dyDescent="0.2">
      <c r="A29" s="123" t="s">
        <v>119</v>
      </c>
      <c r="B29" s="86">
        <v>100</v>
      </c>
      <c r="C29" s="86">
        <v>18.134691309920051</v>
      </c>
      <c r="D29" s="86">
        <v>61.20944887557723</v>
      </c>
      <c r="E29" s="86">
        <v>5.7075155037485965</v>
      </c>
      <c r="F29" s="86">
        <v>3.2046948621289149</v>
      </c>
      <c r="G29" s="86">
        <v>6.3092393421997714</v>
      </c>
      <c r="H29" s="87">
        <v>5.4344492276684209</v>
      </c>
    </row>
    <row r="30" spans="1:9" x14ac:dyDescent="0.2">
      <c r="A30" s="123" t="s">
        <v>120</v>
      </c>
      <c r="B30" s="86">
        <v>100</v>
      </c>
      <c r="C30" s="86">
        <v>18.511503432555241</v>
      </c>
      <c r="D30" s="86">
        <v>29.718938183890444</v>
      </c>
      <c r="E30" s="86">
        <v>15.055826077690302</v>
      </c>
      <c r="F30" s="86">
        <v>18.347172818471279</v>
      </c>
      <c r="G30" s="86">
        <v>9.0766820215648103</v>
      </c>
      <c r="H30" s="87">
        <v>9.2898774658279191</v>
      </c>
    </row>
    <row r="31" spans="1:9" x14ac:dyDescent="0.2">
      <c r="A31" s="123" t="s">
        <v>121</v>
      </c>
      <c r="B31" s="86">
        <v>100</v>
      </c>
      <c r="C31" s="86">
        <v>6.1589501189043192</v>
      </c>
      <c r="D31" s="86">
        <v>79.82868970376677</v>
      </c>
      <c r="E31" s="86" t="s">
        <v>22</v>
      </c>
      <c r="F31" s="86" t="s">
        <v>22</v>
      </c>
      <c r="G31" s="86">
        <v>7.8473914447608708</v>
      </c>
      <c r="H31" s="87">
        <v>4.638002407445466</v>
      </c>
    </row>
    <row r="32" spans="1:9" x14ac:dyDescent="0.2">
      <c r="A32" s="123" t="s">
        <v>122</v>
      </c>
      <c r="B32" s="86">
        <v>100</v>
      </c>
      <c r="C32" s="86">
        <v>12.919372130976326</v>
      </c>
      <c r="D32" s="86">
        <v>36.299187703509297</v>
      </c>
      <c r="E32" s="86">
        <v>21.272775456468285</v>
      </c>
      <c r="F32" s="86">
        <v>8.7985784633791617</v>
      </c>
      <c r="G32" s="86">
        <v>13.541031523469776</v>
      </c>
      <c r="H32" s="87">
        <v>7.169054722197159</v>
      </c>
    </row>
    <row r="33" spans="1:12" x14ac:dyDescent="0.2">
      <c r="A33" s="123" t="s">
        <v>123</v>
      </c>
      <c r="B33" s="86">
        <v>100</v>
      </c>
      <c r="C33" s="86">
        <v>29.453133271287058</v>
      </c>
      <c r="D33" s="86">
        <v>54.196438458611354</v>
      </c>
      <c r="E33" s="86">
        <v>6.9808656174572947</v>
      </c>
      <c r="F33" s="86">
        <v>3.7898076314976397</v>
      </c>
      <c r="G33" s="86">
        <v>2.6390024791669289</v>
      </c>
      <c r="H33" s="87">
        <v>2.9407525419797333</v>
      </c>
    </row>
    <row r="34" spans="1:12" x14ac:dyDescent="0.2">
      <c r="A34" s="123" t="s">
        <v>124</v>
      </c>
      <c r="B34" s="86">
        <v>100</v>
      </c>
      <c r="C34" s="86">
        <v>21.91271094901261</v>
      </c>
      <c r="D34" s="86">
        <v>53.9199998939458</v>
      </c>
      <c r="E34" s="86">
        <v>11.12289833676645</v>
      </c>
      <c r="F34" s="86">
        <v>5.6980301773221624</v>
      </c>
      <c r="G34" s="86">
        <v>4.6937678003999501</v>
      </c>
      <c r="H34" s="87">
        <v>2.6525943840385096</v>
      </c>
    </row>
    <row r="35" spans="1:12" x14ac:dyDescent="0.2">
      <c r="A35" s="123" t="s">
        <v>125</v>
      </c>
      <c r="B35" s="86">
        <v>100</v>
      </c>
      <c r="C35" s="86">
        <v>19.201133153742859</v>
      </c>
      <c r="D35" s="86">
        <v>61.556679767939002</v>
      </c>
      <c r="E35" s="86" t="s">
        <v>22</v>
      </c>
      <c r="F35" s="86" t="s">
        <v>22</v>
      </c>
      <c r="G35" s="86">
        <v>8.0244884206669713</v>
      </c>
      <c r="H35" s="87">
        <v>2.0818919480332552</v>
      </c>
    </row>
    <row r="36" spans="1:12" x14ac:dyDescent="0.2">
      <c r="A36" s="123" t="s">
        <v>126</v>
      </c>
      <c r="B36" s="86">
        <v>100</v>
      </c>
      <c r="C36" s="86">
        <v>5.0819902810420166</v>
      </c>
      <c r="D36" s="86">
        <v>77.779967861270677</v>
      </c>
      <c r="E36" s="86" t="s">
        <v>22</v>
      </c>
      <c r="F36" s="86" t="s">
        <v>22</v>
      </c>
      <c r="G36" s="86">
        <v>1.8843370957416183</v>
      </c>
      <c r="H36" s="87" t="s">
        <v>22</v>
      </c>
    </row>
    <row r="37" spans="1:12" x14ac:dyDescent="0.2">
      <c r="A37" s="123" t="s">
        <v>127</v>
      </c>
      <c r="B37" s="86">
        <v>100</v>
      </c>
      <c r="C37" s="86" t="s">
        <v>22</v>
      </c>
      <c r="D37" s="86">
        <v>39.839694316333578</v>
      </c>
      <c r="E37" s="86">
        <v>12.90633424681951</v>
      </c>
      <c r="F37" s="86" t="s">
        <v>22</v>
      </c>
      <c r="G37" s="86">
        <v>11.472392322602868</v>
      </c>
      <c r="H37" s="87">
        <v>3.6884789341175948</v>
      </c>
    </row>
    <row r="38" spans="1:12" x14ac:dyDescent="0.2">
      <c r="A38" s="123" t="s">
        <v>128</v>
      </c>
      <c r="B38" s="86">
        <v>100</v>
      </c>
      <c r="C38" s="86">
        <v>38.945264132244226</v>
      </c>
      <c r="D38" s="86">
        <v>34.377769323779781</v>
      </c>
      <c r="E38" s="86">
        <v>19.523042663881693</v>
      </c>
      <c r="F38" s="86">
        <v>0.98883668410505687</v>
      </c>
      <c r="G38" s="86">
        <v>4.4386429556253955</v>
      </c>
      <c r="H38" s="87">
        <v>1.7264345478820713</v>
      </c>
    </row>
    <row r="39" spans="1:12" x14ac:dyDescent="0.2">
      <c r="A39" s="123" t="s">
        <v>129</v>
      </c>
      <c r="B39" s="86">
        <v>100</v>
      </c>
      <c r="C39" s="86">
        <v>11.787467786805793</v>
      </c>
      <c r="D39" s="86">
        <v>75.632442528509188</v>
      </c>
      <c r="E39" s="86">
        <v>4.7530715822490528</v>
      </c>
      <c r="F39" s="86">
        <v>0.45841411259709941</v>
      </c>
      <c r="G39" s="86">
        <v>3.4961166846613976</v>
      </c>
      <c r="H39" s="87">
        <v>3.8724873051774908</v>
      </c>
    </row>
    <row r="40" spans="1:12" x14ac:dyDescent="0.2">
      <c r="A40" s="123" t="s">
        <v>130</v>
      </c>
      <c r="B40" s="86">
        <v>100</v>
      </c>
      <c r="C40" s="86" t="s">
        <v>22</v>
      </c>
      <c r="D40" s="86">
        <v>53.450661519145193</v>
      </c>
      <c r="E40" s="86" t="s">
        <v>22</v>
      </c>
      <c r="F40" s="86" t="s">
        <v>22</v>
      </c>
      <c r="G40" s="86">
        <v>11.725985588078707</v>
      </c>
      <c r="H40" s="87" t="s">
        <v>22</v>
      </c>
    </row>
    <row r="41" spans="1:12" x14ac:dyDescent="0.2">
      <c r="A41" s="123" t="s">
        <v>131</v>
      </c>
      <c r="B41" s="86">
        <v>100</v>
      </c>
      <c r="C41" s="86">
        <v>8.6155026727242614</v>
      </c>
      <c r="D41" s="86">
        <v>18.185385513620471</v>
      </c>
      <c r="E41" s="86">
        <v>5.2635584372549937</v>
      </c>
      <c r="F41" s="86">
        <v>58.588589136126998</v>
      </c>
      <c r="G41" s="86">
        <v>6.9239532061196405</v>
      </c>
      <c r="H41" s="87">
        <v>2.4230110341536348</v>
      </c>
    </row>
    <row r="42" spans="1:12" x14ac:dyDescent="0.2">
      <c r="A42" s="123" t="s">
        <v>132</v>
      </c>
      <c r="B42" s="86">
        <v>100</v>
      </c>
      <c r="C42" s="86">
        <v>22.945599513637411</v>
      </c>
      <c r="D42" s="86">
        <v>38.782318756301379</v>
      </c>
      <c r="E42" s="86">
        <v>6.8520483492747992</v>
      </c>
      <c r="F42" s="86">
        <v>12.180692386990556</v>
      </c>
      <c r="G42" s="86">
        <v>3.4523342005792554</v>
      </c>
      <c r="H42" s="87">
        <v>15.787006793216602</v>
      </c>
    </row>
    <row r="43" spans="1:12" x14ac:dyDescent="0.2">
      <c r="A43" s="123" t="s">
        <v>133</v>
      </c>
      <c r="B43" s="86">
        <v>100</v>
      </c>
      <c r="C43" s="86">
        <v>15.311852316667229</v>
      </c>
      <c r="D43" s="86">
        <v>49.417491430918503</v>
      </c>
      <c r="E43" s="86" t="s">
        <v>22</v>
      </c>
      <c r="F43" s="86" t="s">
        <v>22</v>
      </c>
      <c r="G43" s="86">
        <v>4.4652598570143072</v>
      </c>
      <c r="H43" s="87">
        <v>6.5815881605223652</v>
      </c>
    </row>
    <row r="44" spans="1:12" x14ac:dyDescent="0.2">
      <c r="A44" s="520" t="s">
        <v>461</v>
      </c>
      <c r="B44" s="521"/>
      <c r="C44" s="521"/>
      <c r="D44" s="521"/>
      <c r="E44" s="521"/>
      <c r="F44" s="521"/>
      <c r="G44" s="521"/>
      <c r="H44" s="522"/>
    </row>
    <row r="45" spans="1:12" x14ac:dyDescent="0.2">
      <c r="A45" s="83" t="s">
        <v>135</v>
      </c>
      <c r="B45" s="84">
        <v>100</v>
      </c>
      <c r="C45" s="84">
        <v>100</v>
      </c>
      <c r="D45" s="84">
        <v>100</v>
      </c>
      <c r="E45" s="84">
        <v>100</v>
      </c>
      <c r="F45" s="84">
        <v>100</v>
      </c>
      <c r="G45" s="84">
        <v>100</v>
      </c>
      <c r="H45" s="85">
        <v>100</v>
      </c>
    </row>
    <row r="46" spans="1:12" ht="13.5" x14ac:dyDescent="0.2">
      <c r="A46" s="78" t="s">
        <v>117</v>
      </c>
      <c r="B46" s="135"/>
      <c r="C46" s="135"/>
      <c r="D46" s="135"/>
      <c r="E46" s="135"/>
      <c r="F46" s="135"/>
      <c r="G46" s="135"/>
      <c r="H46" s="136"/>
    </row>
    <row r="47" spans="1:12" x14ac:dyDescent="0.2">
      <c r="A47" s="123" t="s">
        <v>118</v>
      </c>
      <c r="B47" s="86">
        <v>6.6187204556778507</v>
      </c>
      <c r="C47" s="86">
        <v>6.5028566307375701</v>
      </c>
      <c r="D47" s="86">
        <v>6.976585636914197</v>
      </c>
      <c r="E47" s="86" t="s">
        <v>22</v>
      </c>
      <c r="F47" s="86" t="s">
        <v>22</v>
      </c>
      <c r="G47" s="86">
        <v>5.7190541927271479</v>
      </c>
      <c r="H47" s="87">
        <v>3.2388930878385072</v>
      </c>
      <c r="K47" s="173"/>
      <c r="L47" s="193"/>
    </row>
    <row r="48" spans="1:12" x14ac:dyDescent="0.2">
      <c r="A48" s="123" t="s">
        <v>119</v>
      </c>
      <c r="B48" s="86">
        <v>1.5809746092603969</v>
      </c>
      <c r="C48" s="86">
        <v>1.3444617966153163</v>
      </c>
      <c r="D48" s="86">
        <v>1.8334304181066792</v>
      </c>
      <c r="E48" s="86">
        <v>0.85583257351816688</v>
      </c>
      <c r="F48" s="86">
        <v>0.79394340116021556</v>
      </c>
      <c r="G48" s="86">
        <v>2.0406448616933375</v>
      </c>
      <c r="H48" s="87">
        <v>2.1053130916850038</v>
      </c>
      <c r="K48" s="173"/>
      <c r="L48" s="193"/>
    </row>
    <row r="49" spans="1:12" x14ac:dyDescent="0.2">
      <c r="A49" s="123" t="s">
        <v>120</v>
      </c>
      <c r="B49" s="86">
        <v>4.2718394648200588</v>
      </c>
      <c r="C49" s="86">
        <v>3.7082586552713708</v>
      </c>
      <c r="D49" s="86">
        <v>2.4053001606908264</v>
      </c>
      <c r="E49" s="86">
        <v>6.100091224749308</v>
      </c>
      <c r="F49" s="86">
        <v>12.281800526433214</v>
      </c>
      <c r="G49" s="86">
        <v>7.9324542678876249</v>
      </c>
      <c r="H49" s="87">
        <v>9.7243631645001969</v>
      </c>
      <c r="K49" s="173"/>
      <c r="L49" s="193"/>
    </row>
    <row r="50" spans="1:12" x14ac:dyDescent="0.2">
      <c r="A50" s="123" t="s">
        <v>121</v>
      </c>
      <c r="B50" s="86">
        <v>0.4213324708352571</v>
      </c>
      <c r="C50" s="86">
        <v>0.12168723428229521</v>
      </c>
      <c r="D50" s="86">
        <v>0.63724289086933228</v>
      </c>
      <c r="E50" s="86" t="s">
        <v>22</v>
      </c>
      <c r="F50" s="86" t="s">
        <v>22</v>
      </c>
      <c r="G50" s="86">
        <v>0.67641897030148967</v>
      </c>
      <c r="H50" s="87">
        <v>0.47884191639218576</v>
      </c>
      <c r="K50" s="173"/>
      <c r="L50" s="193"/>
    </row>
    <row r="51" spans="1:12" x14ac:dyDescent="0.2">
      <c r="A51" s="123" t="s">
        <v>122</v>
      </c>
      <c r="B51" s="86">
        <v>4.3526442317341454</v>
      </c>
      <c r="C51" s="86">
        <v>2.6369869618955897</v>
      </c>
      <c r="D51" s="86">
        <v>2.9934440533320581</v>
      </c>
      <c r="E51" s="86">
        <v>8.7820143816101801</v>
      </c>
      <c r="F51" s="86">
        <v>6.0012766364100338</v>
      </c>
      <c r="G51" s="86">
        <v>12.057865973941837</v>
      </c>
      <c r="H51" s="87">
        <v>7.6462998834077904</v>
      </c>
      <c r="K51" s="173"/>
      <c r="L51" s="193"/>
    </row>
    <row r="52" spans="1:12" x14ac:dyDescent="0.2">
      <c r="A52" s="123" t="s">
        <v>123</v>
      </c>
      <c r="B52" s="86">
        <v>11.444291552693404</v>
      </c>
      <c r="C52" s="86">
        <v>15.80643098296898</v>
      </c>
      <c r="D52" s="86">
        <v>11.751159714822707</v>
      </c>
      <c r="E52" s="86">
        <v>7.5773091766959038</v>
      </c>
      <c r="F52" s="86">
        <v>6.7964800036597177</v>
      </c>
      <c r="G52" s="86">
        <v>6.1786592332872337</v>
      </c>
      <c r="H52" s="87">
        <v>8.2467656763325703</v>
      </c>
      <c r="K52" s="173"/>
      <c r="L52" s="193"/>
    </row>
    <row r="53" spans="1:12" x14ac:dyDescent="0.2">
      <c r="A53" s="123" t="s">
        <v>124</v>
      </c>
      <c r="B53" s="86">
        <v>40.123434543323796</v>
      </c>
      <c r="C53" s="86">
        <v>41.229456976952775</v>
      </c>
      <c r="D53" s="86">
        <v>40.989163183157196</v>
      </c>
      <c r="E53" s="86">
        <v>42.328500727023297</v>
      </c>
      <c r="F53" s="86">
        <v>35.82620531748335</v>
      </c>
      <c r="G53" s="86">
        <v>38.528777984307403</v>
      </c>
      <c r="H53" s="87">
        <v>26.079857100659559</v>
      </c>
      <c r="K53" s="173"/>
      <c r="L53" s="193"/>
    </row>
    <row r="54" spans="1:12" x14ac:dyDescent="0.2">
      <c r="A54" s="123" t="s">
        <v>125</v>
      </c>
      <c r="B54" s="86">
        <v>0.75628689902363022</v>
      </c>
      <c r="C54" s="86">
        <v>0.6809682134300582</v>
      </c>
      <c r="D54" s="86">
        <v>0.88202893466071708</v>
      </c>
      <c r="E54" s="86" t="s">
        <v>22</v>
      </c>
      <c r="F54" s="86" t="s">
        <v>22</v>
      </c>
      <c r="G54" s="86">
        <v>1.2415650081170784</v>
      </c>
      <c r="H54" s="87">
        <v>0.38581670092090115</v>
      </c>
      <c r="K54" s="173"/>
      <c r="L54" s="193"/>
    </row>
    <row r="55" spans="1:12" x14ac:dyDescent="0.2">
      <c r="A55" s="123" t="s">
        <v>126</v>
      </c>
      <c r="B55" s="86">
        <v>5.7579836525450556</v>
      </c>
      <c r="C55" s="86">
        <v>1.3722007781358587</v>
      </c>
      <c r="D55" s="86">
        <v>8.4851447406828786</v>
      </c>
      <c r="E55" s="86" t="s">
        <v>22</v>
      </c>
      <c r="F55" s="86" t="s">
        <v>22</v>
      </c>
      <c r="G55" s="86">
        <v>2.2197014079303159</v>
      </c>
      <c r="H55" s="87" t="s">
        <v>22</v>
      </c>
      <c r="K55" s="173"/>
      <c r="L55" s="193"/>
    </row>
    <row r="56" spans="1:12" x14ac:dyDescent="0.2">
      <c r="A56" s="123" t="s">
        <v>127</v>
      </c>
      <c r="B56" s="86">
        <v>1.4435198540881653</v>
      </c>
      <c r="C56" s="86" t="s">
        <v>22</v>
      </c>
      <c r="D56" s="86">
        <v>1.0895817667647592</v>
      </c>
      <c r="E56" s="86">
        <v>1.7670241566960909</v>
      </c>
      <c r="F56" s="86" t="s">
        <v>22</v>
      </c>
      <c r="G56" s="86">
        <v>3.3879912793603513</v>
      </c>
      <c r="H56" s="87">
        <v>1.3046869825775502</v>
      </c>
      <c r="K56" s="173"/>
      <c r="L56" s="193"/>
    </row>
    <row r="57" spans="1:12" x14ac:dyDescent="0.2">
      <c r="A57" s="123" t="s">
        <v>128</v>
      </c>
      <c r="B57" s="86">
        <v>6.3812027950395285</v>
      </c>
      <c r="C57" s="86">
        <v>11.653881666444548</v>
      </c>
      <c r="D57" s="86">
        <v>4.1562466054018978</v>
      </c>
      <c r="E57" s="86">
        <v>11.81590163941158</v>
      </c>
      <c r="F57" s="86">
        <v>0.98879231087279018</v>
      </c>
      <c r="G57" s="86">
        <v>5.7945309999000392</v>
      </c>
      <c r="H57" s="87">
        <v>2.6995347678332804</v>
      </c>
      <c r="K57" s="173"/>
      <c r="L57" s="193"/>
    </row>
    <row r="58" spans="1:12" x14ac:dyDescent="0.2">
      <c r="A58" s="123" t="s">
        <v>129</v>
      </c>
      <c r="B58" s="86">
        <v>7.5341237274510933</v>
      </c>
      <c r="C58" s="86">
        <v>4.164536477819329</v>
      </c>
      <c r="D58" s="86">
        <v>10.79597678824352</v>
      </c>
      <c r="E58" s="86">
        <v>3.3964397885857203</v>
      </c>
      <c r="F58" s="86">
        <v>0.54121358770691796</v>
      </c>
      <c r="G58" s="86">
        <v>5.388702393620723</v>
      </c>
      <c r="H58" s="87">
        <v>7.1492257522531482</v>
      </c>
      <c r="K58" s="173"/>
      <c r="L58" s="193"/>
    </row>
    <row r="59" spans="1:12" x14ac:dyDescent="0.2">
      <c r="A59" s="123" t="s">
        <v>130</v>
      </c>
      <c r="B59" s="86">
        <v>0.86895600868302869</v>
      </c>
      <c r="C59" s="86" t="s">
        <v>22</v>
      </c>
      <c r="D59" s="86">
        <v>0.87997826051037875</v>
      </c>
      <c r="E59" s="86" t="s">
        <v>22</v>
      </c>
      <c r="F59" s="86" t="s">
        <v>22</v>
      </c>
      <c r="G59" s="86">
        <v>2.0845517386237535</v>
      </c>
      <c r="H59" s="87" t="s">
        <v>22</v>
      </c>
      <c r="K59" s="173"/>
      <c r="L59" s="193"/>
    </row>
    <row r="60" spans="1:12" x14ac:dyDescent="0.2">
      <c r="A60" s="123" t="s">
        <v>131</v>
      </c>
      <c r="B60" s="86">
        <v>0.78020108237826635</v>
      </c>
      <c r="C60" s="86">
        <v>0.31521042572694824</v>
      </c>
      <c r="D60" s="86">
        <v>0.26881291395054879</v>
      </c>
      <c r="E60" s="86">
        <v>0.38949583176633373</v>
      </c>
      <c r="F60" s="86">
        <v>7.1630429072728914</v>
      </c>
      <c r="G60" s="86">
        <v>1.1051626642237404</v>
      </c>
      <c r="H60" s="87">
        <v>0.46323162445093069</v>
      </c>
      <c r="K60" s="173"/>
      <c r="L60" s="193"/>
    </row>
    <row r="61" spans="1:12" x14ac:dyDescent="0.2">
      <c r="A61" s="123" t="s">
        <v>132</v>
      </c>
      <c r="B61" s="86">
        <v>6.5516883781454034</v>
      </c>
      <c r="C61" s="86">
        <v>7.0496254845946984</v>
      </c>
      <c r="D61" s="86">
        <v>4.8140220176782176</v>
      </c>
      <c r="E61" s="86">
        <v>4.2578510860825265</v>
      </c>
      <c r="F61" s="86">
        <v>12.505560811875627</v>
      </c>
      <c r="G61" s="86">
        <v>4.6273419637129276</v>
      </c>
      <c r="H61" s="87">
        <v>25.344824528951865</v>
      </c>
      <c r="K61" s="173"/>
      <c r="L61" s="193"/>
    </row>
    <row r="62" spans="1:12" x14ac:dyDescent="0.2">
      <c r="A62" s="123" t="s">
        <v>133</v>
      </c>
      <c r="B62" s="86">
        <v>1.1128002743009093</v>
      </c>
      <c r="C62" s="86">
        <v>0.79902130469214849</v>
      </c>
      <c r="D62" s="86">
        <v>1.0418830860278898</v>
      </c>
      <c r="E62" s="86" t="s">
        <v>22</v>
      </c>
      <c r="F62" s="86" t="s">
        <v>22</v>
      </c>
      <c r="G62" s="86">
        <v>1.0165517538076878</v>
      </c>
      <c r="H62" s="87">
        <v>1.7946682820540298</v>
      </c>
      <c r="K62" s="173"/>
      <c r="L62" s="193"/>
    </row>
  </sheetData>
  <mergeCells count="11">
    <mergeCell ref="A44:H44"/>
    <mergeCell ref="A6:H6"/>
    <mergeCell ref="A3:A5"/>
    <mergeCell ref="A25:H25"/>
    <mergeCell ref="A1:H1"/>
    <mergeCell ref="A2:H2"/>
    <mergeCell ref="B3:H3"/>
    <mergeCell ref="B4:B5"/>
    <mergeCell ref="C4:C5"/>
    <mergeCell ref="D4:D5"/>
    <mergeCell ref="E4:E5"/>
  </mergeCells>
  <pageMargins left="0.70866141732283472" right="0.70866141732283472" top="0.74803149606299213" bottom="0.74803149606299213" header="0.31496062992125984" footer="0.31496062992125984"/>
  <pageSetup paperSize="9" scale="9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pageSetUpPr fitToPage="1"/>
  </sheetPr>
  <dimension ref="A1:L87"/>
  <sheetViews>
    <sheetView showGridLines="0" zoomScaleNormal="100" workbookViewId="0">
      <selection sqref="A1:G1"/>
    </sheetView>
  </sheetViews>
  <sheetFormatPr defaultRowHeight="12.75" x14ac:dyDescent="0.2"/>
  <cols>
    <col min="1" max="1" width="24.5703125" style="195" customWidth="1"/>
    <col min="2" max="2" width="13.42578125" style="195" customWidth="1"/>
    <col min="3" max="4" width="17.85546875" style="195" customWidth="1"/>
    <col min="5" max="5" width="19" style="195" customWidth="1"/>
    <col min="6" max="7" width="17.85546875" style="195" customWidth="1"/>
    <col min="8" max="9" width="9.140625" style="195"/>
    <col min="10" max="10" width="3.140625" style="195" customWidth="1"/>
    <col min="11" max="11" width="8.85546875" style="195" customWidth="1"/>
    <col min="12" max="12" width="11.7109375" style="195" customWidth="1"/>
    <col min="13" max="13" width="12.5703125" style="195" customWidth="1"/>
    <col min="14" max="14" width="13.85546875" style="195" customWidth="1"/>
    <col min="15" max="15" width="12.28515625" style="195" customWidth="1"/>
    <col min="16" max="16384" width="9.140625" style="195"/>
  </cols>
  <sheetData>
    <row r="1" spans="1:12" x14ac:dyDescent="0.2">
      <c r="A1" s="439" t="s">
        <v>252</v>
      </c>
      <c r="B1" s="440"/>
      <c r="C1" s="440"/>
      <c r="D1" s="440"/>
      <c r="E1" s="440"/>
      <c r="F1" s="440"/>
      <c r="G1" s="440"/>
    </row>
    <row r="2" spans="1:12" s="196" customFormat="1" x14ac:dyDescent="0.2">
      <c r="A2" s="441" t="s">
        <v>253</v>
      </c>
      <c r="B2" s="441"/>
      <c r="C2" s="441"/>
      <c r="D2" s="441"/>
      <c r="E2" s="441"/>
      <c r="F2" s="441"/>
      <c r="G2" s="441"/>
    </row>
    <row r="3" spans="1:12" ht="24" customHeight="1" x14ac:dyDescent="0.2">
      <c r="A3" s="452" t="s">
        <v>330</v>
      </c>
      <c r="B3" s="456"/>
      <c r="C3" s="453" t="s">
        <v>331</v>
      </c>
      <c r="D3" s="444" t="s">
        <v>332</v>
      </c>
      <c r="E3" s="444"/>
      <c r="F3" s="444"/>
      <c r="G3" s="445"/>
    </row>
    <row r="4" spans="1:12" ht="28.5" customHeight="1" x14ac:dyDescent="0.2">
      <c r="A4" s="457"/>
      <c r="B4" s="458"/>
      <c r="C4" s="454"/>
      <c r="D4" s="444" t="s">
        <v>333</v>
      </c>
      <c r="E4" s="444" t="s">
        <v>446</v>
      </c>
      <c r="F4" s="444"/>
      <c r="G4" s="445" t="s">
        <v>334</v>
      </c>
    </row>
    <row r="5" spans="1:12" ht="38.25" x14ac:dyDescent="0.2">
      <c r="A5" s="459"/>
      <c r="B5" s="460"/>
      <c r="C5" s="455"/>
      <c r="D5" s="444"/>
      <c r="E5" s="101" t="s">
        <v>646</v>
      </c>
      <c r="F5" s="101" t="s">
        <v>335</v>
      </c>
      <c r="G5" s="445"/>
    </row>
    <row r="6" spans="1:12" ht="16.5" customHeight="1" x14ac:dyDescent="0.2">
      <c r="A6" s="452" t="s">
        <v>438</v>
      </c>
      <c r="B6" s="452"/>
      <c r="C6" s="452"/>
      <c r="D6" s="452"/>
      <c r="E6" s="452"/>
      <c r="F6" s="452"/>
      <c r="G6" s="452"/>
    </row>
    <row r="7" spans="1:12" x14ac:dyDescent="0.2">
      <c r="A7" s="40" t="s">
        <v>0</v>
      </c>
      <c r="B7" s="15">
        <v>2010</v>
      </c>
      <c r="C7" s="17">
        <v>1744</v>
      </c>
      <c r="D7" s="18">
        <v>10416158.199999999</v>
      </c>
      <c r="E7" s="18">
        <v>7742890.7999999998</v>
      </c>
      <c r="F7" s="18">
        <v>4228107.0999999996</v>
      </c>
      <c r="G7" s="19">
        <v>2673267.4</v>
      </c>
    </row>
    <row r="8" spans="1:12" ht="13.5" x14ac:dyDescent="0.2">
      <c r="A8" s="41" t="s">
        <v>1</v>
      </c>
      <c r="B8" s="15">
        <v>2011</v>
      </c>
      <c r="C8" s="17">
        <v>2220</v>
      </c>
      <c r="D8" s="18">
        <v>11686705.800000001</v>
      </c>
      <c r="E8" s="18">
        <v>8517455.6999999993</v>
      </c>
      <c r="F8" s="18">
        <v>4646885.8</v>
      </c>
      <c r="G8" s="19">
        <v>3169250.1</v>
      </c>
    </row>
    <row r="9" spans="1:12" x14ac:dyDescent="0.2">
      <c r="A9" s="42"/>
      <c r="B9" s="15">
        <v>2012</v>
      </c>
      <c r="C9" s="17">
        <v>2733</v>
      </c>
      <c r="D9" s="18">
        <v>14352914.6</v>
      </c>
      <c r="E9" s="18">
        <v>10078465.9</v>
      </c>
      <c r="F9" s="18">
        <v>5202355.3</v>
      </c>
      <c r="G9" s="19">
        <v>4274448.7</v>
      </c>
    </row>
    <row r="10" spans="1:12" x14ac:dyDescent="0.2">
      <c r="A10" s="42"/>
      <c r="B10" s="264">
        <v>2013</v>
      </c>
      <c r="C10" s="17">
        <v>3122</v>
      </c>
      <c r="D10" s="18">
        <v>14423788.6</v>
      </c>
      <c r="E10" s="18">
        <v>11030076.9</v>
      </c>
      <c r="F10" s="18">
        <v>6067451.4000000004</v>
      </c>
      <c r="G10" s="19">
        <v>3393711.7</v>
      </c>
    </row>
    <row r="11" spans="1:12" x14ac:dyDescent="0.2">
      <c r="A11" s="42"/>
      <c r="B11" s="271">
        <v>2014</v>
      </c>
      <c r="C11" s="278">
        <v>3474</v>
      </c>
      <c r="D11" s="13">
        <v>16168229.300000001</v>
      </c>
      <c r="E11" s="13">
        <v>12165585.800000001</v>
      </c>
      <c r="F11" s="13">
        <v>6940144.2000000002</v>
      </c>
      <c r="G11" s="14">
        <v>4002643.5</v>
      </c>
      <c r="H11" s="197"/>
      <c r="I11" s="197"/>
      <c r="J11" s="197"/>
      <c r="K11" s="197"/>
      <c r="L11" s="197"/>
    </row>
    <row r="12" spans="1:12" x14ac:dyDescent="0.2">
      <c r="A12" s="448"/>
      <c r="B12" s="449"/>
      <c r="C12" s="279"/>
      <c r="D12" s="13"/>
      <c r="E12" s="13"/>
      <c r="F12" s="13"/>
      <c r="G12" s="14"/>
      <c r="H12" s="197"/>
      <c r="I12" s="197"/>
      <c r="J12" s="197"/>
      <c r="K12" s="197"/>
      <c r="L12" s="197"/>
    </row>
    <row r="13" spans="1:12" ht="12.75" customHeight="1" x14ac:dyDescent="0.2">
      <c r="A13" s="442" t="s">
        <v>2</v>
      </c>
      <c r="B13" s="443"/>
      <c r="C13" s="17">
        <v>2814</v>
      </c>
      <c r="D13" s="18">
        <v>7532079.4000000004</v>
      </c>
      <c r="E13" s="18">
        <v>5660085.0999999996</v>
      </c>
      <c r="F13" s="18">
        <v>3310520.9</v>
      </c>
      <c r="G13" s="19">
        <v>1871994.3</v>
      </c>
      <c r="H13" s="197"/>
      <c r="I13" s="197"/>
      <c r="J13" s="197"/>
      <c r="K13" s="197"/>
      <c r="L13" s="197"/>
    </row>
    <row r="14" spans="1:12" ht="12.75" customHeight="1" x14ac:dyDescent="0.2">
      <c r="A14" s="461" t="s">
        <v>3</v>
      </c>
      <c r="B14" s="462"/>
      <c r="C14" s="22"/>
      <c r="D14" s="18"/>
      <c r="E14" s="18"/>
      <c r="F14" s="18"/>
      <c r="G14" s="19"/>
      <c r="H14" s="197"/>
      <c r="I14" s="197"/>
      <c r="J14" s="197"/>
      <c r="K14" s="197"/>
      <c r="L14" s="197"/>
    </row>
    <row r="15" spans="1:12" s="268" customFormat="1" ht="12.75" customHeight="1" x14ac:dyDescent="0.2">
      <c r="A15" s="446" t="s">
        <v>4</v>
      </c>
      <c r="B15" s="447"/>
      <c r="C15" s="17">
        <v>2798</v>
      </c>
      <c r="D15" s="18">
        <v>7396062.2000000002</v>
      </c>
      <c r="E15" s="18">
        <v>5537911.2000000002</v>
      </c>
      <c r="F15" s="18">
        <v>3262653.5</v>
      </c>
      <c r="G15" s="19">
        <v>1858151</v>
      </c>
      <c r="H15" s="197"/>
      <c r="I15" s="197"/>
      <c r="J15" s="197"/>
      <c r="K15" s="197"/>
      <c r="L15" s="197"/>
    </row>
    <row r="16" spans="1:12" ht="12.75" customHeight="1" x14ac:dyDescent="0.2">
      <c r="A16" s="450" t="s">
        <v>5</v>
      </c>
      <c r="B16" s="451"/>
      <c r="C16" s="22"/>
      <c r="D16" s="18"/>
      <c r="E16" s="18"/>
      <c r="F16" s="18"/>
      <c r="G16" s="19"/>
      <c r="H16" s="197"/>
      <c r="I16" s="197"/>
      <c r="J16" s="197"/>
      <c r="K16" s="197"/>
      <c r="L16" s="197"/>
    </row>
    <row r="17" spans="1:12" ht="12.75" customHeight="1" x14ac:dyDescent="0.2">
      <c r="A17" s="446" t="s">
        <v>6</v>
      </c>
      <c r="B17" s="447"/>
      <c r="C17" s="17">
        <v>16</v>
      </c>
      <c r="D17" s="18">
        <v>136017.20000000001</v>
      </c>
      <c r="E17" s="18">
        <v>122173.9</v>
      </c>
      <c r="F17" s="18">
        <v>47867.4</v>
      </c>
      <c r="G17" s="19">
        <v>13843.3</v>
      </c>
      <c r="H17" s="197"/>
      <c r="I17" s="197"/>
      <c r="J17" s="197"/>
      <c r="K17" s="197"/>
      <c r="L17" s="197"/>
    </row>
    <row r="18" spans="1:12" ht="12.75" customHeight="1" x14ac:dyDescent="0.2">
      <c r="A18" s="450" t="s">
        <v>7</v>
      </c>
      <c r="B18" s="451"/>
      <c r="C18" s="22"/>
      <c r="D18" s="18"/>
      <c r="E18" s="18"/>
      <c r="F18" s="18"/>
      <c r="G18" s="19"/>
      <c r="H18" s="197"/>
      <c r="I18" s="197"/>
      <c r="J18" s="197"/>
      <c r="K18" s="197"/>
      <c r="L18" s="197"/>
    </row>
    <row r="19" spans="1:12" x14ac:dyDescent="0.2">
      <c r="A19" s="442" t="s">
        <v>8</v>
      </c>
      <c r="B19" s="463"/>
      <c r="C19" s="280">
        <v>360</v>
      </c>
      <c r="D19" s="281">
        <v>3872714.3</v>
      </c>
      <c r="E19" s="282" t="s">
        <v>32</v>
      </c>
      <c r="F19" s="18">
        <v>1801019.7</v>
      </c>
      <c r="G19" s="19" t="s">
        <v>32</v>
      </c>
      <c r="H19" s="197"/>
      <c r="I19" s="197"/>
      <c r="J19" s="197"/>
      <c r="K19" s="197"/>
      <c r="L19" s="197"/>
    </row>
    <row r="20" spans="1:12" ht="12.75" customHeight="1" x14ac:dyDescent="0.2">
      <c r="A20" s="461" t="s">
        <v>9</v>
      </c>
      <c r="B20" s="462"/>
      <c r="C20" s="22"/>
      <c r="D20" s="18"/>
      <c r="E20" s="18"/>
      <c r="F20" s="18"/>
      <c r="G20" s="19"/>
      <c r="H20" s="197"/>
      <c r="I20" s="197"/>
      <c r="J20" s="197"/>
      <c r="K20" s="197"/>
      <c r="L20" s="197"/>
    </row>
    <row r="21" spans="1:12" ht="12.75" customHeight="1" x14ac:dyDescent="0.2">
      <c r="A21" s="446" t="s">
        <v>10</v>
      </c>
      <c r="B21" s="447"/>
      <c r="C21" s="17">
        <v>304</v>
      </c>
      <c r="D21" s="18">
        <v>3839481.9</v>
      </c>
      <c r="E21" s="18" t="s">
        <v>32</v>
      </c>
      <c r="F21" s="18">
        <v>1788329.1</v>
      </c>
      <c r="G21" s="19" t="s">
        <v>32</v>
      </c>
      <c r="H21" s="197"/>
      <c r="I21" s="197"/>
      <c r="J21" s="197"/>
      <c r="K21" s="197"/>
      <c r="L21" s="197"/>
    </row>
    <row r="22" spans="1:12" ht="12.75" customHeight="1" x14ac:dyDescent="0.2">
      <c r="A22" s="450" t="s">
        <v>11</v>
      </c>
      <c r="B22" s="451"/>
      <c r="C22" s="22"/>
      <c r="D22" s="18"/>
      <c r="E22" s="18"/>
      <c r="F22" s="18"/>
      <c r="G22" s="19"/>
      <c r="H22" s="197"/>
      <c r="I22" s="197"/>
      <c r="J22" s="197"/>
      <c r="K22" s="197"/>
      <c r="L22" s="197"/>
    </row>
    <row r="23" spans="1:12" ht="12.75" customHeight="1" x14ac:dyDescent="0.2">
      <c r="A23" s="446" t="s">
        <v>12</v>
      </c>
      <c r="B23" s="447"/>
      <c r="C23" s="17">
        <v>56</v>
      </c>
      <c r="D23" s="18">
        <v>33232.400000000001</v>
      </c>
      <c r="E23" s="274" t="s">
        <v>32</v>
      </c>
      <c r="F23" s="18">
        <v>12690.6</v>
      </c>
      <c r="G23" s="19" t="s">
        <v>32</v>
      </c>
      <c r="H23" s="197"/>
      <c r="I23" s="197"/>
      <c r="J23" s="197"/>
      <c r="K23" s="197"/>
      <c r="L23" s="197"/>
    </row>
    <row r="24" spans="1:12" ht="12.75" customHeight="1" x14ac:dyDescent="0.2">
      <c r="A24" s="450" t="s">
        <v>644</v>
      </c>
      <c r="B24" s="451"/>
      <c r="C24" s="22"/>
      <c r="D24" s="18"/>
      <c r="E24" s="18"/>
      <c r="F24" s="18"/>
      <c r="G24" s="19"/>
      <c r="H24" s="197"/>
      <c r="I24" s="197"/>
      <c r="J24" s="197"/>
      <c r="K24" s="197"/>
      <c r="L24" s="197"/>
    </row>
    <row r="25" spans="1:12" ht="12.75" customHeight="1" x14ac:dyDescent="0.2">
      <c r="A25" s="442" t="s">
        <v>13</v>
      </c>
      <c r="B25" s="443"/>
      <c r="C25" s="17">
        <v>217</v>
      </c>
      <c r="D25" s="18">
        <v>4714844.4000000004</v>
      </c>
      <c r="E25" s="18">
        <v>3367024.6</v>
      </c>
      <c r="F25" s="18">
        <v>1812440</v>
      </c>
      <c r="G25" s="19">
        <v>1347819.8</v>
      </c>
      <c r="H25" s="197"/>
      <c r="I25" s="197"/>
      <c r="J25" s="197"/>
      <c r="K25" s="197"/>
      <c r="L25" s="197"/>
    </row>
    <row r="26" spans="1:12" ht="12.75" customHeight="1" x14ac:dyDescent="0.2">
      <c r="A26" s="461" t="s">
        <v>14</v>
      </c>
      <c r="B26" s="462"/>
      <c r="C26" s="22"/>
      <c r="D26" s="18"/>
      <c r="E26" s="18"/>
      <c r="F26" s="18"/>
      <c r="G26" s="19"/>
      <c r="H26" s="197"/>
      <c r="I26" s="197"/>
      <c r="J26" s="197"/>
      <c r="K26" s="197"/>
      <c r="L26" s="197"/>
    </row>
    <row r="27" spans="1:12" ht="12.75" customHeight="1" x14ac:dyDescent="0.2">
      <c r="A27" s="446" t="s">
        <v>15</v>
      </c>
      <c r="B27" s="447"/>
      <c r="C27" s="17">
        <v>211</v>
      </c>
      <c r="D27" s="18">
        <v>4701496.5</v>
      </c>
      <c r="E27" s="18">
        <v>3355588.9</v>
      </c>
      <c r="F27" s="18">
        <v>1809462.9</v>
      </c>
      <c r="G27" s="19">
        <v>1345907.6</v>
      </c>
      <c r="H27" s="197"/>
      <c r="I27" s="197"/>
      <c r="J27" s="197"/>
      <c r="K27" s="197"/>
      <c r="L27" s="197"/>
    </row>
    <row r="28" spans="1:12" ht="12.75" customHeight="1" x14ac:dyDescent="0.2">
      <c r="A28" s="450" t="s">
        <v>16</v>
      </c>
      <c r="B28" s="451"/>
      <c r="C28" s="22"/>
      <c r="D28" s="18"/>
      <c r="E28" s="18"/>
      <c r="F28" s="18"/>
      <c r="G28" s="19"/>
      <c r="H28" s="197"/>
      <c r="I28" s="197"/>
      <c r="J28" s="197"/>
      <c r="K28" s="197"/>
      <c r="L28" s="197"/>
    </row>
    <row r="29" spans="1:12" ht="12.75" customHeight="1" x14ac:dyDescent="0.2">
      <c r="A29" s="466" t="s">
        <v>17</v>
      </c>
      <c r="B29" s="467"/>
      <c r="C29" s="17">
        <v>108</v>
      </c>
      <c r="D29" s="18">
        <v>4372411</v>
      </c>
      <c r="E29" s="18">
        <v>3096567.6</v>
      </c>
      <c r="F29" s="18">
        <v>1608682.2</v>
      </c>
      <c r="G29" s="19">
        <v>1275843.3999999999</v>
      </c>
      <c r="H29" s="197"/>
      <c r="I29" s="197"/>
      <c r="J29" s="197"/>
      <c r="K29" s="197"/>
      <c r="L29" s="197"/>
    </row>
    <row r="30" spans="1:12" x14ac:dyDescent="0.2">
      <c r="A30" s="464" t="s">
        <v>18</v>
      </c>
      <c r="B30" s="465"/>
      <c r="C30" s="22"/>
      <c r="D30" s="18"/>
      <c r="E30" s="18"/>
      <c r="F30" s="18"/>
      <c r="G30" s="19"/>
      <c r="H30" s="197"/>
      <c r="I30" s="197"/>
      <c r="J30" s="197"/>
      <c r="K30" s="197"/>
      <c r="L30" s="197"/>
    </row>
    <row r="31" spans="1:12" ht="12.75" customHeight="1" x14ac:dyDescent="0.2">
      <c r="A31" s="466" t="s">
        <v>19</v>
      </c>
      <c r="B31" s="467"/>
      <c r="C31" s="17">
        <v>103</v>
      </c>
      <c r="D31" s="18">
        <v>329085.5</v>
      </c>
      <c r="E31" s="18">
        <v>259021.3</v>
      </c>
      <c r="F31" s="18">
        <v>200780.7</v>
      </c>
      <c r="G31" s="19">
        <v>70064.2</v>
      </c>
      <c r="H31" s="197"/>
      <c r="I31" s="197"/>
      <c r="J31" s="197"/>
      <c r="K31" s="197"/>
      <c r="L31" s="197"/>
    </row>
    <row r="32" spans="1:12" ht="12.75" customHeight="1" x14ac:dyDescent="0.2">
      <c r="A32" s="464" t="s">
        <v>20</v>
      </c>
      <c r="B32" s="465"/>
      <c r="C32" s="22"/>
      <c r="D32" s="18"/>
      <c r="E32" s="18"/>
      <c r="F32" s="18"/>
      <c r="G32" s="19"/>
      <c r="H32" s="197"/>
      <c r="I32" s="197"/>
      <c r="J32" s="197"/>
      <c r="K32" s="197"/>
      <c r="L32" s="197"/>
    </row>
    <row r="33" spans="1:12" ht="15.6" customHeight="1" x14ac:dyDescent="0.2">
      <c r="A33" s="442" t="s">
        <v>159</v>
      </c>
      <c r="B33" s="443"/>
      <c r="C33" s="17">
        <v>83</v>
      </c>
      <c r="D33" s="18">
        <v>48591.199999999997</v>
      </c>
      <c r="E33" s="18" t="s">
        <v>32</v>
      </c>
      <c r="F33" s="18">
        <v>16163.6</v>
      </c>
      <c r="G33" s="19" t="s">
        <v>32</v>
      </c>
      <c r="H33" s="197"/>
      <c r="I33" s="197"/>
      <c r="J33" s="197"/>
      <c r="K33" s="197"/>
      <c r="L33" s="197"/>
    </row>
    <row r="34" spans="1:12" ht="12.75" customHeight="1" x14ac:dyDescent="0.2">
      <c r="A34" s="461" t="s">
        <v>21</v>
      </c>
      <c r="B34" s="462"/>
      <c r="C34" s="22"/>
      <c r="D34" s="18"/>
      <c r="E34" s="18"/>
      <c r="F34" s="18"/>
      <c r="G34" s="19"/>
      <c r="H34" s="197"/>
      <c r="I34" s="197"/>
      <c r="J34" s="197"/>
      <c r="K34" s="197"/>
      <c r="L34" s="197"/>
    </row>
    <row r="35" spans="1:12" x14ac:dyDescent="0.2">
      <c r="A35" s="457" t="s">
        <v>437</v>
      </c>
      <c r="B35" s="457"/>
      <c r="C35" s="457"/>
      <c r="D35" s="457"/>
      <c r="E35" s="457"/>
      <c r="F35" s="457"/>
      <c r="G35" s="457"/>
    </row>
    <row r="36" spans="1:12" x14ac:dyDescent="0.2">
      <c r="A36" s="40" t="s">
        <v>0</v>
      </c>
      <c r="B36" s="15">
        <v>2010</v>
      </c>
      <c r="C36" s="28" t="s">
        <v>22</v>
      </c>
      <c r="D36" s="29">
        <v>100</v>
      </c>
      <c r="E36" s="29">
        <v>74.3</v>
      </c>
      <c r="F36" s="29">
        <v>40.6</v>
      </c>
      <c r="G36" s="30">
        <v>25.7</v>
      </c>
    </row>
    <row r="37" spans="1:12" ht="13.5" x14ac:dyDescent="0.2">
      <c r="A37" s="41" t="s">
        <v>1</v>
      </c>
      <c r="B37" s="15">
        <v>2011</v>
      </c>
      <c r="C37" s="28" t="s">
        <v>22</v>
      </c>
      <c r="D37" s="29">
        <v>100</v>
      </c>
      <c r="E37" s="29">
        <v>72.900000000000006</v>
      </c>
      <c r="F37" s="29">
        <v>39.799999999999997</v>
      </c>
      <c r="G37" s="30">
        <v>27.1</v>
      </c>
    </row>
    <row r="38" spans="1:12" x14ac:dyDescent="0.2">
      <c r="A38" s="42"/>
      <c r="B38" s="15">
        <v>2012</v>
      </c>
      <c r="C38" s="28" t="s">
        <v>22</v>
      </c>
      <c r="D38" s="29">
        <v>100</v>
      </c>
      <c r="E38" s="29">
        <v>70.2</v>
      </c>
      <c r="F38" s="29">
        <v>36.200000000000003</v>
      </c>
      <c r="G38" s="30">
        <v>29.8</v>
      </c>
    </row>
    <row r="39" spans="1:12" x14ac:dyDescent="0.2">
      <c r="A39" s="42"/>
      <c r="B39" s="269">
        <v>2013</v>
      </c>
      <c r="C39" s="28" t="s">
        <v>22</v>
      </c>
      <c r="D39" s="29">
        <v>100</v>
      </c>
      <c r="E39" s="29">
        <v>76.5</v>
      </c>
      <c r="F39" s="29">
        <v>42.1</v>
      </c>
      <c r="G39" s="30">
        <v>23.5</v>
      </c>
    </row>
    <row r="40" spans="1:12" x14ac:dyDescent="0.2">
      <c r="A40" s="42"/>
      <c r="B40" s="267">
        <v>2014</v>
      </c>
      <c r="C40" s="32" t="s">
        <v>22</v>
      </c>
      <c r="D40" s="33">
        <v>100</v>
      </c>
      <c r="E40" s="33">
        <v>75.243773293096496</v>
      </c>
      <c r="F40" s="33">
        <v>42.924578017952776</v>
      </c>
      <c r="G40" s="34">
        <v>24.756226706903519</v>
      </c>
    </row>
    <row r="41" spans="1:12" x14ac:dyDescent="0.2">
      <c r="A41" s="448"/>
      <c r="B41" s="449"/>
      <c r="C41" s="32"/>
      <c r="D41" s="33"/>
      <c r="E41" s="33"/>
      <c r="F41" s="33"/>
      <c r="G41" s="34"/>
    </row>
    <row r="42" spans="1:12" x14ac:dyDescent="0.2">
      <c r="A42" s="442" t="s">
        <v>2</v>
      </c>
      <c r="B42" s="443"/>
      <c r="C42" s="28" t="s">
        <v>22</v>
      </c>
      <c r="D42" s="29">
        <v>100</v>
      </c>
      <c r="E42" s="29">
        <v>75.14638122375608</v>
      </c>
      <c r="F42" s="29">
        <v>43.952283615066506</v>
      </c>
      <c r="G42" s="30">
        <v>24.853618776243913</v>
      </c>
    </row>
    <row r="43" spans="1:12" x14ac:dyDescent="0.2">
      <c r="A43" s="461" t="s">
        <v>3</v>
      </c>
      <c r="B43" s="462"/>
      <c r="C43" s="28"/>
      <c r="D43" s="29"/>
      <c r="E43" s="29"/>
      <c r="F43" s="29"/>
      <c r="G43" s="30"/>
    </row>
    <row r="44" spans="1:12" x14ac:dyDescent="0.2">
      <c r="A44" s="446" t="s">
        <v>4</v>
      </c>
      <c r="B44" s="447"/>
      <c r="C44" s="28" t="s">
        <v>22</v>
      </c>
      <c r="D44" s="29">
        <v>100</v>
      </c>
      <c r="E44" s="29">
        <v>74.876482244835643</v>
      </c>
      <c r="F44" s="29">
        <v>44.113386445019351</v>
      </c>
      <c r="G44" s="30">
        <v>25.123517755164364</v>
      </c>
    </row>
    <row r="45" spans="1:12" x14ac:dyDescent="0.2">
      <c r="A45" s="450" t="s">
        <v>5</v>
      </c>
      <c r="B45" s="451"/>
      <c r="C45" s="28"/>
      <c r="D45" s="29"/>
      <c r="E45" s="29"/>
      <c r="F45" s="29"/>
      <c r="G45" s="30"/>
    </row>
    <row r="46" spans="1:12" ht="15.95" customHeight="1" x14ac:dyDescent="0.2">
      <c r="A46" s="446" t="s">
        <v>6</v>
      </c>
      <c r="B46" s="447"/>
      <c r="C46" s="28" t="s">
        <v>22</v>
      </c>
      <c r="D46" s="29">
        <v>100</v>
      </c>
      <c r="E46" s="29">
        <v>89.822390109486136</v>
      </c>
      <c r="F46" s="29">
        <v>35.192166873013115</v>
      </c>
      <c r="G46" s="30">
        <v>10.177609890513846</v>
      </c>
    </row>
    <row r="47" spans="1:12" x14ac:dyDescent="0.2">
      <c r="A47" s="450" t="s">
        <v>7</v>
      </c>
      <c r="B47" s="451"/>
      <c r="C47" s="28"/>
      <c r="D47" s="28"/>
      <c r="E47" s="29"/>
      <c r="F47" s="29"/>
      <c r="G47" s="30"/>
    </row>
    <row r="48" spans="1:12" x14ac:dyDescent="0.2">
      <c r="A48" s="442" t="s">
        <v>8</v>
      </c>
      <c r="B48" s="443"/>
      <c r="C48" s="28" t="s">
        <v>22</v>
      </c>
      <c r="D48" s="29">
        <v>100</v>
      </c>
      <c r="E48" s="29" t="s">
        <v>22</v>
      </c>
      <c r="F48" s="29">
        <v>46.505359303163672</v>
      </c>
      <c r="G48" s="30" t="s">
        <v>22</v>
      </c>
    </row>
    <row r="49" spans="1:7" x14ac:dyDescent="0.2">
      <c r="A49" s="461" t="s">
        <v>9</v>
      </c>
      <c r="B49" s="462"/>
      <c r="C49" s="28"/>
      <c r="D49" s="29"/>
      <c r="E49" s="29"/>
      <c r="F49" s="29"/>
      <c r="G49" s="30"/>
    </row>
    <row r="50" spans="1:7" x14ac:dyDescent="0.2">
      <c r="A50" s="446" t="s">
        <v>10</v>
      </c>
      <c r="B50" s="447"/>
      <c r="C50" s="28" t="s">
        <v>22</v>
      </c>
      <c r="D50" s="29">
        <v>100</v>
      </c>
      <c r="E50" s="29" t="s">
        <v>22</v>
      </c>
      <c r="F50" s="29">
        <v>46.577354616517404</v>
      </c>
      <c r="G50" s="30" t="s">
        <v>22</v>
      </c>
    </row>
    <row r="51" spans="1:7" x14ac:dyDescent="0.2">
      <c r="A51" s="450" t="s">
        <v>11</v>
      </c>
      <c r="B51" s="451"/>
      <c r="C51" s="28"/>
      <c r="D51" s="29"/>
      <c r="E51" s="29"/>
      <c r="F51" s="29"/>
      <c r="G51" s="30"/>
    </row>
    <row r="52" spans="1:7" ht="16.5" customHeight="1" x14ac:dyDescent="0.2">
      <c r="A52" s="446" t="s">
        <v>12</v>
      </c>
      <c r="B52" s="447"/>
      <c r="C52" s="28" t="s">
        <v>22</v>
      </c>
      <c r="D52" s="29">
        <v>100</v>
      </c>
      <c r="E52" s="29" t="s">
        <v>22</v>
      </c>
      <c r="F52" s="29">
        <v>38.18743154271133</v>
      </c>
      <c r="G52" s="30" t="s">
        <v>22</v>
      </c>
    </row>
    <row r="53" spans="1:7" ht="18.95" customHeight="1" x14ac:dyDescent="0.2">
      <c r="A53" s="450" t="s">
        <v>644</v>
      </c>
      <c r="B53" s="451"/>
      <c r="C53" s="28"/>
      <c r="D53" s="29"/>
      <c r="E53" s="29"/>
      <c r="F53" s="29"/>
      <c r="G53" s="30"/>
    </row>
    <row r="54" spans="1:7" x14ac:dyDescent="0.2">
      <c r="A54" s="442" t="s">
        <v>13</v>
      </c>
      <c r="B54" s="443"/>
      <c r="C54" s="28" t="s">
        <v>22</v>
      </c>
      <c r="D54" s="29">
        <v>100</v>
      </c>
      <c r="E54" s="29">
        <v>71.413270817590501</v>
      </c>
      <c r="F54" s="29">
        <v>38.441141344982668</v>
      </c>
      <c r="G54" s="30">
        <v>28.586729182409499</v>
      </c>
    </row>
    <row r="55" spans="1:7" x14ac:dyDescent="0.2">
      <c r="A55" s="461" t="s">
        <v>14</v>
      </c>
      <c r="B55" s="462"/>
      <c r="C55" s="28"/>
      <c r="D55" s="29"/>
      <c r="E55" s="29"/>
      <c r="F55" s="29"/>
      <c r="G55" s="30"/>
    </row>
    <row r="56" spans="1:7" x14ac:dyDescent="0.2">
      <c r="A56" s="446" t="s">
        <v>15</v>
      </c>
      <c r="B56" s="447"/>
      <c r="C56" s="28" t="s">
        <v>22</v>
      </c>
      <c r="D56" s="29">
        <v>100</v>
      </c>
      <c r="E56" s="29">
        <v>71.372783112781207</v>
      </c>
      <c r="F56" s="29">
        <v>38.486956227660698</v>
      </c>
      <c r="G56" s="30">
        <v>28.627216887218786</v>
      </c>
    </row>
    <row r="57" spans="1:7" x14ac:dyDescent="0.2">
      <c r="A57" s="450" t="s">
        <v>16</v>
      </c>
      <c r="B57" s="451"/>
      <c r="C57" s="28"/>
      <c r="D57" s="29"/>
      <c r="E57" s="29"/>
      <c r="F57" s="29"/>
      <c r="G57" s="30"/>
    </row>
    <row r="58" spans="1:7" x14ac:dyDescent="0.2">
      <c r="A58" s="466" t="s">
        <v>17</v>
      </c>
      <c r="B58" s="467"/>
      <c r="C58" s="28" t="s">
        <v>22</v>
      </c>
      <c r="D58" s="29">
        <v>100</v>
      </c>
      <c r="E58" s="29">
        <v>70.820597606217717</v>
      </c>
      <c r="F58" s="29">
        <v>36.791651105076809</v>
      </c>
      <c r="G58" s="30">
        <v>29.179402393782283</v>
      </c>
    </row>
    <row r="59" spans="1:7" x14ac:dyDescent="0.2">
      <c r="A59" s="464" t="s">
        <v>18</v>
      </c>
      <c r="B59" s="465"/>
      <c r="C59" s="28"/>
      <c r="D59" s="29"/>
      <c r="E59" s="29"/>
      <c r="F59" s="29"/>
      <c r="G59" s="30"/>
    </row>
    <row r="60" spans="1:7" x14ac:dyDescent="0.2">
      <c r="A60" s="466" t="s">
        <v>19</v>
      </c>
      <c r="B60" s="467"/>
      <c r="C60" s="28" t="s">
        <v>22</v>
      </c>
      <c r="D60" s="29">
        <v>100</v>
      </c>
      <c r="E60" s="29">
        <v>78.709423538867554</v>
      </c>
      <c r="F60" s="29">
        <v>61.011712761577165</v>
      </c>
      <c r="G60" s="30">
        <v>21.290576461132442</v>
      </c>
    </row>
    <row r="61" spans="1:7" x14ac:dyDescent="0.2">
      <c r="A61" s="464" t="s">
        <v>20</v>
      </c>
      <c r="B61" s="465"/>
      <c r="C61" s="28"/>
      <c r="D61" s="29"/>
      <c r="E61" s="29"/>
      <c r="F61" s="29"/>
      <c r="G61" s="30"/>
    </row>
    <row r="62" spans="1:7" x14ac:dyDescent="0.2">
      <c r="A62" s="442" t="s">
        <v>159</v>
      </c>
      <c r="B62" s="443"/>
      <c r="C62" s="28" t="s">
        <v>22</v>
      </c>
      <c r="D62" s="29">
        <v>100</v>
      </c>
      <c r="E62" s="29" t="s">
        <v>22</v>
      </c>
      <c r="F62" s="29">
        <v>33.264459408287919</v>
      </c>
      <c r="G62" s="30" t="s">
        <v>22</v>
      </c>
    </row>
    <row r="63" spans="1:7" x14ac:dyDescent="0.2">
      <c r="A63" s="461" t="s">
        <v>21</v>
      </c>
      <c r="B63" s="462"/>
      <c r="C63" s="28"/>
      <c r="D63" s="28"/>
      <c r="E63" s="29"/>
      <c r="F63" s="29"/>
      <c r="G63" s="30"/>
    </row>
    <row r="64" spans="1:7" x14ac:dyDescent="0.2">
      <c r="A64" s="11"/>
      <c r="B64" s="11"/>
      <c r="C64" s="11"/>
      <c r="D64" s="39"/>
      <c r="E64" s="39"/>
      <c r="F64" s="39"/>
      <c r="G64" s="39"/>
    </row>
    <row r="65" spans="1:7" x14ac:dyDescent="0.2">
      <c r="A65" s="197" t="s">
        <v>329</v>
      </c>
      <c r="B65" s="197"/>
      <c r="C65" s="197"/>
      <c r="D65" s="197"/>
      <c r="E65" s="197"/>
      <c r="F65" s="197"/>
      <c r="G65" s="197"/>
    </row>
    <row r="66" spans="1:7" x14ac:dyDescent="0.2">
      <c r="A66" s="198" t="s">
        <v>137</v>
      </c>
      <c r="B66" s="197"/>
      <c r="C66" s="197"/>
      <c r="D66" s="197"/>
      <c r="E66" s="197"/>
      <c r="F66" s="197"/>
      <c r="G66" s="197"/>
    </row>
    <row r="69" spans="1:7" ht="17.100000000000001" customHeight="1" x14ac:dyDescent="0.2"/>
    <row r="75" spans="1:7" ht="12.75" customHeight="1" x14ac:dyDescent="0.2"/>
    <row r="76" spans="1:7" ht="12.75" customHeight="1" x14ac:dyDescent="0.2"/>
    <row r="77" spans="1:7" ht="12.75" customHeight="1" x14ac:dyDescent="0.2"/>
    <row r="78" spans="1:7" ht="18" customHeight="1" x14ac:dyDescent="0.2"/>
    <row r="87" ht="12.75" customHeight="1" x14ac:dyDescent="0.2"/>
  </sheetData>
  <mergeCells count="56">
    <mergeCell ref="A54:B54"/>
    <mergeCell ref="A55:B55"/>
    <mergeCell ref="A52:B52"/>
    <mergeCell ref="A62:B62"/>
    <mergeCell ref="A63:B63"/>
    <mergeCell ref="A60:B60"/>
    <mergeCell ref="A61:B61"/>
    <mergeCell ref="A58:B58"/>
    <mergeCell ref="A59:B59"/>
    <mergeCell ref="A56:B56"/>
    <mergeCell ref="A57:B57"/>
    <mergeCell ref="A33:B33"/>
    <mergeCell ref="A34:B34"/>
    <mergeCell ref="A31:B31"/>
    <mergeCell ref="A53:B53"/>
    <mergeCell ref="A50:B50"/>
    <mergeCell ref="A51:B51"/>
    <mergeCell ref="A47:B47"/>
    <mergeCell ref="A48:B48"/>
    <mergeCell ref="A49:B49"/>
    <mergeCell ref="A46:B46"/>
    <mergeCell ref="A44:B44"/>
    <mergeCell ref="A45:B45"/>
    <mergeCell ref="A35:G35"/>
    <mergeCell ref="A43:B43"/>
    <mergeCell ref="A42:B42"/>
    <mergeCell ref="A41:B41"/>
    <mergeCell ref="A32:B32"/>
    <mergeCell ref="A29:B29"/>
    <mergeCell ref="A30:B30"/>
    <mergeCell ref="A23:B23"/>
    <mergeCell ref="A24:B24"/>
    <mergeCell ref="A27:B27"/>
    <mergeCell ref="A28:B28"/>
    <mergeCell ref="A26:B26"/>
    <mergeCell ref="A25:B25"/>
    <mergeCell ref="A18:B18"/>
    <mergeCell ref="A21:B21"/>
    <mergeCell ref="A22:B22"/>
    <mergeCell ref="A14:B14"/>
    <mergeCell ref="A19:B19"/>
    <mergeCell ref="A20:B20"/>
    <mergeCell ref="A1:G1"/>
    <mergeCell ref="A2:G2"/>
    <mergeCell ref="A13:B13"/>
    <mergeCell ref="D3:G3"/>
    <mergeCell ref="A17:B17"/>
    <mergeCell ref="D4:D5"/>
    <mergeCell ref="A12:B12"/>
    <mergeCell ref="A15:B15"/>
    <mergeCell ref="A16:B16"/>
    <mergeCell ref="A6:G6"/>
    <mergeCell ref="C3:C5"/>
    <mergeCell ref="A3:B5"/>
    <mergeCell ref="E4:F4"/>
    <mergeCell ref="G4:G5"/>
  </mergeCells>
  <pageMargins left="0.55118110236220474" right="0.27559055118110237" top="0.31496062992125984" bottom="0.39370078740157483" header="0.31496062992125984" footer="0.31496062992125984"/>
  <pageSetup paperSize="9" scale="7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6"/>
  <sheetViews>
    <sheetView showGridLines="0" zoomScaleNormal="100" workbookViewId="0">
      <selection sqref="A1:F1"/>
    </sheetView>
  </sheetViews>
  <sheetFormatPr defaultRowHeight="12.75" x14ac:dyDescent="0.2"/>
  <cols>
    <col min="1" max="1" width="22.7109375" style="197" customWidth="1"/>
    <col min="2" max="2" width="10.7109375" style="197" customWidth="1"/>
    <col min="3" max="3" width="22.140625" style="197" customWidth="1"/>
    <col min="4" max="4" width="21" style="197" customWidth="1"/>
    <col min="5" max="5" width="22.28515625" style="197" customWidth="1"/>
    <col min="6" max="6" width="20.5703125" style="197" customWidth="1"/>
    <col min="7" max="16384" width="9.140625" style="197"/>
  </cols>
  <sheetData>
    <row r="1" spans="1:7" x14ac:dyDescent="0.2">
      <c r="A1" s="471" t="s">
        <v>582</v>
      </c>
      <c r="B1" s="472"/>
      <c r="C1" s="472"/>
      <c r="D1" s="472"/>
      <c r="E1" s="472"/>
      <c r="F1" s="472"/>
    </row>
    <row r="2" spans="1:7" x14ac:dyDescent="0.2">
      <c r="A2" s="441" t="s">
        <v>486</v>
      </c>
      <c r="B2" s="441"/>
      <c r="C2" s="441"/>
      <c r="D2" s="441"/>
      <c r="E2" s="441"/>
      <c r="F2" s="441"/>
    </row>
    <row r="3" spans="1:7" ht="35.25" customHeight="1" x14ac:dyDescent="0.2">
      <c r="A3" s="473" t="s">
        <v>336</v>
      </c>
      <c r="B3" s="474"/>
      <c r="C3" s="476" t="s">
        <v>593</v>
      </c>
      <c r="D3" s="478" t="s">
        <v>440</v>
      </c>
      <c r="E3" s="478"/>
      <c r="F3" s="479"/>
    </row>
    <row r="4" spans="1:7" ht="38.25" x14ac:dyDescent="0.2">
      <c r="A4" s="457"/>
      <c r="B4" s="475"/>
      <c r="C4" s="477"/>
      <c r="D4" s="322" t="s">
        <v>338</v>
      </c>
      <c r="E4" s="322" t="s">
        <v>658</v>
      </c>
      <c r="F4" s="199" t="s">
        <v>340</v>
      </c>
      <c r="G4" s="155"/>
    </row>
    <row r="5" spans="1:7" x14ac:dyDescent="0.2">
      <c r="A5" s="452" t="s">
        <v>438</v>
      </c>
      <c r="B5" s="452"/>
      <c r="C5" s="452"/>
      <c r="D5" s="452"/>
      <c r="E5" s="452"/>
      <c r="F5" s="452"/>
      <c r="G5" s="321"/>
    </row>
    <row r="6" spans="1:7" x14ac:dyDescent="0.2">
      <c r="A6" s="40" t="s">
        <v>0</v>
      </c>
      <c r="B6" s="320">
        <v>2013</v>
      </c>
      <c r="C6" s="18">
        <v>14423788.6</v>
      </c>
      <c r="D6" s="18">
        <v>5042709.7</v>
      </c>
      <c r="E6" s="18">
        <v>2962674.8</v>
      </c>
      <c r="F6" s="19">
        <v>6418404.0999999996</v>
      </c>
    </row>
    <row r="7" spans="1:7" ht="13.5" x14ac:dyDescent="0.2">
      <c r="A7" s="41" t="s">
        <v>1</v>
      </c>
      <c r="B7" s="271">
        <v>2014</v>
      </c>
      <c r="C7" s="13">
        <v>16168229.300000001</v>
      </c>
      <c r="D7" s="13">
        <v>5420420.0999999996</v>
      </c>
      <c r="E7" s="13">
        <v>3191727.6</v>
      </c>
      <c r="F7" s="14">
        <v>7556081.5999999996</v>
      </c>
    </row>
    <row r="8" spans="1:7" x14ac:dyDescent="0.2">
      <c r="A8" s="42"/>
      <c r="B8" s="320"/>
      <c r="C8" s="18"/>
      <c r="D8" s="18"/>
      <c r="E8" s="18"/>
      <c r="F8" s="19"/>
    </row>
    <row r="9" spans="1:7" x14ac:dyDescent="0.2">
      <c r="A9" s="442" t="s">
        <v>2</v>
      </c>
      <c r="B9" s="443"/>
      <c r="C9" s="18">
        <v>7532079.4000000004</v>
      </c>
      <c r="D9" s="18">
        <v>376951.1</v>
      </c>
      <c r="E9" s="18">
        <v>1209631.5</v>
      </c>
      <c r="F9" s="19">
        <v>5945496.7999999998</v>
      </c>
    </row>
    <row r="10" spans="1:7" x14ac:dyDescent="0.2">
      <c r="A10" s="461" t="s">
        <v>3</v>
      </c>
      <c r="B10" s="462"/>
      <c r="C10" s="18"/>
      <c r="D10" s="18"/>
      <c r="E10" s="18"/>
      <c r="F10" s="19"/>
    </row>
    <row r="11" spans="1:7" x14ac:dyDescent="0.2">
      <c r="A11" s="446" t="s">
        <v>4</v>
      </c>
      <c r="B11" s="447"/>
      <c r="C11" s="18">
        <v>7396062.2000000002</v>
      </c>
      <c r="D11" s="18">
        <v>366578.7</v>
      </c>
      <c r="E11" s="18">
        <v>1143164.3</v>
      </c>
      <c r="F11" s="19">
        <v>5886319.2000000002</v>
      </c>
    </row>
    <row r="12" spans="1:7" x14ac:dyDescent="0.2">
      <c r="A12" s="450" t="s">
        <v>5</v>
      </c>
      <c r="B12" s="451"/>
      <c r="C12" s="18"/>
      <c r="D12" s="18"/>
      <c r="E12" s="18"/>
      <c r="F12" s="19"/>
    </row>
    <row r="13" spans="1:7" x14ac:dyDescent="0.2">
      <c r="A13" s="446" t="s">
        <v>6</v>
      </c>
      <c r="B13" s="447"/>
      <c r="C13" s="18">
        <v>136017.20000000001</v>
      </c>
      <c r="D13" s="18">
        <v>10372.4</v>
      </c>
      <c r="E13" s="18">
        <v>66467.199999999997</v>
      </c>
      <c r="F13" s="19">
        <v>59177.599999999999</v>
      </c>
    </row>
    <row r="14" spans="1:7" x14ac:dyDescent="0.2">
      <c r="A14" s="450" t="s">
        <v>7</v>
      </c>
      <c r="B14" s="451"/>
      <c r="C14" s="18"/>
      <c r="D14" s="18"/>
      <c r="E14" s="18"/>
      <c r="F14" s="19"/>
    </row>
    <row r="15" spans="1:7" x14ac:dyDescent="0.2">
      <c r="A15" s="442" t="s">
        <v>8</v>
      </c>
      <c r="B15" s="443"/>
      <c r="C15" s="18">
        <v>3872714.3</v>
      </c>
      <c r="D15" s="18">
        <v>1660203</v>
      </c>
      <c r="E15" s="18">
        <v>1120575.3</v>
      </c>
      <c r="F15" s="19">
        <v>1091936</v>
      </c>
    </row>
    <row r="16" spans="1:7" x14ac:dyDescent="0.2">
      <c r="A16" s="461" t="s">
        <v>9</v>
      </c>
      <c r="B16" s="462"/>
      <c r="C16" s="18"/>
      <c r="D16" s="18"/>
      <c r="E16" s="18"/>
      <c r="F16" s="19"/>
    </row>
    <row r="17" spans="1:6" ht="28.5" customHeight="1" x14ac:dyDescent="0.2">
      <c r="A17" s="446" t="s">
        <v>619</v>
      </c>
      <c r="B17" s="447"/>
      <c r="C17" s="18">
        <v>3839481.9</v>
      </c>
      <c r="D17" s="18">
        <v>1636442.8</v>
      </c>
      <c r="E17" s="18">
        <v>1116681</v>
      </c>
      <c r="F17" s="19">
        <v>1086358.1000000001</v>
      </c>
    </row>
    <row r="18" spans="1:6" x14ac:dyDescent="0.2">
      <c r="A18" s="450" t="s">
        <v>11</v>
      </c>
      <c r="B18" s="451"/>
      <c r="C18" s="18"/>
      <c r="D18" s="18"/>
      <c r="E18" s="18"/>
      <c r="F18" s="19"/>
    </row>
    <row r="19" spans="1:6" x14ac:dyDescent="0.2">
      <c r="A19" s="446" t="s">
        <v>12</v>
      </c>
      <c r="B19" s="447"/>
      <c r="C19" s="18">
        <v>33232.400000000001</v>
      </c>
      <c r="D19" s="18">
        <v>23760.2</v>
      </c>
      <c r="E19" s="18">
        <v>3894.3</v>
      </c>
      <c r="F19" s="19">
        <v>5577.9</v>
      </c>
    </row>
    <row r="20" spans="1:6" x14ac:dyDescent="0.2">
      <c r="A20" s="450" t="s">
        <v>644</v>
      </c>
      <c r="B20" s="451"/>
      <c r="C20" s="18"/>
      <c r="D20" s="18"/>
      <c r="E20" s="18"/>
      <c r="F20" s="19"/>
    </row>
    <row r="21" spans="1:6" x14ac:dyDescent="0.2">
      <c r="A21" s="442" t="s">
        <v>13</v>
      </c>
      <c r="B21" s="443"/>
      <c r="C21" s="18">
        <v>4714844.4000000004</v>
      </c>
      <c r="D21" s="18">
        <v>3364876.2</v>
      </c>
      <c r="E21" s="18">
        <v>844571.9</v>
      </c>
      <c r="F21" s="19">
        <v>505396.3</v>
      </c>
    </row>
    <row r="22" spans="1:6" x14ac:dyDescent="0.2">
      <c r="A22" s="461" t="s">
        <v>14</v>
      </c>
      <c r="B22" s="462"/>
      <c r="C22" s="18"/>
      <c r="D22" s="18"/>
      <c r="E22" s="18"/>
      <c r="F22" s="19"/>
    </row>
    <row r="23" spans="1:6" x14ac:dyDescent="0.2">
      <c r="A23" s="446" t="s">
        <v>15</v>
      </c>
      <c r="B23" s="447"/>
      <c r="C23" s="18">
        <v>4701496.5</v>
      </c>
      <c r="D23" s="18">
        <v>3355908.7</v>
      </c>
      <c r="E23" s="18">
        <v>840773.5</v>
      </c>
      <c r="F23" s="19">
        <v>504814.3</v>
      </c>
    </row>
    <row r="24" spans="1:6" x14ac:dyDescent="0.2">
      <c r="A24" s="450" t="s">
        <v>16</v>
      </c>
      <c r="B24" s="451"/>
      <c r="C24" s="18"/>
      <c r="D24" s="18"/>
      <c r="E24" s="18"/>
      <c r="F24" s="19"/>
    </row>
    <row r="25" spans="1:6" x14ac:dyDescent="0.2">
      <c r="A25" s="466" t="s">
        <v>17</v>
      </c>
      <c r="B25" s="467"/>
      <c r="C25" s="18">
        <v>4372411</v>
      </c>
      <c r="D25" s="18">
        <v>3135949.3</v>
      </c>
      <c r="E25" s="18">
        <v>792432.5</v>
      </c>
      <c r="F25" s="19">
        <v>444029.2</v>
      </c>
    </row>
    <row r="26" spans="1:6" x14ac:dyDescent="0.2">
      <c r="A26" s="464" t="s">
        <v>18</v>
      </c>
      <c r="B26" s="465"/>
      <c r="C26" s="18"/>
      <c r="D26" s="18"/>
      <c r="E26" s="18"/>
      <c r="F26" s="19"/>
    </row>
    <row r="27" spans="1:6" x14ac:dyDescent="0.2">
      <c r="A27" s="466" t="s">
        <v>19</v>
      </c>
      <c r="B27" s="467"/>
      <c r="C27" s="18">
        <v>329085.5</v>
      </c>
      <c r="D27" s="18">
        <v>219959.4</v>
      </c>
      <c r="E27" s="18">
        <v>48341</v>
      </c>
      <c r="F27" s="19">
        <v>60785.1</v>
      </c>
    </row>
    <row r="28" spans="1:6" x14ac:dyDescent="0.2">
      <c r="A28" s="464" t="s">
        <v>20</v>
      </c>
      <c r="B28" s="465"/>
      <c r="C28" s="18"/>
      <c r="D28" s="18"/>
      <c r="E28" s="18"/>
      <c r="F28" s="19"/>
    </row>
    <row r="29" spans="1:6" x14ac:dyDescent="0.2">
      <c r="A29" s="442" t="s">
        <v>159</v>
      </c>
      <c r="B29" s="443"/>
      <c r="C29" s="18">
        <v>48591.199999999997</v>
      </c>
      <c r="D29" s="18">
        <v>18389.8</v>
      </c>
      <c r="E29" s="18">
        <v>16948.900000000001</v>
      </c>
      <c r="F29" s="19">
        <v>13252.5</v>
      </c>
    </row>
    <row r="30" spans="1:6" x14ac:dyDescent="0.2">
      <c r="A30" s="461" t="s">
        <v>21</v>
      </c>
      <c r="B30" s="462"/>
      <c r="C30" s="22"/>
      <c r="D30" s="18"/>
      <c r="E30" s="18"/>
      <c r="F30" s="19"/>
    </row>
    <row r="31" spans="1:6" ht="15" customHeight="1" x14ac:dyDescent="0.2">
      <c r="A31" s="468" t="s">
        <v>583</v>
      </c>
      <c r="B31" s="468"/>
      <c r="C31" s="468"/>
      <c r="D31" s="468"/>
      <c r="E31" s="468"/>
      <c r="F31" s="468"/>
    </row>
    <row r="32" spans="1:6" x14ac:dyDescent="0.2">
      <c r="A32" s="469" t="s">
        <v>0</v>
      </c>
      <c r="B32" s="469"/>
      <c r="C32" s="352">
        <v>12165585.800000001</v>
      </c>
      <c r="D32" s="241">
        <v>3927645.2</v>
      </c>
      <c r="E32" s="241">
        <v>2514129.2999999998</v>
      </c>
      <c r="F32" s="241">
        <v>5723811.2999999998</v>
      </c>
    </row>
    <row r="33" spans="1:6" ht="13.5" x14ac:dyDescent="0.2">
      <c r="A33" s="470" t="s">
        <v>1</v>
      </c>
      <c r="B33" s="470"/>
      <c r="C33" s="46"/>
      <c r="D33" s="47"/>
      <c r="E33" s="47"/>
      <c r="F33" s="47"/>
    </row>
    <row r="34" spans="1:6" x14ac:dyDescent="0.2">
      <c r="A34" s="442" t="s">
        <v>2</v>
      </c>
      <c r="B34" s="443"/>
      <c r="C34" s="18">
        <v>5660085.0999999996</v>
      </c>
      <c r="D34" s="18">
        <v>212515.8</v>
      </c>
      <c r="E34" s="18">
        <v>956921.2</v>
      </c>
      <c r="F34" s="19">
        <v>4490648.0999999996</v>
      </c>
    </row>
    <row r="35" spans="1:6" x14ac:dyDescent="0.2">
      <c r="A35" s="461" t="s">
        <v>3</v>
      </c>
      <c r="B35" s="462"/>
      <c r="C35" s="18"/>
      <c r="D35" s="18"/>
      <c r="E35" s="18"/>
      <c r="F35" s="19"/>
    </row>
    <row r="36" spans="1:6" x14ac:dyDescent="0.2">
      <c r="A36" s="446" t="s">
        <v>4</v>
      </c>
      <c r="B36" s="447"/>
      <c r="C36" s="18">
        <v>5537911.2000000002</v>
      </c>
      <c r="D36" s="18" t="s">
        <v>32</v>
      </c>
      <c r="E36" s="18">
        <v>896253.8</v>
      </c>
      <c r="F36" s="19" t="s">
        <v>32</v>
      </c>
    </row>
    <row r="37" spans="1:6" x14ac:dyDescent="0.2">
      <c r="A37" s="450" t="s">
        <v>5</v>
      </c>
      <c r="B37" s="451"/>
      <c r="C37" s="18"/>
      <c r="D37" s="18"/>
      <c r="E37" s="18"/>
      <c r="F37" s="19"/>
    </row>
    <row r="38" spans="1:6" x14ac:dyDescent="0.2">
      <c r="A38" s="446" t="s">
        <v>6</v>
      </c>
      <c r="B38" s="447"/>
      <c r="C38" s="18">
        <v>122173.9</v>
      </c>
      <c r="D38" s="18" t="s">
        <v>32</v>
      </c>
      <c r="E38" s="18">
        <v>60667.4</v>
      </c>
      <c r="F38" s="19" t="s">
        <v>32</v>
      </c>
    </row>
    <row r="39" spans="1:6" x14ac:dyDescent="0.2">
      <c r="A39" s="450" t="s">
        <v>7</v>
      </c>
      <c r="B39" s="451"/>
      <c r="C39" s="18"/>
      <c r="D39" s="18"/>
      <c r="E39" s="18"/>
      <c r="F39" s="19"/>
    </row>
    <row r="40" spans="1:6" x14ac:dyDescent="0.2">
      <c r="A40" s="442" t="s">
        <v>8</v>
      </c>
      <c r="B40" s="443"/>
      <c r="C40" s="18" t="s">
        <v>32</v>
      </c>
      <c r="D40" s="18">
        <v>1366048.1</v>
      </c>
      <c r="E40" s="18" t="s">
        <v>32</v>
      </c>
      <c r="F40" s="19" t="s">
        <v>32</v>
      </c>
    </row>
    <row r="41" spans="1:6" x14ac:dyDescent="0.2">
      <c r="A41" s="461" t="s">
        <v>9</v>
      </c>
      <c r="B41" s="462"/>
      <c r="C41" s="18"/>
      <c r="D41" s="18"/>
      <c r="E41" s="18"/>
      <c r="F41" s="19"/>
    </row>
    <row r="42" spans="1:6" ht="27.75" customHeight="1" x14ac:dyDescent="0.2">
      <c r="A42" s="446" t="s">
        <v>619</v>
      </c>
      <c r="B42" s="447"/>
      <c r="C42" s="18" t="s">
        <v>32</v>
      </c>
      <c r="D42" s="18" t="s">
        <v>32</v>
      </c>
      <c r="E42" s="18" t="s">
        <v>32</v>
      </c>
      <c r="F42" s="19">
        <v>834931.3</v>
      </c>
    </row>
    <row r="43" spans="1:6" x14ac:dyDescent="0.2">
      <c r="A43" s="450" t="s">
        <v>11</v>
      </c>
      <c r="B43" s="451"/>
      <c r="C43" s="18"/>
      <c r="D43" s="18"/>
      <c r="E43" s="18"/>
      <c r="F43" s="19"/>
    </row>
    <row r="44" spans="1:6" x14ac:dyDescent="0.2">
      <c r="A44" s="446" t="s">
        <v>12</v>
      </c>
      <c r="B44" s="447"/>
      <c r="C44" s="18" t="s">
        <v>32</v>
      </c>
      <c r="D44" s="18" t="s">
        <v>32</v>
      </c>
      <c r="E44" s="18" t="s">
        <v>32</v>
      </c>
      <c r="F44" s="19" t="s">
        <v>32</v>
      </c>
    </row>
    <row r="45" spans="1:6" x14ac:dyDescent="0.2">
      <c r="A45" s="450" t="s">
        <v>644</v>
      </c>
      <c r="B45" s="451"/>
      <c r="C45" s="18"/>
      <c r="D45" s="18"/>
      <c r="E45" s="18"/>
      <c r="F45" s="19"/>
    </row>
    <row r="46" spans="1:6" x14ac:dyDescent="0.2">
      <c r="A46" s="442" t="s">
        <v>13</v>
      </c>
      <c r="B46" s="443"/>
      <c r="C46" s="18">
        <v>3367024.6</v>
      </c>
      <c r="D46" s="18">
        <v>2332303.9</v>
      </c>
      <c r="E46" s="18">
        <v>652170.19999999995</v>
      </c>
      <c r="F46" s="19">
        <v>382550.5</v>
      </c>
    </row>
    <row r="47" spans="1:6" x14ac:dyDescent="0.2">
      <c r="A47" s="461" t="s">
        <v>14</v>
      </c>
      <c r="B47" s="462"/>
      <c r="C47" s="18"/>
      <c r="D47" s="18"/>
      <c r="E47" s="18"/>
      <c r="F47" s="19"/>
    </row>
    <row r="48" spans="1:6" x14ac:dyDescent="0.2">
      <c r="A48" s="446" t="s">
        <v>15</v>
      </c>
      <c r="B48" s="447"/>
      <c r="C48" s="18">
        <v>3355588.9</v>
      </c>
      <c r="D48" s="18">
        <v>2325236.7999999998</v>
      </c>
      <c r="E48" s="18">
        <v>648371.80000000005</v>
      </c>
      <c r="F48" s="19">
        <v>381980.3</v>
      </c>
    </row>
    <row r="49" spans="1:6" x14ac:dyDescent="0.2">
      <c r="A49" s="450" t="s">
        <v>16</v>
      </c>
      <c r="B49" s="451"/>
      <c r="C49" s="18"/>
      <c r="D49" s="18"/>
      <c r="E49" s="18"/>
      <c r="F49" s="19"/>
    </row>
    <row r="50" spans="1:6" x14ac:dyDescent="0.2">
      <c r="A50" s="466" t="s">
        <v>17</v>
      </c>
      <c r="B50" s="467"/>
      <c r="C50" s="18">
        <v>3096567.6</v>
      </c>
      <c r="D50" s="18">
        <v>2145858.1</v>
      </c>
      <c r="E50" s="18" t="s">
        <v>32</v>
      </c>
      <c r="F50" s="19" t="s">
        <v>32</v>
      </c>
    </row>
    <row r="51" spans="1:6" x14ac:dyDescent="0.2">
      <c r="A51" s="464" t="s">
        <v>18</v>
      </c>
      <c r="B51" s="465"/>
      <c r="C51" s="18"/>
      <c r="D51" s="18"/>
      <c r="E51" s="18"/>
      <c r="F51" s="19"/>
    </row>
    <row r="52" spans="1:6" x14ac:dyDescent="0.2">
      <c r="A52" s="466" t="s">
        <v>19</v>
      </c>
      <c r="B52" s="467"/>
      <c r="C52" s="18">
        <v>259021.3</v>
      </c>
      <c r="D52" s="18">
        <v>179378.7</v>
      </c>
      <c r="E52" s="18" t="s">
        <v>32</v>
      </c>
      <c r="F52" s="19" t="s">
        <v>32</v>
      </c>
    </row>
    <row r="53" spans="1:6" x14ac:dyDescent="0.2">
      <c r="A53" s="464" t="s">
        <v>20</v>
      </c>
      <c r="B53" s="465"/>
      <c r="C53" s="18"/>
      <c r="D53" s="18"/>
      <c r="E53" s="18"/>
      <c r="F53" s="19"/>
    </row>
    <row r="54" spans="1:6" x14ac:dyDescent="0.2">
      <c r="A54" s="442" t="s">
        <v>159</v>
      </c>
      <c r="B54" s="443"/>
      <c r="C54" s="274" t="s">
        <v>32</v>
      </c>
      <c r="D54" s="18">
        <v>16777.400000000001</v>
      </c>
      <c r="E54" s="18" t="s">
        <v>32</v>
      </c>
      <c r="F54" s="19" t="s">
        <v>32</v>
      </c>
    </row>
    <row r="55" spans="1:6" x14ac:dyDescent="0.2">
      <c r="A55" s="461" t="s">
        <v>21</v>
      </c>
      <c r="B55" s="462"/>
      <c r="C55" s="22"/>
      <c r="D55" s="18"/>
      <c r="E55" s="18"/>
      <c r="F55" s="19"/>
    </row>
    <row r="56" spans="1:6" x14ac:dyDescent="0.2">
      <c r="A56" s="323"/>
      <c r="B56" s="323"/>
      <c r="C56" s="46"/>
      <c r="D56" s="47"/>
      <c r="E56" s="47"/>
      <c r="F56" s="47"/>
    </row>
    <row r="57" spans="1:6" ht="15.75" customHeight="1" x14ac:dyDescent="0.2">
      <c r="A57" s="457" t="s">
        <v>437</v>
      </c>
      <c r="B57" s="457"/>
      <c r="C57" s="457"/>
      <c r="D57" s="457"/>
      <c r="E57" s="457"/>
      <c r="F57" s="457"/>
    </row>
    <row r="58" spans="1:6" x14ac:dyDescent="0.2">
      <c r="A58" s="40" t="s">
        <v>0</v>
      </c>
      <c r="B58" s="320">
        <v>2013</v>
      </c>
      <c r="C58" s="29">
        <v>100</v>
      </c>
      <c r="D58" s="29">
        <v>34.961062171973325</v>
      </c>
      <c r="E58" s="29">
        <v>20.540198433024731</v>
      </c>
      <c r="F58" s="30">
        <v>44.498739395001948</v>
      </c>
    </row>
    <row r="59" spans="1:6" ht="13.5" x14ac:dyDescent="0.2">
      <c r="A59" s="41" t="s">
        <v>1</v>
      </c>
      <c r="B59" s="271">
        <v>2014</v>
      </c>
      <c r="C59" s="33">
        <v>100</v>
      </c>
      <c r="D59" s="33">
        <v>33.5</v>
      </c>
      <c r="E59" s="33">
        <v>19.8</v>
      </c>
      <c r="F59" s="34">
        <v>46.7</v>
      </c>
    </row>
    <row r="60" spans="1:6" x14ac:dyDescent="0.2">
      <c r="A60" s="448"/>
      <c r="B60" s="449"/>
      <c r="C60" s="33"/>
      <c r="D60" s="33"/>
      <c r="E60" s="33"/>
      <c r="F60" s="34"/>
    </row>
    <row r="61" spans="1:6" x14ac:dyDescent="0.2">
      <c r="A61" s="442" t="s">
        <v>2</v>
      </c>
      <c r="B61" s="443"/>
      <c r="C61" s="29">
        <v>100</v>
      </c>
      <c r="D61" s="29">
        <v>5.0046086874761304</v>
      </c>
      <c r="E61" s="29">
        <v>16.059728472857042</v>
      </c>
      <c r="F61" s="30">
        <v>78.935662839666819</v>
      </c>
    </row>
    <row r="62" spans="1:6" x14ac:dyDescent="0.2">
      <c r="A62" s="461" t="s">
        <v>3</v>
      </c>
      <c r="B62" s="462"/>
      <c r="C62" s="29"/>
      <c r="D62" s="29"/>
      <c r="E62" s="29"/>
      <c r="F62" s="30"/>
    </row>
    <row r="63" spans="1:6" x14ac:dyDescent="0.2">
      <c r="A63" s="446" t="s">
        <v>4</v>
      </c>
      <c r="B63" s="447"/>
      <c r="C63" s="29">
        <v>100</v>
      </c>
      <c r="D63" s="29">
        <v>4.9564036927650506</v>
      </c>
      <c r="E63" s="29">
        <v>15.45639110498557</v>
      </c>
      <c r="F63" s="30">
        <v>79.587205202249379</v>
      </c>
    </row>
    <row r="64" spans="1:6" x14ac:dyDescent="0.2">
      <c r="A64" s="450" t="s">
        <v>5</v>
      </c>
      <c r="B64" s="451"/>
      <c r="C64" s="29"/>
      <c r="D64" s="29"/>
      <c r="E64" s="29"/>
      <c r="F64" s="30"/>
    </row>
    <row r="65" spans="1:7" x14ac:dyDescent="0.2">
      <c r="A65" s="446" t="s">
        <v>6</v>
      </c>
      <c r="B65" s="447"/>
      <c r="C65" s="29">
        <v>100</v>
      </c>
      <c r="D65" s="29">
        <v>7.6258002664368911</v>
      </c>
      <c r="E65" s="29">
        <v>48.866760968465748</v>
      </c>
      <c r="F65" s="30">
        <v>43.507438765097348</v>
      </c>
      <c r="G65" s="346"/>
    </row>
    <row r="66" spans="1:7" x14ac:dyDescent="0.2">
      <c r="A66" s="450" t="s">
        <v>7</v>
      </c>
      <c r="B66" s="451"/>
      <c r="C66" s="29"/>
      <c r="D66" s="29"/>
      <c r="E66" s="29"/>
      <c r="F66" s="30"/>
    </row>
    <row r="67" spans="1:7" x14ac:dyDescent="0.2">
      <c r="A67" s="442" t="s">
        <v>8</v>
      </c>
      <c r="B67" s="443"/>
      <c r="C67" s="29">
        <v>100</v>
      </c>
      <c r="D67" s="29">
        <v>42.869235151170329</v>
      </c>
      <c r="E67" s="29">
        <v>28.935139883672807</v>
      </c>
      <c r="F67" s="30">
        <v>28.195624965156867</v>
      </c>
    </row>
    <row r="68" spans="1:7" x14ac:dyDescent="0.2">
      <c r="A68" s="461" t="s">
        <v>9</v>
      </c>
      <c r="B68" s="462"/>
      <c r="C68" s="29"/>
      <c r="D68" s="29"/>
      <c r="E68" s="29"/>
      <c r="F68" s="30"/>
    </row>
    <row r="69" spans="1:7" ht="30" customHeight="1" x14ac:dyDescent="0.2">
      <c r="A69" s="446" t="s">
        <v>619</v>
      </c>
      <c r="B69" s="447"/>
      <c r="C69" s="45">
        <v>100</v>
      </c>
      <c r="D69" s="29">
        <v>42.621448482411132</v>
      </c>
      <c r="E69" s="29">
        <v>29.084158464192789</v>
      </c>
      <c r="F69" s="30">
        <v>28.294393053396089</v>
      </c>
    </row>
    <row r="70" spans="1:7" x14ac:dyDescent="0.2">
      <c r="A70" s="450" t="s">
        <v>11</v>
      </c>
      <c r="B70" s="451"/>
      <c r="C70" s="29"/>
      <c r="D70" s="29"/>
      <c r="E70" s="29"/>
      <c r="F70" s="30"/>
    </row>
    <row r="71" spans="1:7" x14ac:dyDescent="0.2">
      <c r="A71" s="446" t="s">
        <v>12</v>
      </c>
      <c r="B71" s="447"/>
      <c r="C71" s="29">
        <v>100</v>
      </c>
      <c r="D71" s="29">
        <v>71.497093198204169</v>
      </c>
      <c r="E71" s="29">
        <v>11.718383264524981</v>
      </c>
      <c r="F71" s="30">
        <v>16.784523537270854</v>
      </c>
    </row>
    <row r="72" spans="1:7" x14ac:dyDescent="0.2">
      <c r="A72" s="450" t="s">
        <v>644</v>
      </c>
      <c r="B72" s="451"/>
      <c r="C72" s="29"/>
      <c r="D72" s="29"/>
      <c r="E72" s="29"/>
      <c r="F72" s="30"/>
    </row>
    <row r="73" spans="1:7" x14ac:dyDescent="0.2">
      <c r="A73" s="442" t="s">
        <v>13</v>
      </c>
      <c r="B73" s="443"/>
      <c r="C73" s="29">
        <v>100</v>
      </c>
      <c r="D73" s="29">
        <v>71.367704096449074</v>
      </c>
      <c r="E73" s="29">
        <v>17.913038657224828</v>
      </c>
      <c r="F73" s="30">
        <v>10.719257246326091</v>
      </c>
    </row>
    <row r="74" spans="1:7" x14ac:dyDescent="0.2">
      <c r="A74" s="461" t="s">
        <v>14</v>
      </c>
      <c r="B74" s="462"/>
      <c r="C74" s="29"/>
      <c r="D74" s="29"/>
      <c r="E74" s="29"/>
      <c r="F74" s="30"/>
    </row>
    <row r="75" spans="1:7" x14ac:dyDescent="0.2">
      <c r="A75" s="446" t="s">
        <v>15</v>
      </c>
      <c r="B75" s="447"/>
      <c r="C75" s="29">
        <v>100</v>
      </c>
      <c r="D75" s="29">
        <v>71.379585202286123</v>
      </c>
      <c r="E75" s="29">
        <v>17.883103815987099</v>
      </c>
      <c r="F75" s="30">
        <v>10.737310981726775</v>
      </c>
    </row>
    <row r="76" spans="1:7" x14ac:dyDescent="0.2">
      <c r="A76" s="450" t="s">
        <v>16</v>
      </c>
      <c r="B76" s="451"/>
      <c r="C76" s="29"/>
      <c r="D76" s="29"/>
      <c r="E76" s="29"/>
      <c r="F76" s="30"/>
    </row>
    <row r="77" spans="1:7" x14ac:dyDescent="0.2">
      <c r="A77" s="466" t="s">
        <v>17</v>
      </c>
      <c r="B77" s="467"/>
      <c r="C77" s="29">
        <v>100</v>
      </c>
      <c r="D77" s="29">
        <v>71.721283749400499</v>
      </c>
      <c r="E77" s="29">
        <v>18.123467807578017</v>
      </c>
      <c r="F77" s="30">
        <v>10.155248443021483</v>
      </c>
    </row>
    <row r="78" spans="1:7" x14ac:dyDescent="0.2">
      <c r="A78" s="464" t="s">
        <v>18</v>
      </c>
      <c r="B78" s="465"/>
      <c r="C78" s="29"/>
      <c r="D78" s="29"/>
      <c r="E78" s="29"/>
      <c r="F78" s="30"/>
    </row>
    <row r="79" spans="1:7" x14ac:dyDescent="0.2">
      <c r="A79" s="466" t="s">
        <v>19</v>
      </c>
      <c r="B79" s="467"/>
      <c r="C79" s="29">
        <v>100</v>
      </c>
      <c r="D79" s="29">
        <v>66.839590319233139</v>
      </c>
      <c r="E79" s="29">
        <v>14.689495587013102</v>
      </c>
      <c r="F79" s="30">
        <v>18.470914093753752</v>
      </c>
    </row>
    <row r="80" spans="1:7" x14ac:dyDescent="0.2">
      <c r="A80" s="464" t="s">
        <v>20</v>
      </c>
      <c r="B80" s="465"/>
      <c r="C80" s="28"/>
      <c r="D80" s="29"/>
      <c r="E80" s="29"/>
      <c r="F80" s="30"/>
    </row>
    <row r="81" spans="1:6" x14ac:dyDescent="0.2">
      <c r="A81" s="442" t="s">
        <v>159</v>
      </c>
      <c r="B81" s="443"/>
      <c r="C81" s="29">
        <v>100</v>
      </c>
      <c r="D81" s="29">
        <v>37.845947414346632</v>
      </c>
      <c r="E81" s="29">
        <v>34.880595663412315</v>
      </c>
      <c r="F81" s="30">
        <v>27.273456922241067</v>
      </c>
    </row>
    <row r="82" spans="1:6" x14ac:dyDescent="0.2">
      <c r="A82" s="461" t="s">
        <v>21</v>
      </c>
      <c r="B82" s="462"/>
      <c r="C82" s="22"/>
      <c r="D82" s="18"/>
      <c r="E82" s="29"/>
      <c r="F82" s="34"/>
    </row>
    <row r="83" spans="1:6" x14ac:dyDescent="0.2">
      <c r="A83" s="323"/>
      <c r="B83" s="323"/>
      <c r="C83" s="46"/>
      <c r="D83" s="47"/>
      <c r="E83" s="47"/>
      <c r="F83" s="47"/>
    </row>
    <row r="84" spans="1:6" x14ac:dyDescent="0.2">
      <c r="A84" s="48" t="s">
        <v>342</v>
      </c>
    </row>
    <row r="85" spans="1:6" x14ac:dyDescent="0.2">
      <c r="A85" s="49" t="s">
        <v>250</v>
      </c>
    </row>
    <row r="94" spans="1:6" ht="12.75" customHeight="1" x14ac:dyDescent="0.2"/>
    <row r="95" spans="1:6" ht="12.75" customHeight="1" x14ac:dyDescent="0.2"/>
    <row r="96" spans="1:6" ht="12.75" customHeight="1" x14ac:dyDescent="0.2"/>
    <row r="97" ht="12.75" customHeight="1" x14ac:dyDescent="0.2"/>
    <row r="106" ht="12.75" customHeight="1" x14ac:dyDescent="0.2"/>
  </sheetData>
  <mergeCells count="77">
    <mergeCell ref="A5:F5"/>
    <mergeCell ref="A1:F1"/>
    <mergeCell ref="A2:F2"/>
    <mergeCell ref="A3:B4"/>
    <mergeCell ref="C3:C4"/>
    <mergeCell ref="D3:F3"/>
    <mergeCell ref="A9:B9"/>
    <mergeCell ref="A10:B10"/>
    <mergeCell ref="A11:B11"/>
    <mergeCell ref="A12:B12"/>
    <mergeCell ref="A13:B13"/>
    <mergeCell ref="A25:B25"/>
    <mergeCell ref="A14:B14"/>
    <mergeCell ref="A15:B15"/>
    <mergeCell ref="A16:B16"/>
    <mergeCell ref="A17:B17"/>
    <mergeCell ref="A18:B18"/>
    <mergeCell ref="A19:B19"/>
    <mergeCell ref="A20:B20"/>
    <mergeCell ref="A21:B21"/>
    <mergeCell ref="A22:B22"/>
    <mergeCell ref="A23:B23"/>
    <mergeCell ref="A24:B24"/>
    <mergeCell ref="A65:B65"/>
    <mergeCell ref="A26:B26"/>
    <mergeCell ref="A27:B27"/>
    <mergeCell ref="A28:B28"/>
    <mergeCell ref="A29:B29"/>
    <mergeCell ref="A30:B30"/>
    <mergeCell ref="A57:F57"/>
    <mergeCell ref="A39:B39"/>
    <mergeCell ref="A40:B40"/>
    <mergeCell ref="A41:B41"/>
    <mergeCell ref="A42:B42"/>
    <mergeCell ref="A60:B60"/>
    <mergeCell ref="A61:B61"/>
    <mergeCell ref="A62:B62"/>
    <mergeCell ref="A63:B63"/>
    <mergeCell ref="A64:B64"/>
    <mergeCell ref="A77:B77"/>
    <mergeCell ref="A66:B66"/>
    <mergeCell ref="A67:B67"/>
    <mergeCell ref="A68:B68"/>
    <mergeCell ref="A69:B69"/>
    <mergeCell ref="A70:B70"/>
    <mergeCell ref="A71:B71"/>
    <mergeCell ref="A72:B72"/>
    <mergeCell ref="A73:B73"/>
    <mergeCell ref="A74:B74"/>
    <mergeCell ref="A75:B75"/>
    <mergeCell ref="A76:B76"/>
    <mergeCell ref="A34:B34"/>
    <mergeCell ref="A35:B35"/>
    <mergeCell ref="A36:B36"/>
    <mergeCell ref="A37:B37"/>
    <mergeCell ref="A38:B38"/>
    <mergeCell ref="A78:B78"/>
    <mergeCell ref="A79:B79"/>
    <mergeCell ref="A80:B80"/>
    <mergeCell ref="A81:B81"/>
    <mergeCell ref="A82:B82"/>
    <mergeCell ref="A55:B55"/>
    <mergeCell ref="A31:F31"/>
    <mergeCell ref="A32:B32"/>
    <mergeCell ref="A33:B33"/>
    <mergeCell ref="A49:B49"/>
    <mergeCell ref="A50:B50"/>
    <mergeCell ref="A51:B51"/>
    <mergeCell ref="A52:B52"/>
    <mergeCell ref="A53:B53"/>
    <mergeCell ref="A54:B54"/>
    <mergeCell ref="A43:B43"/>
    <mergeCell ref="A44:B44"/>
    <mergeCell ref="A45:B45"/>
    <mergeCell ref="A46:B46"/>
    <mergeCell ref="A47:B47"/>
    <mergeCell ref="A48:B48"/>
  </mergeCells>
  <pageMargins left="0.70866141732283472" right="0.70866141732283472" top="0.74803149606299213" bottom="0.74803149606299213" header="0.31496062992125984" footer="0.31496062992125984"/>
  <pageSetup paperSize="9" scale="10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pageSetUpPr fitToPage="1"/>
  </sheetPr>
  <dimension ref="A1:F61"/>
  <sheetViews>
    <sheetView showGridLines="0" zoomScaleNormal="100" workbookViewId="0">
      <selection sqref="A1:F1"/>
    </sheetView>
  </sheetViews>
  <sheetFormatPr defaultRowHeight="12.75" x14ac:dyDescent="0.2"/>
  <cols>
    <col min="1" max="1" width="24.5703125" style="5" customWidth="1"/>
    <col min="2" max="2" width="11.85546875" style="5" customWidth="1"/>
    <col min="3" max="3" width="21.140625" style="5" customWidth="1"/>
    <col min="4" max="4" width="26.140625" style="5" customWidth="1"/>
    <col min="5" max="6" width="21.140625" style="5" customWidth="1"/>
    <col min="7" max="8" width="10.42578125" style="5" customWidth="1"/>
    <col min="9" max="16384" width="9.140625" style="5"/>
  </cols>
  <sheetData>
    <row r="1" spans="1:6" x14ac:dyDescent="0.2">
      <c r="A1" s="471" t="s">
        <v>254</v>
      </c>
      <c r="B1" s="472"/>
      <c r="C1" s="472"/>
      <c r="D1" s="472"/>
      <c r="E1" s="472"/>
      <c r="F1" s="472"/>
    </row>
    <row r="2" spans="1:6" x14ac:dyDescent="0.2">
      <c r="A2" s="490" t="s">
        <v>286</v>
      </c>
      <c r="B2" s="490"/>
      <c r="C2" s="490"/>
      <c r="D2" s="490"/>
      <c r="E2" s="490"/>
      <c r="F2" s="490"/>
    </row>
    <row r="3" spans="1:6" ht="72" customHeight="1" x14ac:dyDescent="0.2">
      <c r="A3" s="484" t="s">
        <v>343</v>
      </c>
      <c r="B3" s="485"/>
      <c r="C3" s="482" t="s">
        <v>344</v>
      </c>
      <c r="D3" s="482" t="s">
        <v>614</v>
      </c>
      <c r="E3" s="491" t="s">
        <v>615</v>
      </c>
      <c r="F3" s="492"/>
    </row>
    <row r="4" spans="1:6" ht="56.25" customHeight="1" x14ac:dyDescent="0.2">
      <c r="A4" s="486"/>
      <c r="B4" s="487"/>
      <c r="C4" s="483"/>
      <c r="D4" s="483"/>
      <c r="E4" s="200" t="s">
        <v>646</v>
      </c>
      <c r="F4" s="50" t="s">
        <v>345</v>
      </c>
    </row>
    <row r="5" spans="1:6" x14ac:dyDescent="0.2">
      <c r="A5" s="452" t="s">
        <v>438</v>
      </c>
      <c r="B5" s="452"/>
      <c r="C5" s="452"/>
      <c r="D5" s="452"/>
      <c r="E5" s="452"/>
      <c r="F5" s="452"/>
    </row>
    <row r="6" spans="1:6" x14ac:dyDescent="0.2">
      <c r="A6" s="40" t="s">
        <v>0</v>
      </c>
      <c r="B6" s="15">
        <v>2010</v>
      </c>
      <c r="C6" s="18">
        <v>2673267.4</v>
      </c>
      <c r="D6" s="18">
        <v>759398.7</v>
      </c>
      <c r="E6" s="18">
        <v>1913868.7</v>
      </c>
      <c r="F6" s="19">
        <v>1168498.6000000001</v>
      </c>
    </row>
    <row r="7" spans="1:6" ht="13.5" x14ac:dyDescent="0.2">
      <c r="A7" s="41" t="s">
        <v>1</v>
      </c>
      <c r="B7" s="15">
        <v>2011</v>
      </c>
      <c r="C7" s="18">
        <v>3169250.1</v>
      </c>
      <c r="D7" s="18">
        <v>1043175.7</v>
      </c>
      <c r="E7" s="18">
        <v>2126074.4</v>
      </c>
      <c r="F7" s="19">
        <v>1262171.1000000001</v>
      </c>
    </row>
    <row r="8" spans="1:6" x14ac:dyDescent="0.2">
      <c r="A8" s="42"/>
      <c r="B8" s="15">
        <v>2012</v>
      </c>
      <c r="C8" s="18">
        <v>4274448.7</v>
      </c>
      <c r="D8" s="18">
        <v>1452910.2</v>
      </c>
      <c r="E8" s="18">
        <v>2821538.5</v>
      </c>
      <c r="F8" s="19">
        <v>1355394.8</v>
      </c>
    </row>
    <row r="9" spans="1:6" x14ac:dyDescent="0.2">
      <c r="A9" s="42"/>
      <c r="B9" s="270">
        <v>2013</v>
      </c>
      <c r="C9" s="18">
        <v>3393711.7</v>
      </c>
      <c r="D9" s="18">
        <v>1252218.7</v>
      </c>
      <c r="E9" s="18">
        <v>2141493</v>
      </c>
      <c r="F9" s="19">
        <v>1137993.7</v>
      </c>
    </row>
    <row r="10" spans="1:6" x14ac:dyDescent="0.2">
      <c r="A10" s="42"/>
      <c r="B10" s="271">
        <v>2014</v>
      </c>
      <c r="C10" s="13">
        <v>4002643.5</v>
      </c>
      <c r="D10" s="13">
        <v>1422107.9</v>
      </c>
      <c r="E10" s="13">
        <v>2580535.6</v>
      </c>
      <c r="F10" s="14">
        <v>1205073.1000000001</v>
      </c>
    </row>
    <row r="11" spans="1:6" x14ac:dyDescent="0.2">
      <c r="A11" s="448"/>
      <c r="B11" s="449"/>
      <c r="C11" s="13"/>
      <c r="D11" s="13"/>
      <c r="E11" s="13"/>
      <c r="F11" s="14"/>
    </row>
    <row r="12" spans="1:6" x14ac:dyDescent="0.2">
      <c r="A12" s="442" t="s">
        <v>2</v>
      </c>
      <c r="B12" s="443"/>
      <c r="C12" s="18">
        <v>1871994.3</v>
      </c>
      <c r="D12" s="18">
        <v>601303</v>
      </c>
      <c r="E12" s="18">
        <v>1270691.3</v>
      </c>
      <c r="F12" s="19">
        <v>363358.3</v>
      </c>
    </row>
    <row r="13" spans="1:6" x14ac:dyDescent="0.2">
      <c r="A13" s="461" t="s">
        <v>3</v>
      </c>
      <c r="B13" s="462"/>
      <c r="C13" s="18"/>
      <c r="D13" s="18"/>
      <c r="E13" s="18"/>
      <c r="F13" s="19"/>
    </row>
    <row r="14" spans="1:6" ht="30.75" customHeight="1" x14ac:dyDescent="0.2">
      <c r="A14" s="442" t="s">
        <v>612</v>
      </c>
      <c r="B14" s="443"/>
      <c r="C14" s="18">
        <v>782829.4</v>
      </c>
      <c r="D14" s="18">
        <v>288588.90000000002</v>
      </c>
      <c r="E14" s="18">
        <v>494240.5</v>
      </c>
      <c r="F14" s="19">
        <v>275927.90000000002</v>
      </c>
    </row>
    <row r="15" spans="1:6" x14ac:dyDescent="0.2">
      <c r="A15" s="461" t="s">
        <v>613</v>
      </c>
      <c r="B15" s="462"/>
      <c r="C15" s="18"/>
      <c r="D15" s="18"/>
      <c r="E15" s="18"/>
      <c r="F15" s="19"/>
    </row>
    <row r="16" spans="1:6" x14ac:dyDescent="0.2">
      <c r="A16" s="442" t="s">
        <v>13</v>
      </c>
      <c r="B16" s="443"/>
      <c r="C16" s="18">
        <v>1347819.8</v>
      </c>
      <c r="D16" s="18">
        <v>532216</v>
      </c>
      <c r="E16" s="18">
        <v>815603.8</v>
      </c>
      <c r="F16" s="19">
        <v>565786.9</v>
      </c>
    </row>
    <row r="17" spans="1:6" x14ac:dyDescent="0.2">
      <c r="A17" s="461" t="s">
        <v>14</v>
      </c>
      <c r="B17" s="462"/>
      <c r="C17" s="18"/>
      <c r="D17" s="18"/>
      <c r="E17" s="18"/>
      <c r="F17" s="19"/>
    </row>
    <row r="18" spans="1:6" x14ac:dyDescent="0.2">
      <c r="A18" s="446" t="s">
        <v>15</v>
      </c>
      <c r="B18" s="447"/>
      <c r="C18" s="18">
        <v>1345907.6</v>
      </c>
      <c r="D18" s="18">
        <v>532216</v>
      </c>
      <c r="E18" s="18">
        <v>813691.6</v>
      </c>
      <c r="F18" s="19">
        <v>563874.69999999995</v>
      </c>
    </row>
    <row r="19" spans="1:6" x14ac:dyDescent="0.2">
      <c r="A19" s="450" t="s">
        <v>16</v>
      </c>
      <c r="B19" s="451"/>
      <c r="C19" s="18"/>
      <c r="D19" s="18"/>
      <c r="E19" s="18"/>
      <c r="F19" s="19"/>
    </row>
    <row r="20" spans="1:6" x14ac:dyDescent="0.2">
      <c r="A20" s="466" t="s">
        <v>17</v>
      </c>
      <c r="B20" s="467"/>
      <c r="C20" s="18">
        <v>1275843.3999999999</v>
      </c>
      <c r="D20" s="18">
        <v>476180.5</v>
      </c>
      <c r="E20" s="18">
        <v>799662.9</v>
      </c>
      <c r="F20" s="19">
        <v>552759.30000000005</v>
      </c>
    </row>
    <row r="21" spans="1:6" x14ac:dyDescent="0.2">
      <c r="A21" s="464" t="s">
        <v>18</v>
      </c>
      <c r="B21" s="465"/>
      <c r="C21" s="18"/>
      <c r="D21" s="18"/>
      <c r="E21" s="18"/>
      <c r="F21" s="19"/>
    </row>
    <row r="22" spans="1:6" x14ac:dyDescent="0.2">
      <c r="A22" s="466" t="s">
        <v>19</v>
      </c>
      <c r="B22" s="467"/>
      <c r="C22" s="18">
        <v>70064.2</v>
      </c>
      <c r="D22" s="18">
        <v>56035.5</v>
      </c>
      <c r="E22" s="18">
        <v>14028.7</v>
      </c>
      <c r="F22" s="19">
        <v>11115.4</v>
      </c>
    </row>
    <row r="23" spans="1:6" x14ac:dyDescent="0.2">
      <c r="A23" s="464" t="s">
        <v>20</v>
      </c>
      <c r="B23" s="465"/>
      <c r="C23" s="18"/>
      <c r="D23" s="18"/>
      <c r="E23" s="18"/>
      <c r="F23" s="19"/>
    </row>
    <row r="24" spans="1:6" x14ac:dyDescent="0.2">
      <c r="A24" s="461"/>
      <c r="B24" s="462"/>
      <c r="C24" s="18"/>
      <c r="D24" s="18"/>
      <c r="E24" s="18"/>
      <c r="F24" s="19"/>
    </row>
    <row r="25" spans="1:6" ht="15.75" customHeight="1" x14ac:dyDescent="0.2">
      <c r="A25" s="457" t="s">
        <v>437</v>
      </c>
      <c r="B25" s="457"/>
      <c r="C25" s="457"/>
      <c r="D25" s="457"/>
      <c r="E25" s="457"/>
      <c r="F25" s="457"/>
    </row>
    <row r="26" spans="1:6" x14ac:dyDescent="0.2">
      <c r="A26" s="40" t="s">
        <v>0</v>
      </c>
      <c r="B26" s="15">
        <v>2010</v>
      </c>
      <c r="C26" s="29">
        <v>100</v>
      </c>
      <c r="D26" s="29">
        <v>28.4</v>
      </c>
      <c r="E26" s="29">
        <v>71.599999999999994</v>
      </c>
      <c r="F26" s="30">
        <v>43.7</v>
      </c>
    </row>
    <row r="27" spans="1:6" ht="13.5" x14ac:dyDescent="0.2">
      <c r="A27" s="41" t="s">
        <v>1</v>
      </c>
      <c r="B27" s="15">
        <v>2011</v>
      </c>
      <c r="C27" s="29">
        <v>100</v>
      </c>
      <c r="D27" s="29">
        <v>32.9</v>
      </c>
      <c r="E27" s="29">
        <v>67.099999999999994</v>
      </c>
      <c r="F27" s="30">
        <v>39.799999999999997</v>
      </c>
    </row>
    <row r="28" spans="1:6" x14ac:dyDescent="0.2">
      <c r="A28" s="42"/>
      <c r="B28" s="15">
        <v>2012</v>
      </c>
      <c r="C28" s="29">
        <v>100</v>
      </c>
      <c r="D28" s="29">
        <v>34</v>
      </c>
      <c r="E28" s="29">
        <v>66</v>
      </c>
      <c r="F28" s="30">
        <v>31.7</v>
      </c>
    </row>
    <row r="29" spans="1:6" s="51" customFormat="1" x14ac:dyDescent="0.2">
      <c r="A29" s="53"/>
      <c r="B29" s="270">
        <v>2013</v>
      </c>
      <c r="C29" s="29">
        <v>100</v>
      </c>
      <c r="D29" s="29">
        <v>36.9</v>
      </c>
      <c r="E29" s="29">
        <v>63.1</v>
      </c>
      <c r="F29" s="30">
        <v>33.5</v>
      </c>
    </row>
    <row r="30" spans="1:6" s="51" customFormat="1" x14ac:dyDescent="0.2">
      <c r="A30" s="53"/>
      <c r="B30" s="271">
        <v>2014</v>
      </c>
      <c r="C30" s="33">
        <v>100</v>
      </c>
      <c r="D30" s="33">
        <v>35.529217128630115</v>
      </c>
      <c r="E30" s="33">
        <v>64.470782871369877</v>
      </c>
      <c r="F30" s="34">
        <v>30.106930582251458</v>
      </c>
    </row>
    <row r="31" spans="1:6" s="51" customFormat="1" x14ac:dyDescent="0.2">
      <c r="A31" s="488"/>
      <c r="B31" s="489"/>
      <c r="C31" s="33"/>
      <c r="D31" s="33"/>
      <c r="E31" s="33"/>
      <c r="F31" s="34"/>
    </row>
    <row r="32" spans="1:6" x14ac:dyDescent="0.2">
      <c r="A32" s="442" t="s">
        <v>2</v>
      </c>
      <c r="B32" s="443"/>
      <c r="C32" s="36">
        <v>100</v>
      </c>
      <c r="D32" s="29">
        <v>32.120984556416651</v>
      </c>
      <c r="E32" s="29">
        <v>67.879015443583341</v>
      </c>
      <c r="F32" s="30">
        <v>19.410224699936318</v>
      </c>
    </row>
    <row r="33" spans="1:6" x14ac:dyDescent="0.2">
      <c r="A33" s="461" t="s">
        <v>3</v>
      </c>
      <c r="B33" s="462"/>
      <c r="C33" s="36"/>
      <c r="D33" s="29"/>
      <c r="E33" s="29"/>
      <c r="F33" s="30"/>
    </row>
    <row r="34" spans="1:6" ht="27" customHeight="1" x14ac:dyDescent="0.2">
      <c r="A34" s="442" t="s">
        <v>612</v>
      </c>
      <c r="B34" s="443"/>
      <c r="C34" s="52">
        <v>100</v>
      </c>
      <c r="D34" s="29">
        <v>36.864852035449871</v>
      </c>
      <c r="E34" s="29">
        <v>63.135147964550129</v>
      </c>
      <c r="F34" s="30">
        <v>35.247513698386904</v>
      </c>
    </row>
    <row r="35" spans="1:6" ht="16.5" customHeight="1" x14ac:dyDescent="0.2">
      <c r="A35" s="461" t="s">
        <v>613</v>
      </c>
      <c r="B35" s="462"/>
      <c r="C35" s="52"/>
      <c r="D35" s="29"/>
      <c r="E35" s="29"/>
      <c r="F35" s="30"/>
    </row>
    <row r="36" spans="1:6" x14ac:dyDescent="0.2">
      <c r="A36" s="442" t="s">
        <v>13</v>
      </c>
      <c r="B36" s="443"/>
      <c r="C36" s="36">
        <v>100</v>
      </c>
      <c r="D36" s="29">
        <v>39.48717773696454</v>
      </c>
      <c r="E36" s="29">
        <v>60.51282226303546</v>
      </c>
      <c r="F36" s="30">
        <v>41.977933548683588</v>
      </c>
    </row>
    <row r="37" spans="1:6" x14ac:dyDescent="0.2">
      <c r="A37" s="461" t="s">
        <v>14</v>
      </c>
      <c r="B37" s="462"/>
      <c r="C37" s="36"/>
      <c r="D37" s="29"/>
      <c r="E37" s="29"/>
      <c r="F37" s="30"/>
    </row>
    <row r="38" spans="1:6" x14ac:dyDescent="0.2">
      <c r="A38" s="446" t="s">
        <v>15</v>
      </c>
      <c r="B38" s="447"/>
      <c r="C38" s="36">
        <v>100</v>
      </c>
      <c r="D38" s="29">
        <v>39.543279196878004</v>
      </c>
      <c r="E38" s="29">
        <v>60.456720803121989</v>
      </c>
      <c r="F38" s="30">
        <v>41.895498621153479</v>
      </c>
    </row>
    <row r="39" spans="1:6" x14ac:dyDescent="0.2">
      <c r="A39" s="450" t="s">
        <v>16</v>
      </c>
      <c r="B39" s="451"/>
      <c r="C39" s="36"/>
      <c r="D39" s="29"/>
      <c r="E39" s="29"/>
      <c r="F39" s="30"/>
    </row>
    <row r="40" spans="1:6" x14ac:dyDescent="0.2">
      <c r="A40" s="466" t="s">
        <v>17</v>
      </c>
      <c r="B40" s="467"/>
      <c r="C40" s="36">
        <v>100</v>
      </c>
      <c r="D40" s="29">
        <v>37.322801528776964</v>
      </c>
      <c r="E40" s="29">
        <v>62.677198471223036</v>
      </c>
      <c r="F40" s="30">
        <v>43.325011517871239</v>
      </c>
    </row>
    <row r="41" spans="1:6" x14ac:dyDescent="0.2">
      <c r="A41" s="464" t="s">
        <v>18</v>
      </c>
      <c r="B41" s="465"/>
      <c r="C41" s="36"/>
      <c r="D41" s="29"/>
      <c r="E41" s="29"/>
      <c r="F41" s="30"/>
    </row>
    <row r="42" spans="1:6" x14ac:dyDescent="0.2">
      <c r="A42" s="466" t="s">
        <v>19</v>
      </c>
      <c r="B42" s="467"/>
      <c r="C42" s="36">
        <v>100</v>
      </c>
      <c r="D42" s="29">
        <v>79.977363617938977</v>
      </c>
      <c r="E42" s="29">
        <v>20.022636382061027</v>
      </c>
      <c r="F42" s="30">
        <v>15.864592759212265</v>
      </c>
    </row>
    <row r="43" spans="1:6" x14ac:dyDescent="0.2">
      <c r="A43" s="464" t="s">
        <v>20</v>
      </c>
      <c r="B43" s="465"/>
      <c r="C43" s="16"/>
      <c r="D43" s="29"/>
      <c r="E43" s="29"/>
      <c r="F43" s="30"/>
    </row>
    <row r="44" spans="1:6" ht="15.75" customHeight="1" x14ac:dyDescent="0.2"/>
    <row r="45" spans="1:6" ht="25.5" customHeight="1" x14ac:dyDescent="0.2">
      <c r="A45" s="480" t="s">
        <v>610</v>
      </c>
      <c r="B45" s="480"/>
      <c r="C45" s="480"/>
      <c r="D45" s="480"/>
      <c r="E45" s="480"/>
      <c r="F45" s="480"/>
    </row>
    <row r="46" spans="1:6" x14ac:dyDescent="0.2">
      <c r="A46" s="481" t="s">
        <v>611</v>
      </c>
      <c r="B46" s="481"/>
      <c r="C46" s="481"/>
      <c r="D46" s="481"/>
      <c r="E46" s="481"/>
      <c r="F46" s="481"/>
    </row>
    <row r="51" ht="15.75" customHeight="1" x14ac:dyDescent="0.2"/>
    <row r="52" ht="16.5" customHeight="1" x14ac:dyDescent="0.2"/>
    <row r="61" ht="15.75" customHeight="1" x14ac:dyDescent="0.2"/>
  </sheetData>
  <mergeCells count="37">
    <mergeCell ref="A1:F1"/>
    <mergeCell ref="A2:F2"/>
    <mergeCell ref="A12:B12"/>
    <mergeCell ref="A13:B13"/>
    <mergeCell ref="A18:B18"/>
    <mergeCell ref="E3:F3"/>
    <mergeCell ref="A14:B14"/>
    <mergeCell ref="A15:B15"/>
    <mergeCell ref="A11:B11"/>
    <mergeCell ref="A22:B22"/>
    <mergeCell ref="A23:B23"/>
    <mergeCell ref="A21:B21"/>
    <mergeCell ref="A34:B34"/>
    <mergeCell ref="A35:B35"/>
    <mergeCell ref="A40:B40"/>
    <mergeCell ref="A41:B41"/>
    <mergeCell ref="A38:B38"/>
    <mergeCell ref="A39:B39"/>
    <mergeCell ref="A25:F25"/>
    <mergeCell ref="A36:B36"/>
    <mergeCell ref="A37:B37"/>
    <mergeCell ref="A45:F45"/>
    <mergeCell ref="A46:F46"/>
    <mergeCell ref="A43:B43"/>
    <mergeCell ref="A5:F5"/>
    <mergeCell ref="C3:C4"/>
    <mergeCell ref="D3:D4"/>
    <mergeCell ref="A3:B4"/>
    <mergeCell ref="A32:B32"/>
    <mergeCell ref="A33:B33"/>
    <mergeCell ref="A42:B42"/>
    <mergeCell ref="A19:B19"/>
    <mergeCell ref="A16:B16"/>
    <mergeCell ref="A17:B17"/>
    <mergeCell ref="A24:B24"/>
    <mergeCell ref="A31:B31"/>
    <mergeCell ref="A20:B20"/>
  </mergeCells>
  <pageMargins left="0.70866141732283472" right="0.70866141732283472" top="0.74803149606299213" bottom="0.74803149606299213" header="0.31496062992125984" footer="0.31496062992125984"/>
  <pageSetup paperSize="9" scale="6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dimension ref="A1:G70"/>
  <sheetViews>
    <sheetView showGridLines="0" zoomScaleNormal="100" workbookViewId="0">
      <selection sqref="A1:G1"/>
    </sheetView>
  </sheetViews>
  <sheetFormatPr defaultRowHeight="12.75" x14ac:dyDescent="0.2"/>
  <cols>
    <col min="1" max="1" width="26.140625" style="5" customWidth="1"/>
    <col min="2" max="2" width="9.140625" style="5"/>
    <col min="3" max="3" width="20.28515625" style="69" customWidth="1"/>
    <col min="4" max="7" width="18.28515625" style="69" customWidth="1"/>
    <col min="8" max="16384" width="9.140625" style="5"/>
  </cols>
  <sheetData>
    <row r="1" spans="1:7" x14ac:dyDescent="0.2">
      <c r="A1" s="471" t="s">
        <v>255</v>
      </c>
      <c r="B1" s="472"/>
      <c r="C1" s="472"/>
      <c r="D1" s="472"/>
      <c r="E1" s="472"/>
      <c r="F1" s="472"/>
      <c r="G1" s="472"/>
    </row>
    <row r="2" spans="1:7" x14ac:dyDescent="0.2">
      <c r="A2" s="490" t="s">
        <v>273</v>
      </c>
      <c r="B2" s="490"/>
      <c r="C2" s="490"/>
      <c r="D2" s="490"/>
      <c r="E2" s="490"/>
      <c r="F2" s="490"/>
      <c r="G2" s="490"/>
    </row>
    <row r="3" spans="1:7" ht="48.75" customHeight="1" x14ac:dyDescent="0.2">
      <c r="A3" s="497" t="s">
        <v>348</v>
      </c>
      <c r="B3" s="498"/>
      <c r="C3" s="478" t="s">
        <v>349</v>
      </c>
      <c r="D3" s="478" t="s">
        <v>350</v>
      </c>
      <c r="E3" s="478"/>
      <c r="F3" s="478" t="s">
        <v>351</v>
      </c>
      <c r="G3" s="479"/>
    </row>
    <row r="4" spans="1:7" ht="64.5" customHeight="1" x14ac:dyDescent="0.2">
      <c r="A4" s="497"/>
      <c r="B4" s="498"/>
      <c r="C4" s="478"/>
      <c r="D4" s="54" t="s">
        <v>647</v>
      </c>
      <c r="E4" s="54" t="s">
        <v>352</v>
      </c>
      <c r="F4" s="54" t="s">
        <v>616</v>
      </c>
      <c r="G4" s="479" t="s">
        <v>353</v>
      </c>
    </row>
    <row r="5" spans="1:7" x14ac:dyDescent="0.2">
      <c r="A5" s="497"/>
      <c r="B5" s="498"/>
      <c r="C5" s="478"/>
      <c r="D5" s="478" t="s">
        <v>346</v>
      </c>
      <c r="E5" s="478"/>
      <c r="F5" s="478"/>
      <c r="G5" s="479"/>
    </row>
    <row r="6" spans="1:7" x14ac:dyDescent="0.2">
      <c r="A6" s="70" t="s">
        <v>0</v>
      </c>
      <c r="B6" s="219">
        <v>2010</v>
      </c>
      <c r="C6" s="55">
        <v>642</v>
      </c>
      <c r="D6" s="56" t="s">
        <v>27</v>
      </c>
      <c r="E6" s="56" t="s">
        <v>24</v>
      </c>
      <c r="F6" s="56" t="s">
        <v>28</v>
      </c>
      <c r="G6" s="57">
        <v>75.2</v>
      </c>
    </row>
    <row r="7" spans="1:7" ht="13.5" x14ac:dyDescent="0.2">
      <c r="A7" s="41" t="s">
        <v>1</v>
      </c>
      <c r="B7" s="219">
        <v>2011</v>
      </c>
      <c r="C7" s="55">
        <v>748</v>
      </c>
      <c r="D7" s="56">
        <v>1355154.6</v>
      </c>
      <c r="E7" s="56">
        <v>1262171.1000000001</v>
      </c>
      <c r="F7" s="56">
        <v>10455392.300000001</v>
      </c>
      <c r="G7" s="57">
        <v>71.5</v>
      </c>
    </row>
    <row r="8" spans="1:7" x14ac:dyDescent="0.2">
      <c r="A8" s="42"/>
      <c r="B8" s="219">
        <v>2012</v>
      </c>
      <c r="C8" s="55">
        <v>826</v>
      </c>
      <c r="D8" s="56">
        <v>1436775.6</v>
      </c>
      <c r="E8" s="56">
        <v>1355394.8</v>
      </c>
      <c r="F8" s="56">
        <v>11707817.699999999</v>
      </c>
      <c r="G8" s="57">
        <v>71.5</v>
      </c>
    </row>
    <row r="9" spans="1:7" x14ac:dyDescent="0.2">
      <c r="A9" s="42"/>
      <c r="B9" s="272">
        <v>2013</v>
      </c>
      <c r="C9" s="55">
        <v>970</v>
      </c>
      <c r="D9" s="56">
        <v>1250341.8999999999</v>
      </c>
      <c r="E9" s="56">
        <v>1137993.7</v>
      </c>
      <c r="F9" s="56">
        <v>13165805.1</v>
      </c>
      <c r="G9" s="57">
        <v>72.400000000000006</v>
      </c>
    </row>
    <row r="10" spans="1:7" x14ac:dyDescent="0.2">
      <c r="A10" s="42"/>
      <c r="B10" s="273">
        <v>2014</v>
      </c>
      <c r="C10" s="58">
        <v>1050</v>
      </c>
      <c r="D10" s="59">
        <v>1246625.7</v>
      </c>
      <c r="E10" s="59">
        <v>1205073.1000000001</v>
      </c>
      <c r="F10" s="59">
        <v>14435636.6</v>
      </c>
      <c r="G10" s="60">
        <v>74.739999999999995</v>
      </c>
    </row>
    <row r="11" spans="1:7" x14ac:dyDescent="0.2">
      <c r="A11" s="448"/>
      <c r="B11" s="499"/>
      <c r="C11" s="58"/>
      <c r="D11" s="59"/>
      <c r="E11" s="59"/>
      <c r="F11" s="59"/>
      <c r="G11" s="60"/>
    </row>
    <row r="12" spans="1:7" ht="12.75" customHeight="1" x14ac:dyDescent="0.2">
      <c r="A12" s="493" t="s">
        <v>2</v>
      </c>
      <c r="B12" s="494"/>
      <c r="C12" s="55">
        <v>734</v>
      </c>
      <c r="D12" s="56">
        <v>373145.7</v>
      </c>
      <c r="E12" s="56">
        <v>363358.3</v>
      </c>
      <c r="F12" s="56">
        <v>2482190.7000000002</v>
      </c>
      <c r="G12" s="57">
        <v>53.5</v>
      </c>
    </row>
    <row r="13" spans="1:7" x14ac:dyDescent="0.2">
      <c r="A13" s="495" t="s">
        <v>3</v>
      </c>
      <c r="B13" s="496"/>
      <c r="C13" s="55"/>
      <c r="D13" s="56"/>
      <c r="E13" s="56"/>
      <c r="F13" s="56"/>
      <c r="G13" s="57"/>
    </row>
    <row r="14" spans="1:7" x14ac:dyDescent="0.2">
      <c r="A14" s="502" t="s">
        <v>4</v>
      </c>
      <c r="B14" s="503"/>
      <c r="C14" s="55">
        <v>730</v>
      </c>
      <c r="D14" s="56" t="s">
        <v>32</v>
      </c>
      <c r="E14" s="56" t="s">
        <v>32</v>
      </c>
      <c r="F14" s="56">
        <v>2408683.2000000002</v>
      </c>
      <c r="G14" s="57">
        <v>53</v>
      </c>
    </row>
    <row r="15" spans="1:7" x14ac:dyDescent="0.2">
      <c r="A15" s="500" t="s">
        <v>5</v>
      </c>
      <c r="B15" s="501"/>
      <c r="C15" s="55"/>
      <c r="D15" s="56"/>
      <c r="E15" s="56"/>
      <c r="F15" s="56"/>
      <c r="G15" s="57"/>
    </row>
    <row r="16" spans="1:7" x14ac:dyDescent="0.2">
      <c r="A16" s="502" t="s">
        <v>6</v>
      </c>
      <c r="B16" s="503"/>
      <c r="C16" s="55">
        <v>4</v>
      </c>
      <c r="D16" s="56" t="s">
        <v>32</v>
      </c>
      <c r="E16" s="56" t="s">
        <v>32</v>
      </c>
      <c r="F16" s="56">
        <v>73507.5</v>
      </c>
      <c r="G16" s="57">
        <v>72.3</v>
      </c>
    </row>
    <row r="17" spans="1:7" x14ac:dyDescent="0.2">
      <c r="A17" s="500" t="s">
        <v>7</v>
      </c>
      <c r="B17" s="501"/>
      <c r="C17" s="55"/>
      <c r="D17" s="56"/>
      <c r="E17" s="56"/>
      <c r="F17" s="56"/>
      <c r="G17" s="57"/>
    </row>
    <row r="18" spans="1:7" x14ac:dyDescent="0.2">
      <c r="A18" s="493" t="s">
        <v>8</v>
      </c>
      <c r="B18" s="494"/>
      <c r="C18" s="55">
        <v>188</v>
      </c>
      <c r="D18" s="56" t="s">
        <v>32</v>
      </c>
      <c r="E18" s="56" t="s">
        <v>32</v>
      </c>
      <c r="F18" s="56">
        <v>4042208.9</v>
      </c>
      <c r="G18" s="57">
        <v>81.8</v>
      </c>
    </row>
    <row r="19" spans="1:7" x14ac:dyDescent="0.2">
      <c r="A19" s="495" t="s">
        <v>9</v>
      </c>
      <c r="B19" s="496"/>
      <c r="C19" s="55"/>
      <c r="D19" s="56"/>
      <c r="E19" s="56"/>
      <c r="F19" s="56"/>
      <c r="G19" s="57"/>
    </row>
    <row r="20" spans="1:7" x14ac:dyDescent="0.2">
      <c r="A20" s="493" t="s">
        <v>13</v>
      </c>
      <c r="B20" s="494"/>
      <c r="C20" s="55">
        <v>118</v>
      </c>
      <c r="D20" s="56">
        <v>592415.80000000005</v>
      </c>
      <c r="E20" s="56">
        <v>565786.9</v>
      </c>
      <c r="F20" s="56">
        <v>7893627.7000000002</v>
      </c>
      <c r="G20" s="57">
        <v>77.8</v>
      </c>
    </row>
    <row r="21" spans="1:7" x14ac:dyDescent="0.2">
      <c r="A21" s="495" t="s">
        <v>14</v>
      </c>
      <c r="B21" s="496"/>
      <c r="C21" s="55"/>
      <c r="D21" s="56"/>
      <c r="E21" s="56"/>
      <c r="F21" s="56"/>
      <c r="G21" s="57"/>
    </row>
    <row r="22" spans="1:7" x14ac:dyDescent="0.2">
      <c r="A22" s="502" t="s">
        <v>15</v>
      </c>
      <c r="B22" s="503"/>
      <c r="C22" s="55">
        <v>116</v>
      </c>
      <c r="D22" s="56">
        <v>590503.6</v>
      </c>
      <c r="E22" s="56">
        <v>563874.69999999995</v>
      </c>
      <c r="F22" s="56">
        <v>7873127.7000000002</v>
      </c>
      <c r="G22" s="57">
        <v>77.7</v>
      </c>
    </row>
    <row r="23" spans="1:7" x14ac:dyDescent="0.2">
      <c r="A23" s="500" t="s">
        <v>16</v>
      </c>
      <c r="B23" s="501"/>
      <c r="C23" s="55"/>
      <c r="D23" s="56"/>
      <c r="E23" s="56"/>
      <c r="F23" s="56"/>
      <c r="G23" s="57"/>
    </row>
    <row r="24" spans="1:7" x14ac:dyDescent="0.2">
      <c r="A24" s="504" t="s">
        <v>17</v>
      </c>
      <c r="B24" s="505"/>
      <c r="C24" s="55">
        <v>93</v>
      </c>
      <c r="D24" s="56">
        <v>579388.19999999995</v>
      </c>
      <c r="E24" s="56">
        <v>552759.30000000005</v>
      </c>
      <c r="F24" s="56">
        <v>7806988.4000000004</v>
      </c>
      <c r="G24" s="57">
        <v>77.8</v>
      </c>
    </row>
    <row r="25" spans="1:7" x14ac:dyDescent="0.2">
      <c r="A25" s="511" t="s">
        <v>18</v>
      </c>
      <c r="B25" s="512"/>
      <c r="C25" s="55"/>
      <c r="D25" s="56"/>
      <c r="E25" s="56"/>
      <c r="F25" s="56"/>
      <c r="G25" s="57"/>
    </row>
    <row r="26" spans="1:7" x14ac:dyDescent="0.2">
      <c r="A26" s="504" t="s">
        <v>19</v>
      </c>
      <c r="B26" s="505"/>
      <c r="C26" s="55">
        <v>23</v>
      </c>
      <c r="D26" s="56">
        <v>11115.4</v>
      </c>
      <c r="E26" s="56">
        <v>11115.4</v>
      </c>
      <c r="F26" s="56">
        <v>66139.3</v>
      </c>
      <c r="G26" s="57">
        <v>71.2</v>
      </c>
    </row>
    <row r="27" spans="1:7" x14ac:dyDescent="0.2">
      <c r="A27" s="511" t="s">
        <v>20</v>
      </c>
      <c r="B27" s="512"/>
      <c r="C27" s="55"/>
      <c r="D27" s="56"/>
      <c r="E27" s="56"/>
      <c r="F27" s="56"/>
      <c r="G27" s="57"/>
    </row>
    <row r="28" spans="1:7" x14ac:dyDescent="0.2">
      <c r="A28" s="493" t="s">
        <v>159</v>
      </c>
      <c r="B28" s="494"/>
      <c r="C28" s="55">
        <v>10</v>
      </c>
      <c r="D28" s="56" t="s">
        <v>32</v>
      </c>
      <c r="E28" s="56" t="s">
        <v>32</v>
      </c>
      <c r="F28" s="56">
        <v>17609.3</v>
      </c>
      <c r="G28" s="57">
        <v>83.3</v>
      </c>
    </row>
    <row r="29" spans="1:7" x14ac:dyDescent="0.2">
      <c r="A29" s="495" t="s">
        <v>21</v>
      </c>
      <c r="B29" s="496"/>
      <c r="C29" s="55"/>
      <c r="D29" s="56"/>
      <c r="E29" s="56"/>
      <c r="F29" s="56"/>
      <c r="G29" s="57"/>
    </row>
    <row r="30" spans="1:7" x14ac:dyDescent="0.2">
      <c r="A30" s="475" t="s">
        <v>441</v>
      </c>
      <c r="B30" s="477"/>
      <c r="C30" s="477"/>
      <c r="D30" s="477"/>
      <c r="E30" s="477"/>
      <c r="F30" s="477"/>
      <c r="G30" s="506"/>
    </row>
    <row r="31" spans="1:7" x14ac:dyDescent="0.2">
      <c r="A31" s="507" t="s">
        <v>0</v>
      </c>
      <c r="B31" s="508"/>
      <c r="C31" s="61">
        <v>100</v>
      </c>
      <c r="D31" s="61">
        <v>100</v>
      </c>
      <c r="E31" s="61">
        <v>100</v>
      </c>
      <c r="F31" s="61">
        <v>100</v>
      </c>
      <c r="G31" s="62" t="s">
        <v>22</v>
      </c>
    </row>
    <row r="32" spans="1:7" ht="13.5" x14ac:dyDescent="0.2">
      <c r="A32" s="509" t="s">
        <v>1</v>
      </c>
      <c r="B32" s="510"/>
      <c r="C32" s="58"/>
      <c r="D32" s="58"/>
      <c r="E32" s="58"/>
      <c r="F32" s="58"/>
      <c r="G32" s="63"/>
    </row>
    <row r="33" spans="1:7" x14ac:dyDescent="0.2">
      <c r="A33" s="493" t="s">
        <v>2</v>
      </c>
      <c r="B33" s="494"/>
      <c r="C33" s="64">
        <f>C12/C10*100</f>
        <v>69.904761904761898</v>
      </c>
      <c r="D33" s="64">
        <v>29.932456871376871</v>
      </c>
      <c r="E33" s="64">
        <v>30.152386606256499</v>
      </c>
      <c r="F33" s="64">
        <v>17.194882143264817</v>
      </c>
      <c r="G33" s="65" t="s">
        <v>22</v>
      </c>
    </row>
    <row r="34" spans="1:7" x14ac:dyDescent="0.2">
      <c r="A34" s="495" t="s">
        <v>3</v>
      </c>
      <c r="B34" s="496"/>
      <c r="C34" s="64"/>
      <c r="D34" s="64"/>
      <c r="E34" s="64"/>
      <c r="F34" s="64"/>
      <c r="G34" s="66"/>
    </row>
    <row r="35" spans="1:7" x14ac:dyDescent="0.2">
      <c r="A35" s="502" t="s">
        <v>4</v>
      </c>
      <c r="B35" s="503"/>
      <c r="C35" s="64">
        <f>C14/C10*100</f>
        <v>69.523809523809518</v>
      </c>
      <c r="D35" s="64" t="s">
        <v>22</v>
      </c>
      <c r="E35" s="64" t="s">
        <v>22</v>
      </c>
      <c r="F35" s="64">
        <v>16.685673564268029</v>
      </c>
      <c r="G35" s="65" t="s">
        <v>22</v>
      </c>
    </row>
    <row r="36" spans="1:7" x14ac:dyDescent="0.2">
      <c r="A36" s="500" t="s">
        <v>5</v>
      </c>
      <c r="B36" s="501"/>
      <c r="C36" s="64"/>
      <c r="D36" s="64"/>
      <c r="E36" s="64"/>
      <c r="F36" s="64"/>
      <c r="G36" s="66"/>
    </row>
    <row r="37" spans="1:7" x14ac:dyDescent="0.2">
      <c r="A37" s="502" t="s">
        <v>6</v>
      </c>
      <c r="B37" s="503"/>
      <c r="C37" s="64">
        <f>C16/C10*100</f>
        <v>0.38095238095238093</v>
      </c>
      <c r="D37" s="64" t="s">
        <v>22</v>
      </c>
      <c r="E37" s="64" t="s">
        <v>22</v>
      </c>
      <c r="F37" s="64">
        <v>0.50920857899678629</v>
      </c>
      <c r="G37" s="65" t="s">
        <v>22</v>
      </c>
    </row>
    <row r="38" spans="1:7" x14ac:dyDescent="0.2">
      <c r="A38" s="500" t="s">
        <v>7</v>
      </c>
      <c r="B38" s="501"/>
      <c r="C38" s="64"/>
      <c r="D38" s="64"/>
      <c r="E38" s="64"/>
      <c r="F38" s="64"/>
      <c r="G38" s="66"/>
    </row>
    <row r="39" spans="1:7" x14ac:dyDescent="0.2">
      <c r="A39" s="493" t="s">
        <v>8</v>
      </c>
      <c r="B39" s="494"/>
      <c r="C39" s="64">
        <f>C18/C10*100</f>
        <v>17.904761904761905</v>
      </c>
      <c r="D39" s="64" t="s">
        <v>22</v>
      </c>
      <c r="E39" s="64" t="s">
        <v>22</v>
      </c>
      <c r="F39" s="64">
        <v>28.001597795832573</v>
      </c>
      <c r="G39" s="67" t="s">
        <v>22</v>
      </c>
    </row>
    <row r="40" spans="1:7" x14ac:dyDescent="0.2">
      <c r="A40" s="495" t="s">
        <v>9</v>
      </c>
      <c r="B40" s="496"/>
      <c r="C40" s="64"/>
      <c r="D40" s="64"/>
      <c r="E40" s="64"/>
      <c r="F40" s="64"/>
      <c r="G40" s="68"/>
    </row>
    <row r="41" spans="1:7" x14ac:dyDescent="0.2">
      <c r="A41" s="493" t="s">
        <v>13</v>
      </c>
      <c r="B41" s="494"/>
      <c r="C41" s="64">
        <f>C20/C10*100</f>
        <v>11.238095238095239</v>
      </c>
      <c r="D41" s="64">
        <v>47.52154556094905</v>
      </c>
      <c r="E41" s="64">
        <v>46.950421513848411</v>
      </c>
      <c r="F41" s="64">
        <v>54.681535139226213</v>
      </c>
      <c r="G41" s="65" t="s">
        <v>22</v>
      </c>
    </row>
    <row r="42" spans="1:7" x14ac:dyDescent="0.2">
      <c r="A42" s="495" t="s">
        <v>14</v>
      </c>
      <c r="B42" s="496"/>
      <c r="C42" s="64"/>
      <c r="D42" s="64"/>
      <c r="E42" s="64"/>
      <c r="F42" s="64"/>
      <c r="G42" s="66"/>
    </row>
    <row r="43" spans="1:7" x14ac:dyDescent="0.2">
      <c r="A43" s="502" t="s">
        <v>15</v>
      </c>
      <c r="B43" s="503"/>
      <c r="C43" s="64">
        <f>C22/C10*100</f>
        <v>11.047619047619047</v>
      </c>
      <c r="D43" s="64">
        <v>47.368155493665817</v>
      </c>
      <c r="E43" s="64">
        <v>46.791742343265305</v>
      </c>
      <c r="F43" s="64">
        <v>54.539525468520047</v>
      </c>
      <c r="G43" s="65" t="s">
        <v>22</v>
      </c>
    </row>
    <row r="44" spans="1:7" x14ac:dyDescent="0.2">
      <c r="A44" s="500" t="s">
        <v>16</v>
      </c>
      <c r="B44" s="501"/>
      <c r="C44" s="64"/>
      <c r="D44" s="64"/>
      <c r="E44" s="64"/>
      <c r="F44" s="64"/>
      <c r="G44" s="66"/>
    </row>
    <row r="45" spans="1:7" x14ac:dyDescent="0.2">
      <c r="A45" s="504" t="s">
        <v>17</v>
      </c>
      <c r="B45" s="505"/>
      <c r="C45" s="64">
        <f>C24/C10*100</f>
        <v>8.8571428571428559</v>
      </c>
      <c r="D45" s="64">
        <v>46.476516567884005</v>
      </c>
      <c r="E45" s="64">
        <v>45.869358464644179</v>
      </c>
      <c r="F45" s="64">
        <v>54.081358628825562</v>
      </c>
      <c r="G45" s="65" t="s">
        <v>22</v>
      </c>
    </row>
    <row r="46" spans="1:7" x14ac:dyDescent="0.2">
      <c r="A46" s="511" t="s">
        <v>18</v>
      </c>
      <c r="B46" s="512"/>
      <c r="C46" s="64"/>
      <c r="D46" s="64"/>
      <c r="E46" s="64"/>
      <c r="F46" s="64"/>
      <c r="G46" s="66"/>
    </row>
    <row r="47" spans="1:7" x14ac:dyDescent="0.2">
      <c r="A47" s="504" t="s">
        <v>19</v>
      </c>
      <c r="B47" s="505"/>
      <c r="C47" s="64">
        <f>C26/C10*100</f>
        <v>2.1904761904761907</v>
      </c>
      <c r="D47" s="64">
        <v>0.89163892578181247</v>
      </c>
      <c r="E47" s="64">
        <v>0.92238387862113913</v>
      </c>
      <c r="F47" s="64">
        <v>0.45816683969448224</v>
      </c>
      <c r="G47" s="65" t="s">
        <v>22</v>
      </c>
    </row>
    <row r="48" spans="1:7" x14ac:dyDescent="0.2">
      <c r="A48" s="511" t="s">
        <v>20</v>
      </c>
      <c r="B48" s="512"/>
      <c r="C48" s="64"/>
      <c r="D48" s="64"/>
      <c r="E48" s="64"/>
      <c r="F48" s="64"/>
      <c r="G48" s="66"/>
    </row>
    <row r="49" spans="1:7" ht="15.75" customHeight="1" x14ac:dyDescent="0.2">
      <c r="A49" s="493" t="s">
        <v>159</v>
      </c>
      <c r="B49" s="494"/>
      <c r="C49" s="64">
        <f>C28/C10*100</f>
        <v>0.95238095238095244</v>
      </c>
      <c r="D49" s="64" t="s">
        <v>22</v>
      </c>
      <c r="E49" s="64" t="s">
        <v>22</v>
      </c>
      <c r="F49" s="64">
        <v>0.12198492167640185</v>
      </c>
      <c r="G49" s="57" t="s">
        <v>22</v>
      </c>
    </row>
    <row r="50" spans="1:7" x14ac:dyDescent="0.2">
      <c r="A50" s="495" t="s">
        <v>21</v>
      </c>
      <c r="B50" s="496"/>
      <c r="C50" s="64"/>
      <c r="D50" s="64"/>
      <c r="E50" s="64"/>
      <c r="F50" s="64"/>
      <c r="G50" s="57"/>
    </row>
    <row r="51" spans="1:7" x14ac:dyDescent="0.2">
      <c r="A51" s="11"/>
      <c r="B51" s="11"/>
      <c r="C51" s="39"/>
      <c r="D51" s="47"/>
      <c r="E51" s="47"/>
      <c r="F51" s="47"/>
      <c r="G51" s="47"/>
    </row>
    <row r="52" spans="1:7" ht="14.25" x14ac:dyDescent="0.2">
      <c r="A52" s="48" t="s">
        <v>347</v>
      </c>
      <c r="B52" s="11"/>
      <c r="C52" s="11"/>
      <c r="D52" s="11"/>
      <c r="E52" s="11"/>
      <c r="F52" s="11"/>
      <c r="G52" s="11"/>
    </row>
    <row r="53" spans="1:7" ht="14.25" x14ac:dyDescent="0.2">
      <c r="A53" s="262" t="s">
        <v>519</v>
      </c>
      <c r="B53" s="11"/>
      <c r="C53" s="11"/>
      <c r="D53" s="11"/>
      <c r="E53" s="11"/>
      <c r="F53" s="11"/>
      <c r="G53" s="11"/>
    </row>
    <row r="70" ht="15.75" customHeight="1" x14ac:dyDescent="0.2"/>
  </sheetData>
  <mergeCells count="48">
    <mergeCell ref="A43:B43"/>
    <mergeCell ref="A44:B44"/>
    <mergeCell ref="A41:B41"/>
    <mergeCell ref="A45:B45"/>
    <mergeCell ref="A47:B47"/>
    <mergeCell ref="A46:B46"/>
    <mergeCell ref="A50:B50"/>
    <mergeCell ref="A49:B49"/>
    <mergeCell ref="A48:B48"/>
    <mergeCell ref="C3:C5"/>
    <mergeCell ref="A40:B40"/>
    <mergeCell ref="A37:B37"/>
    <mergeCell ref="A38:B38"/>
    <mergeCell ref="A35:B35"/>
    <mergeCell ref="A36:B36"/>
    <mergeCell ref="A42:B42"/>
    <mergeCell ref="A33:B33"/>
    <mergeCell ref="A39:B39"/>
    <mergeCell ref="A20:B20"/>
    <mergeCell ref="A21:B21"/>
    <mergeCell ref="A26:B26"/>
    <mergeCell ref="A27:B27"/>
    <mergeCell ref="A34:B34"/>
    <mergeCell ref="A30:G30"/>
    <mergeCell ref="A31:B31"/>
    <mergeCell ref="A32:B32"/>
    <mergeCell ref="A25:B25"/>
    <mergeCell ref="A17:B17"/>
    <mergeCell ref="A14:B14"/>
    <mergeCell ref="A24:B24"/>
    <mergeCell ref="A28:B28"/>
    <mergeCell ref="A29:B29"/>
    <mergeCell ref="A15:B15"/>
    <mergeCell ref="A18:B18"/>
    <mergeCell ref="A22:B22"/>
    <mergeCell ref="A23:B23"/>
    <mergeCell ref="A19:B19"/>
    <mergeCell ref="A16:B16"/>
    <mergeCell ref="A1:G1"/>
    <mergeCell ref="A2:G2"/>
    <mergeCell ref="A12:B12"/>
    <mergeCell ref="A13:B13"/>
    <mergeCell ref="D3:E3"/>
    <mergeCell ref="A3:B5"/>
    <mergeCell ref="A11:B11"/>
    <mergeCell ref="F3:G3"/>
    <mergeCell ref="D5:F5"/>
    <mergeCell ref="G4:G5"/>
  </mergeCells>
  <pageMargins left="0.70866141732283472" right="0.70866141732283472" top="0.74803149606299213" bottom="0.74803149606299213" header="0.31496062992125984" footer="0.31496062992125984"/>
  <pageSetup paperSize="9" scale="95" fitToWidth="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dimension ref="A1:J71"/>
  <sheetViews>
    <sheetView showGridLines="0" zoomScaleNormal="100" workbookViewId="0">
      <selection sqref="A1:H1"/>
    </sheetView>
  </sheetViews>
  <sheetFormatPr defaultRowHeight="15.75" x14ac:dyDescent="0.25"/>
  <cols>
    <col min="1" max="1" width="33.42578125" style="1" customWidth="1"/>
    <col min="2" max="2" width="6.140625" style="1" customWidth="1"/>
    <col min="3" max="5" width="20" style="1" customWidth="1"/>
    <col min="6" max="6" width="21.5703125" style="1" customWidth="1"/>
    <col min="7" max="8" width="20" style="1" customWidth="1"/>
    <col min="9" max="16384" width="9.140625" style="1"/>
  </cols>
  <sheetData>
    <row r="1" spans="1:8" x14ac:dyDescent="0.25">
      <c r="A1" s="523" t="s">
        <v>495</v>
      </c>
      <c r="B1" s="523"/>
      <c r="C1" s="524"/>
      <c r="D1" s="524"/>
      <c r="E1" s="524"/>
      <c r="F1" s="524"/>
      <c r="G1" s="524"/>
      <c r="H1" s="524"/>
    </row>
    <row r="2" spans="1:8" x14ac:dyDescent="0.25">
      <c r="A2" s="441" t="s">
        <v>496</v>
      </c>
      <c r="B2" s="441"/>
      <c r="C2" s="441"/>
      <c r="D2" s="441"/>
      <c r="E2" s="441"/>
      <c r="F2" s="441"/>
      <c r="G2" s="441"/>
      <c r="H2" s="441"/>
    </row>
    <row r="3" spans="1:8" ht="23.25" customHeight="1" x14ac:dyDescent="0.25">
      <c r="A3" s="527" t="s">
        <v>354</v>
      </c>
      <c r="B3" s="528"/>
      <c r="C3" s="525" t="s">
        <v>355</v>
      </c>
      <c r="D3" s="525" t="s">
        <v>356</v>
      </c>
      <c r="E3" s="525"/>
      <c r="F3" s="525"/>
      <c r="G3" s="525"/>
      <c r="H3" s="526"/>
    </row>
    <row r="4" spans="1:8" ht="38.25" x14ac:dyDescent="0.25">
      <c r="A4" s="529"/>
      <c r="B4" s="530"/>
      <c r="C4" s="525"/>
      <c r="D4" s="73" t="s">
        <v>357</v>
      </c>
      <c r="E4" s="73" t="s">
        <v>617</v>
      </c>
      <c r="F4" s="73" t="s">
        <v>359</v>
      </c>
      <c r="G4" s="73" t="s">
        <v>360</v>
      </c>
      <c r="H4" s="74" t="s">
        <v>361</v>
      </c>
    </row>
    <row r="5" spans="1:8" x14ac:dyDescent="0.25">
      <c r="A5" s="452" t="s">
        <v>438</v>
      </c>
      <c r="B5" s="452"/>
      <c r="C5" s="452"/>
      <c r="D5" s="452"/>
      <c r="E5" s="452"/>
      <c r="F5" s="452"/>
      <c r="G5" s="452"/>
      <c r="H5" s="452"/>
    </row>
    <row r="6" spans="1:8" x14ac:dyDescent="0.25">
      <c r="A6" s="40" t="s">
        <v>0</v>
      </c>
      <c r="B6" s="15">
        <v>2010</v>
      </c>
      <c r="C6" s="140">
        <v>10416158.199999999</v>
      </c>
      <c r="D6" s="140">
        <v>6347111.2000000002</v>
      </c>
      <c r="E6" s="140">
        <v>2543077.5</v>
      </c>
      <c r="F6" s="140">
        <v>262240</v>
      </c>
      <c r="G6" s="140">
        <v>32772.300000000003</v>
      </c>
      <c r="H6" s="145">
        <v>1230957.2</v>
      </c>
    </row>
    <row r="7" spans="1:8" x14ac:dyDescent="0.25">
      <c r="A7" s="41" t="s">
        <v>1</v>
      </c>
      <c r="B7" s="15">
        <v>2011</v>
      </c>
      <c r="C7" s="140">
        <v>11686705.800000001</v>
      </c>
      <c r="D7" s="140">
        <v>6521536.5999999996</v>
      </c>
      <c r="E7" s="140">
        <v>3285802.9</v>
      </c>
      <c r="F7" s="140">
        <v>285146</v>
      </c>
      <c r="G7" s="140">
        <v>29199.9</v>
      </c>
      <c r="H7" s="145">
        <v>1565020.4</v>
      </c>
    </row>
    <row r="8" spans="1:8" x14ac:dyDescent="0.25">
      <c r="A8" s="42"/>
      <c r="B8" s="15">
        <v>2012</v>
      </c>
      <c r="C8" s="140">
        <v>14352914.6</v>
      </c>
      <c r="D8" s="140">
        <v>7367472.4000000004</v>
      </c>
      <c r="E8" s="140">
        <v>4636630.5</v>
      </c>
      <c r="F8" s="140">
        <v>373434.6</v>
      </c>
      <c r="G8" s="140">
        <v>59482</v>
      </c>
      <c r="H8" s="145">
        <v>1915895.1</v>
      </c>
    </row>
    <row r="9" spans="1:8" x14ac:dyDescent="0.25">
      <c r="A9" s="42"/>
      <c r="B9" s="270">
        <v>2013</v>
      </c>
      <c r="C9" s="178">
        <v>14423788.6</v>
      </c>
      <c r="D9" s="178">
        <v>6814497.5999999996</v>
      </c>
      <c r="E9" s="178">
        <v>5384339.7000000002</v>
      </c>
      <c r="F9" s="178">
        <v>307313.2</v>
      </c>
      <c r="G9" s="178">
        <v>25538</v>
      </c>
      <c r="H9" s="179">
        <v>1892100.1</v>
      </c>
    </row>
    <row r="10" spans="1:8" x14ac:dyDescent="0.25">
      <c r="A10" s="42"/>
      <c r="B10" s="271">
        <v>2014</v>
      </c>
      <c r="C10" s="283">
        <v>16168229.300000001</v>
      </c>
      <c r="D10" s="283">
        <v>7310246.7999999998</v>
      </c>
      <c r="E10" s="283">
        <v>6304999.5</v>
      </c>
      <c r="F10" s="283">
        <v>360087.6</v>
      </c>
      <c r="G10" s="283">
        <v>32236.799999999999</v>
      </c>
      <c r="H10" s="284">
        <v>2160658.6</v>
      </c>
    </row>
    <row r="11" spans="1:8" ht="12.75" customHeight="1" x14ac:dyDescent="0.25">
      <c r="A11" s="518"/>
      <c r="B11" s="519"/>
      <c r="C11" s="139"/>
      <c r="D11" s="139"/>
      <c r="E11" s="139"/>
      <c r="F11" s="139"/>
      <c r="G11" s="139"/>
      <c r="H11" s="144"/>
    </row>
    <row r="12" spans="1:8" ht="12.75" customHeight="1" x14ac:dyDescent="0.25">
      <c r="A12" s="472" t="s">
        <v>2</v>
      </c>
      <c r="B12" s="442"/>
      <c r="C12" s="140">
        <v>7532079.4000000004</v>
      </c>
      <c r="D12" s="140">
        <v>865083.6</v>
      </c>
      <c r="E12" s="140">
        <v>5977710.4000000004</v>
      </c>
      <c r="F12" s="140">
        <v>5896.5</v>
      </c>
      <c r="G12" s="140">
        <v>2441.8000000000002</v>
      </c>
      <c r="H12" s="145">
        <v>680947.1</v>
      </c>
    </row>
    <row r="13" spans="1:8" ht="12.75" customHeight="1" x14ac:dyDescent="0.25">
      <c r="A13" s="515" t="s">
        <v>3</v>
      </c>
      <c r="B13" s="461"/>
      <c r="C13" s="140"/>
      <c r="D13" s="140"/>
      <c r="E13" s="140"/>
      <c r="F13" s="140"/>
      <c r="G13" s="140"/>
      <c r="H13" s="145"/>
    </row>
    <row r="14" spans="1:8" ht="12.75" customHeight="1" x14ac:dyDescent="0.25">
      <c r="A14" s="516" t="s">
        <v>4</v>
      </c>
      <c r="B14" s="446"/>
      <c r="C14" s="140">
        <v>7396062.2000000002</v>
      </c>
      <c r="D14" s="140">
        <v>831345.7</v>
      </c>
      <c r="E14" s="140">
        <v>5885935.4000000004</v>
      </c>
      <c r="F14" s="140">
        <v>5762.8</v>
      </c>
      <c r="G14" s="140">
        <v>1761</v>
      </c>
      <c r="H14" s="145">
        <v>671257.3</v>
      </c>
    </row>
    <row r="15" spans="1:8" ht="12.75" customHeight="1" x14ac:dyDescent="0.25">
      <c r="A15" s="517" t="s">
        <v>5</v>
      </c>
      <c r="B15" s="450"/>
      <c r="C15" s="140"/>
      <c r="D15" s="140"/>
      <c r="E15" s="140"/>
      <c r="F15" s="140"/>
      <c r="G15" s="140"/>
      <c r="H15" s="145"/>
    </row>
    <row r="16" spans="1:8" ht="12.75" customHeight="1" x14ac:dyDescent="0.25">
      <c r="A16" s="516" t="s">
        <v>6</v>
      </c>
      <c r="B16" s="446"/>
      <c r="C16" s="140">
        <v>136017.20000000001</v>
      </c>
      <c r="D16" s="140">
        <v>33737.9</v>
      </c>
      <c r="E16" s="140">
        <v>91775</v>
      </c>
      <c r="F16" s="140">
        <v>133.69999999999999</v>
      </c>
      <c r="G16" s="140">
        <v>680.8</v>
      </c>
      <c r="H16" s="145">
        <v>9689.7999999999993</v>
      </c>
    </row>
    <row r="17" spans="1:10" ht="12.75" customHeight="1" x14ac:dyDescent="0.25">
      <c r="A17" s="517" t="s">
        <v>7</v>
      </c>
      <c r="B17" s="450"/>
      <c r="C17" s="140"/>
      <c r="D17" s="140"/>
      <c r="E17" s="140"/>
      <c r="F17" s="140"/>
      <c r="G17" s="140"/>
      <c r="H17" s="145"/>
    </row>
    <row r="18" spans="1:10" ht="24.75" customHeight="1" x14ac:dyDescent="0.25">
      <c r="A18" s="442" t="s">
        <v>612</v>
      </c>
      <c r="B18" s="443"/>
      <c r="C18" s="140">
        <v>3921305.5</v>
      </c>
      <c r="D18" s="140">
        <v>2999383.2</v>
      </c>
      <c r="E18" s="81">
        <v>194472.3</v>
      </c>
      <c r="F18" s="81">
        <v>12077.5</v>
      </c>
      <c r="G18" s="140">
        <v>19365.900000000001</v>
      </c>
      <c r="H18" s="145">
        <v>696006.6</v>
      </c>
    </row>
    <row r="19" spans="1:10" ht="12.75" customHeight="1" x14ac:dyDescent="0.25">
      <c r="A19" s="461" t="s">
        <v>613</v>
      </c>
      <c r="B19" s="462"/>
      <c r="C19" s="140"/>
      <c r="D19" s="140"/>
      <c r="E19" s="81"/>
      <c r="F19" s="81"/>
      <c r="G19" s="140"/>
      <c r="H19" s="145"/>
    </row>
    <row r="20" spans="1:10" ht="12.75" customHeight="1" x14ac:dyDescent="0.25">
      <c r="A20" s="472" t="s">
        <v>13</v>
      </c>
      <c r="B20" s="442"/>
      <c r="C20" s="140">
        <v>4714844.4000000004</v>
      </c>
      <c r="D20" s="140">
        <v>3445780</v>
      </c>
      <c r="E20" s="140">
        <v>132816.79999999999</v>
      </c>
      <c r="F20" s="140">
        <v>342113.6</v>
      </c>
      <c r="G20" s="140">
        <v>10429.1</v>
      </c>
      <c r="H20" s="145">
        <v>783704.9</v>
      </c>
    </row>
    <row r="21" spans="1:10" ht="12.75" customHeight="1" x14ac:dyDescent="0.25">
      <c r="A21" s="515" t="s">
        <v>14</v>
      </c>
      <c r="B21" s="461"/>
      <c r="C21" s="140"/>
      <c r="D21" s="140"/>
      <c r="E21" s="140"/>
      <c r="F21" s="140"/>
      <c r="G21" s="140"/>
      <c r="H21" s="145"/>
      <c r="J21" s="223"/>
    </row>
    <row r="22" spans="1:10" ht="12.75" customHeight="1" x14ac:dyDescent="0.25">
      <c r="A22" s="516" t="s">
        <v>15</v>
      </c>
      <c r="B22" s="446"/>
      <c r="C22" s="140">
        <v>4701496.5</v>
      </c>
      <c r="D22" s="140">
        <v>3437762.1</v>
      </c>
      <c r="E22" s="140">
        <v>130163</v>
      </c>
      <c r="F22" s="140">
        <v>341939.20000000001</v>
      </c>
      <c r="G22" s="140">
        <v>9951.7000000000007</v>
      </c>
      <c r="H22" s="145">
        <v>781680.5</v>
      </c>
    </row>
    <row r="23" spans="1:10" ht="12.75" customHeight="1" x14ac:dyDescent="0.25">
      <c r="A23" s="517" t="s">
        <v>16</v>
      </c>
      <c r="B23" s="450"/>
      <c r="C23" s="140"/>
      <c r="D23" s="140"/>
      <c r="E23" s="140"/>
      <c r="F23" s="140"/>
      <c r="G23" s="140"/>
      <c r="H23" s="145"/>
    </row>
    <row r="24" spans="1:10" ht="12.75" customHeight="1" x14ac:dyDescent="0.25">
      <c r="A24" s="514" t="s">
        <v>17</v>
      </c>
      <c r="B24" s="466"/>
      <c r="C24" s="140">
        <v>4372411</v>
      </c>
      <c r="D24" s="140">
        <v>3342738.7</v>
      </c>
      <c r="E24" s="81">
        <v>127418.6</v>
      </c>
      <c r="F24" s="81">
        <v>180546.2</v>
      </c>
      <c r="G24" s="81">
        <v>9218.7999999999993</v>
      </c>
      <c r="H24" s="82">
        <v>712488.7</v>
      </c>
    </row>
    <row r="25" spans="1:10" ht="12.75" customHeight="1" x14ac:dyDescent="0.25">
      <c r="A25" s="513" t="s">
        <v>18</v>
      </c>
      <c r="B25" s="464"/>
      <c r="C25" s="140"/>
      <c r="D25" s="140"/>
      <c r="E25" s="81"/>
      <c r="F25" s="81"/>
      <c r="G25" s="81"/>
      <c r="H25" s="82"/>
    </row>
    <row r="26" spans="1:10" ht="12.75" customHeight="1" x14ac:dyDescent="0.25">
      <c r="A26" s="514" t="s">
        <v>19</v>
      </c>
      <c r="B26" s="466"/>
      <c r="C26" s="140">
        <v>329085.5</v>
      </c>
      <c r="D26" s="140">
        <v>95023.4</v>
      </c>
      <c r="E26" s="81">
        <v>2744.4</v>
      </c>
      <c r="F26" s="81">
        <v>161393</v>
      </c>
      <c r="G26" s="81">
        <v>732.9</v>
      </c>
      <c r="H26" s="82">
        <v>69191.8</v>
      </c>
    </row>
    <row r="27" spans="1:10" ht="12.75" customHeight="1" x14ac:dyDescent="0.25">
      <c r="A27" s="513" t="s">
        <v>20</v>
      </c>
      <c r="B27" s="464"/>
      <c r="C27" s="140"/>
      <c r="D27" s="140"/>
      <c r="E27" s="140"/>
      <c r="F27" s="140"/>
      <c r="G27" s="140"/>
      <c r="H27" s="145"/>
    </row>
    <row r="28" spans="1:10" x14ac:dyDescent="0.25">
      <c r="A28" s="520" t="s">
        <v>437</v>
      </c>
      <c r="B28" s="520"/>
      <c r="C28" s="521"/>
      <c r="D28" s="521"/>
      <c r="E28" s="521"/>
      <c r="F28" s="521"/>
      <c r="G28" s="521"/>
      <c r="H28" s="522"/>
    </row>
    <row r="29" spans="1:10" x14ac:dyDescent="0.25">
      <c r="A29" s="40" t="s">
        <v>0</v>
      </c>
      <c r="B29" s="15">
        <v>2010</v>
      </c>
      <c r="C29" s="86">
        <v>100</v>
      </c>
      <c r="D29" s="86">
        <v>61</v>
      </c>
      <c r="E29" s="86">
        <v>24.4</v>
      </c>
      <c r="F29" s="86">
        <v>2.5</v>
      </c>
      <c r="G29" s="86">
        <v>0.3</v>
      </c>
      <c r="H29" s="87">
        <v>11.8</v>
      </c>
    </row>
    <row r="30" spans="1:10" x14ac:dyDescent="0.25">
      <c r="A30" s="41" t="s">
        <v>1</v>
      </c>
      <c r="B30" s="15">
        <v>2011</v>
      </c>
      <c r="C30" s="86">
        <v>100</v>
      </c>
      <c r="D30" s="86">
        <v>55.9</v>
      </c>
      <c r="E30" s="86">
        <v>28.1</v>
      </c>
      <c r="F30" s="86">
        <v>2.4</v>
      </c>
      <c r="G30" s="86">
        <v>0.2</v>
      </c>
      <c r="H30" s="87">
        <v>13.4</v>
      </c>
    </row>
    <row r="31" spans="1:10" x14ac:dyDescent="0.25">
      <c r="A31" s="42"/>
      <c r="B31" s="15">
        <v>2012</v>
      </c>
      <c r="C31" s="86">
        <v>100</v>
      </c>
      <c r="D31" s="86">
        <v>51.4</v>
      </c>
      <c r="E31" s="86">
        <v>32.299999999999997</v>
      </c>
      <c r="F31" s="86">
        <v>2.6</v>
      </c>
      <c r="G31" s="86">
        <v>0.4</v>
      </c>
      <c r="H31" s="87">
        <v>13.3</v>
      </c>
    </row>
    <row r="32" spans="1:10" ht="12.75" customHeight="1" x14ac:dyDescent="0.25">
      <c r="A32" s="42"/>
      <c r="B32" s="270">
        <v>2013</v>
      </c>
      <c r="C32" s="86">
        <v>100</v>
      </c>
      <c r="D32" s="86">
        <v>47.3</v>
      </c>
      <c r="E32" s="86">
        <v>37.299999999999997</v>
      </c>
      <c r="F32" s="86">
        <v>2.1</v>
      </c>
      <c r="G32" s="86">
        <v>0.2</v>
      </c>
      <c r="H32" s="87">
        <v>13.1</v>
      </c>
    </row>
    <row r="33" spans="1:8" ht="12.75" customHeight="1" x14ac:dyDescent="0.25">
      <c r="A33" s="42"/>
      <c r="B33" s="271">
        <v>2014</v>
      </c>
      <c r="C33" s="84">
        <v>100</v>
      </c>
      <c r="D33" s="84">
        <v>45.213651194320946</v>
      </c>
      <c r="E33" s="84">
        <v>38.99622762029977</v>
      </c>
      <c r="F33" s="84">
        <v>2.2271307099782409</v>
      </c>
      <c r="G33" s="84">
        <v>0.19938361462995824</v>
      </c>
      <c r="H33" s="85">
        <v>13.36360686077108</v>
      </c>
    </row>
    <row r="34" spans="1:8" ht="12.75" customHeight="1" x14ac:dyDescent="0.25">
      <c r="A34" s="518"/>
      <c r="B34" s="519"/>
      <c r="C34" s="84"/>
      <c r="D34" s="84"/>
      <c r="E34" s="84"/>
      <c r="F34" s="84"/>
      <c r="G34" s="84"/>
      <c r="H34" s="85"/>
    </row>
    <row r="35" spans="1:8" ht="12.75" customHeight="1" x14ac:dyDescent="0.25">
      <c r="A35" s="472" t="s">
        <v>2</v>
      </c>
      <c r="B35" s="442"/>
      <c r="C35" s="86">
        <v>100</v>
      </c>
      <c r="D35" s="86">
        <v>11.485322366622954</v>
      </c>
      <c r="E35" s="86">
        <v>79.363348187752777</v>
      </c>
      <c r="F35" s="86">
        <v>7.8285154561700446E-2</v>
      </c>
      <c r="G35" s="86">
        <v>3.2418670467016054E-2</v>
      </c>
      <c r="H35" s="87">
        <v>9.0406256205955557</v>
      </c>
    </row>
    <row r="36" spans="1:8" ht="12.75" customHeight="1" x14ac:dyDescent="0.25">
      <c r="A36" s="515" t="s">
        <v>3</v>
      </c>
      <c r="B36" s="461"/>
      <c r="C36" s="86"/>
      <c r="D36" s="86"/>
      <c r="E36" s="86"/>
      <c r="F36" s="86"/>
      <c r="G36" s="86"/>
      <c r="H36" s="87"/>
    </row>
    <row r="37" spans="1:8" ht="12.75" customHeight="1" x14ac:dyDescent="0.25">
      <c r="A37" s="516" t="s">
        <v>4</v>
      </c>
      <c r="B37" s="446"/>
      <c r="C37" s="86">
        <v>100</v>
      </c>
      <c r="D37" s="86">
        <v>11.240382753947092</v>
      </c>
      <c r="E37" s="86">
        <v>79.582015954381774</v>
      </c>
      <c r="F37" s="86">
        <v>7.7917138122499841E-2</v>
      </c>
      <c r="G37" s="86">
        <v>2.3809967417526584E-2</v>
      </c>
      <c r="H37" s="87">
        <v>9.0758741861311005</v>
      </c>
    </row>
    <row r="38" spans="1:8" ht="12.75" customHeight="1" x14ac:dyDescent="0.25">
      <c r="A38" s="517" t="s">
        <v>5</v>
      </c>
      <c r="B38" s="450"/>
      <c r="C38" s="86"/>
      <c r="D38" s="86"/>
      <c r="E38" s="86"/>
      <c r="F38" s="86"/>
      <c r="G38" s="86"/>
      <c r="H38" s="87"/>
    </row>
    <row r="39" spans="1:8" ht="12.75" customHeight="1" x14ac:dyDescent="0.25">
      <c r="A39" s="516" t="s">
        <v>6</v>
      </c>
      <c r="B39" s="446"/>
      <c r="C39" s="86">
        <v>100</v>
      </c>
      <c r="D39" s="86">
        <v>24.804142417282517</v>
      </c>
      <c r="E39" s="86">
        <v>67.473084286399072</v>
      </c>
      <c r="F39" s="86">
        <v>9.8296391926903343E-2</v>
      </c>
      <c r="G39" s="86">
        <v>0.50052493361133732</v>
      </c>
      <c r="H39" s="87">
        <v>7.1239519707801655</v>
      </c>
    </row>
    <row r="40" spans="1:8" ht="12.75" customHeight="1" x14ac:dyDescent="0.25">
      <c r="A40" s="517" t="s">
        <v>7</v>
      </c>
      <c r="B40" s="450"/>
      <c r="C40" s="86"/>
      <c r="D40" s="86"/>
      <c r="E40" s="86"/>
      <c r="F40" s="86"/>
      <c r="G40" s="86"/>
      <c r="H40" s="87"/>
    </row>
    <row r="41" spans="1:8" ht="26.25" customHeight="1" x14ac:dyDescent="0.25">
      <c r="A41" s="442" t="s">
        <v>612</v>
      </c>
      <c r="B41" s="443"/>
      <c r="C41" s="86">
        <v>100</v>
      </c>
      <c r="D41" s="86">
        <v>76.489403847774682</v>
      </c>
      <c r="E41" s="86">
        <v>4.9593764117587877</v>
      </c>
      <c r="F41" s="86">
        <v>0.30799691582305944</v>
      </c>
      <c r="G41" s="86">
        <v>0.49386358701202954</v>
      </c>
      <c r="H41" s="87">
        <v>17.749359237631445</v>
      </c>
    </row>
    <row r="42" spans="1:8" ht="12.75" customHeight="1" x14ac:dyDescent="0.25">
      <c r="A42" s="461" t="s">
        <v>613</v>
      </c>
      <c r="B42" s="462"/>
      <c r="C42" s="86"/>
      <c r="D42" s="86"/>
      <c r="E42" s="86"/>
      <c r="F42" s="86"/>
      <c r="G42" s="86"/>
      <c r="H42" s="87"/>
    </row>
    <row r="43" spans="1:8" ht="12.75" customHeight="1" x14ac:dyDescent="0.25">
      <c r="A43" s="472" t="s">
        <v>13</v>
      </c>
      <c r="B43" s="442"/>
      <c r="C43" s="86">
        <v>100</v>
      </c>
      <c r="D43" s="86">
        <v>73.083641954334695</v>
      </c>
      <c r="E43" s="86">
        <v>2.8169922214188019</v>
      </c>
      <c r="F43" s="86">
        <v>7.2560952382649129</v>
      </c>
      <c r="G43" s="86">
        <v>0.22119711946379395</v>
      </c>
      <c r="H43" s="87">
        <v>16.622073466517794</v>
      </c>
    </row>
    <row r="44" spans="1:8" ht="12.75" customHeight="1" x14ac:dyDescent="0.25">
      <c r="A44" s="515" t="s">
        <v>14</v>
      </c>
      <c r="B44" s="461"/>
      <c r="C44" s="86"/>
      <c r="D44" s="86"/>
      <c r="E44" s="86"/>
      <c r="F44" s="86"/>
      <c r="G44" s="86"/>
      <c r="H44" s="87"/>
    </row>
    <row r="45" spans="1:8" ht="12.75" customHeight="1" x14ac:dyDescent="0.25">
      <c r="A45" s="516" t="s">
        <v>15</v>
      </c>
      <c r="B45" s="446"/>
      <c r="C45" s="86">
        <v>100</v>
      </c>
      <c r="D45" s="86">
        <v>73.120592560262466</v>
      </c>
      <c r="E45" s="86">
        <v>2.7685440157192502</v>
      </c>
      <c r="F45" s="86">
        <v>7.2729863778479897</v>
      </c>
      <c r="G45" s="86">
        <v>0.21167090095674856</v>
      </c>
      <c r="H45" s="87">
        <v>16.626206145213551</v>
      </c>
    </row>
    <row r="46" spans="1:8" ht="12.75" customHeight="1" x14ac:dyDescent="0.25">
      <c r="A46" s="517" t="s">
        <v>16</v>
      </c>
      <c r="B46" s="450"/>
      <c r="C46" s="86"/>
      <c r="D46" s="86"/>
      <c r="E46" s="86"/>
      <c r="F46" s="86"/>
      <c r="G46" s="86"/>
      <c r="H46" s="87"/>
    </row>
    <row r="47" spans="1:8" ht="12.75" customHeight="1" x14ac:dyDescent="0.25">
      <c r="A47" s="514" t="s">
        <v>17</v>
      </c>
      <c r="B47" s="466"/>
      <c r="C47" s="86">
        <v>100</v>
      </c>
      <c r="D47" s="86">
        <v>76.450697338379214</v>
      </c>
      <c r="E47" s="86">
        <v>2.9141496533605831</v>
      </c>
      <c r="F47" s="86">
        <v>4.1292138364851798</v>
      </c>
      <c r="G47" s="86">
        <v>0.21084019777646701</v>
      </c>
      <c r="H47" s="87">
        <v>16.295098973998552</v>
      </c>
    </row>
    <row r="48" spans="1:8" ht="12.75" customHeight="1" x14ac:dyDescent="0.25">
      <c r="A48" s="513" t="s">
        <v>18</v>
      </c>
      <c r="B48" s="464"/>
      <c r="C48" s="86"/>
      <c r="D48" s="86"/>
      <c r="E48" s="86"/>
      <c r="F48" s="86"/>
      <c r="G48" s="86"/>
      <c r="H48" s="87"/>
    </row>
    <row r="49" spans="1:8" ht="12.75" customHeight="1" x14ac:dyDescent="0.25">
      <c r="A49" s="514" t="s">
        <v>19</v>
      </c>
      <c r="B49" s="466"/>
      <c r="C49" s="86">
        <v>100</v>
      </c>
      <c r="D49" s="86">
        <v>28.874988414864827</v>
      </c>
      <c r="E49" s="86">
        <v>0.83394740880409512</v>
      </c>
      <c r="F49" s="86">
        <v>49.042877914706054</v>
      </c>
      <c r="G49" s="86">
        <v>0.22270808042286883</v>
      </c>
      <c r="H49" s="87">
        <v>21.02547818120215</v>
      </c>
    </row>
    <row r="50" spans="1:8" ht="12.75" customHeight="1" x14ac:dyDescent="0.25">
      <c r="A50" s="513" t="s">
        <v>20</v>
      </c>
      <c r="B50" s="464"/>
      <c r="C50" s="88"/>
      <c r="D50" s="86"/>
      <c r="E50" s="86"/>
      <c r="F50" s="86"/>
      <c r="G50" s="86"/>
      <c r="H50" s="87"/>
    </row>
    <row r="52" spans="1:8" ht="12.75" customHeight="1" x14ac:dyDescent="0.25">
      <c r="A52" s="480" t="s">
        <v>610</v>
      </c>
      <c r="B52" s="480"/>
      <c r="C52" s="480"/>
      <c r="D52" s="480"/>
      <c r="E52" s="480"/>
      <c r="F52" s="480"/>
      <c r="G52" s="480"/>
      <c r="H52" s="480"/>
    </row>
    <row r="53" spans="1:8" ht="12.75" customHeight="1" x14ac:dyDescent="0.25">
      <c r="A53" s="481" t="s">
        <v>611</v>
      </c>
      <c r="B53" s="481"/>
      <c r="C53" s="481"/>
      <c r="D53" s="481"/>
      <c r="E53" s="481"/>
      <c r="F53" s="481"/>
      <c r="G53" s="481"/>
      <c r="H53" s="481"/>
    </row>
    <row r="54" spans="1:8" ht="12.75" customHeight="1" x14ac:dyDescent="0.25"/>
    <row r="55" spans="1:8" ht="12.75" customHeight="1" x14ac:dyDescent="0.25"/>
    <row r="56" spans="1:8" ht="12.75" customHeight="1" x14ac:dyDescent="0.25"/>
    <row r="57" spans="1:8" ht="12.75" customHeight="1" x14ac:dyDescent="0.25"/>
    <row r="58" spans="1:8" ht="12.75" customHeight="1" x14ac:dyDescent="0.25"/>
    <row r="59" spans="1:8" ht="12.75" customHeight="1" x14ac:dyDescent="0.25"/>
    <row r="60" spans="1:8" ht="12.75" customHeight="1" x14ac:dyDescent="0.25"/>
    <row r="61" spans="1:8" ht="12.75" customHeight="1" x14ac:dyDescent="0.25"/>
    <row r="62" spans="1:8" ht="12.75" customHeight="1" x14ac:dyDescent="0.25"/>
    <row r="63" spans="1:8" ht="12.75" customHeight="1" x14ac:dyDescent="0.25"/>
    <row r="64" spans="1:8" ht="12.75" customHeight="1" x14ac:dyDescent="0.25"/>
    <row r="65" ht="12.75" customHeight="1" x14ac:dyDescent="0.25"/>
    <row r="66" ht="12.75" customHeight="1" x14ac:dyDescent="0.25"/>
    <row r="67" ht="12.75" customHeight="1" x14ac:dyDescent="0.25"/>
    <row r="68" ht="12.75" customHeight="1" x14ac:dyDescent="0.25"/>
    <row r="69" ht="12.75" customHeight="1" x14ac:dyDescent="0.25"/>
    <row r="70" ht="12.75" customHeight="1" x14ac:dyDescent="0.25"/>
    <row r="71" ht="12.75" customHeight="1" x14ac:dyDescent="0.25"/>
  </sheetData>
  <mergeCells count="43">
    <mergeCell ref="A17:B17"/>
    <mergeCell ref="A18:B18"/>
    <mergeCell ref="A12:B12"/>
    <mergeCell ref="A13:B13"/>
    <mergeCell ref="A14:B14"/>
    <mergeCell ref="A15:B15"/>
    <mergeCell ref="A16:B16"/>
    <mergeCell ref="A1:H1"/>
    <mergeCell ref="A2:H2"/>
    <mergeCell ref="D3:H3"/>
    <mergeCell ref="C3:C4"/>
    <mergeCell ref="A3:B4"/>
    <mergeCell ref="A5:H5"/>
    <mergeCell ref="A34:B34"/>
    <mergeCell ref="A35:B35"/>
    <mergeCell ref="A36:B36"/>
    <mergeCell ref="A37:B37"/>
    <mergeCell ref="A23:B23"/>
    <mergeCell ref="A24:B24"/>
    <mergeCell ref="A25:B25"/>
    <mergeCell ref="A26:B26"/>
    <mergeCell ref="A19:B19"/>
    <mergeCell ref="A20:B20"/>
    <mergeCell ref="A21:B21"/>
    <mergeCell ref="A22:B22"/>
    <mergeCell ref="A28:H28"/>
    <mergeCell ref="A11:B11"/>
    <mergeCell ref="A27:B27"/>
    <mergeCell ref="A38:B38"/>
    <mergeCell ref="A39:B39"/>
    <mergeCell ref="A40:B40"/>
    <mergeCell ref="A41:B41"/>
    <mergeCell ref="A42:B42"/>
    <mergeCell ref="A43:B43"/>
    <mergeCell ref="A44:B44"/>
    <mergeCell ref="A45:B45"/>
    <mergeCell ref="A46:B46"/>
    <mergeCell ref="A47:B47"/>
    <mergeCell ref="A52:H52"/>
    <mergeCell ref="A53:H53"/>
    <mergeCell ref="A48:B48"/>
    <mergeCell ref="A49:B49"/>
    <mergeCell ref="A50:B50"/>
  </mergeCells>
  <pageMargins left="0.70866141732283472" right="0.70866141732283472" top="0.74803149606299213" bottom="0.74803149606299213" header="0.31496062992125984" footer="0.31496062992125984"/>
  <pageSetup paperSize="9" scale="80" fitToWidth="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43</vt:i4>
      </vt:variant>
      <vt:variant>
        <vt:lpstr>Zakresy nazwane</vt:lpstr>
      </vt:variant>
      <vt:variant>
        <vt:i4>35</vt:i4>
      </vt:variant>
    </vt:vector>
  </HeadingPairs>
  <TitlesOfParts>
    <vt:vector size="78" baseType="lpstr">
      <vt:lpstr>stosowane symbole</vt:lpstr>
      <vt:lpstr>stosowane skróty</vt:lpstr>
      <vt:lpstr>spis</vt:lpstr>
      <vt:lpstr>1.1</vt:lpstr>
      <vt:lpstr>1</vt:lpstr>
      <vt:lpstr>2</vt:lpstr>
      <vt:lpstr>3</vt:lpstr>
      <vt:lpstr>4</vt:lpstr>
      <vt:lpstr>5</vt:lpstr>
      <vt:lpstr>6</vt:lpstr>
      <vt:lpstr>7</vt:lpstr>
      <vt:lpstr>1.2</vt:lpstr>
      <vt:lpstr>8</vt:lpstr>
      <vt:lpstr>9</vt:lpstr>
      <vt:lpstr>10</vt:lpstr>
      <vt:lpstr>11</vt:lpstr>
      <vt:lpstr>12</vt:lpstr>
      <vt:lpstr>1.3</vt:lpstr>
      <vt:lpstr>13</vt:lpstr>
      <vt:lpstr>14</vt:lpstr>
      <vt:lpstr>15</vt:lpstr>
      <vt:lpstr>16</vt:lpstr>
      <vt:lpstr>17</vt:lpstr>
      <vt:lpstr>18</vt:lpstr>
      <vt:lpstr>19</vt:lpstr>
      <vt:lpstr>1.4</vt:lpstr>
      <vt:lpstr>20</vt:lpstr>
      <vt:lpstr>21</vt:lpstr>
      <vt:lpstr>22</vt:lpstr>
      <vt:lpstr>23</vt:lpstr>
      <vt:lpstr>24</vt:lpstr>
      <vt:lpstr>25</vt:lpstr>
      <vt:lpstr>26</vt:lpstr>
      <vt:lpstr>27</vt:lpstr>
      <vt:lpstr>1.5</vt:lpstr>
      <vt:lpstr>28</vt:lpstr>
      <vt:lpstr>29</vt:lpstr>
      <vt:lpstr>30</vt:lpstr>
      <vt:lpstr>31</vt:lpstr>
      <vt:lpstr>32</vt:lpstr>
      <vt:lpstr>33</vt:lpstr>
      <vt:lpstr>34</vt:lpstr>
      <vt:lpstr>35</vt:lpstr>
      <vt:lpstr>'1'!OLE_LINK1</vt:lpstr>
      <vt:lpstr>'1'!Tytuły_wydruku</vt:lpstr>
      <vt:lpstr>'10'!Tytuły_wydruku</vt:lpstr>
      <vt:lpstr>'11'!Tytuły_wydruku</vt:lpstr>
      <vt:lpstr>'12'!Tytuły_wydruku</vt:lpstr>
      <vt:lpstr>'13'!Tytuły_wydruku</vt:lpstr>
      <vt:lpstr>'14'!Tytuły_wydruku</vt:lpstr>
      <vt:lpstr>'15'!Tytuły_wydruku</vt:lpstr>
      <vt:lpstr>'16'!Tytuły_wydruku</vt:lpstr>
      <vt:lpstr>'17'!Tytuły_wydruku</vt:lpstr>
      <vt:lpstr>'18'!Tytuły_wydruku</vt:lpstr>
      <vt:lpstr>'19'!Tytuły_wydruku</vt:lpstr>
      <vt:lpstr>'2'!Tytuły_wydruku</vt:lpstr>
      <vt:lpstr>'20'!Tytuły_wydruku</vt:lpstr>
      <vt:lpstr>'21'!Tytuły_wydruku</vt:lpstr>
      <vt:lpstr>'22'!Tytuły_wydruku</vt:lpstr>
      <vt:lpstr>'23'!Tytuły_wydruku</vt:lpstr>
      <vt:lpstr>'24'!Tytuły_wydruku</vt:lpstr>
      <vt:lpstr>'25'!Tytuły_wydruku</vt:lpstr>
      <vt:lpstr>'26'!Tytuły_wydruku</vt:lpstr>
      <vt:lpstr>'27'!Tytuły_wydruku</vt:lpstr>
      <vt:lpstr>'29'!Tytuły_wydruku</vt:lpstr>
      <vt:lpstr>'3'!Tytuły_wydruku</vt:lpstr>
      <vt:lpstr>'30'!Tytuły_wydruku</vt:lpstr>
      <vt:lpstr>'31'!Tytuły_wydruku</vt:lpstr>
      <vt:lpstr>'32'!Tytuły_wydruku</vt:lpstr>
      <vt:lpstr>'33'!Tytuły_wydruku</vt:lpstr>
      <vt:lpstr>'34'!Tytuły_wydruku</vt:lpstr>
      <vt:lpstr>'35'!Tytuły_wydruku</vt:lpstr>
      <vt:lpstr>'4'!Tytuły_wydruku</vt:lpstr>
      <vt:lpstr>'5'!Tytuły_wydruku</vt:lpstr>
      <vt:lpstr>'6'!Tytuły_wydruku</vt:lpstr>
      <vt:lpstr>'7'!Tytuły_wydruku</vt:lpstr>
      <vt:lpstr>'8'!Tytuły_wydruku</vt:lpstr>
      <vt:lpstr>'9'!Tytuły_wydruku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Niewiadomska Ewelina</dc:creator>
  <cp:lastModifiedBy>Sidwa Bartosz</cp:lastModifiedBy>
  <cp:lastPrinted>2015-12-16T07:41:54Z</cp:lastPrinted>
  <dcterms:created xsi:type="dcterms:W3CDTF">2012-07-25T07:28:51Z</dcterms:created>
  <dcterms:modified xsi:type="dcterms:W3CDTF">2015-12-30T12:58:07Z</dcterms:modified>
</cp:coreProperties>
</file>