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D:\Publikacje\Nauka i Technika\NiT 2019\Tablice Excel\poprawione\"/>
    </mc:Choice>
  </mc:AlternateContent>
  <bookViews>
    <workbookView xWindow="0" yWindow="0" windowWidth="15360" windowHeight="7455" tabRatio="905" activeTab="1"/>
  </bookViews>
  <sheets>
    <sheet name="stosowane symbole" sheetId="1" r:id="rId1"/>
    <sheet name="Spis tablic" sheetId="26" r:id="rId2"/>
    <sheet name="1(80)" sheetId="3" r:id="rId3"/>
    <sheet name="2(81)" sheetId="4" r:id="rId4"/>
    <sheet name="3(82)" sheetId="5" r:id="rId5"/>
    <sheet name="4(83)" sheetId="6" r:id="rId6"/>
    <sheet name="5(84)" sheetId="7" r:id="rId7"/>
    <sheet name="6(85)" sheetId="8" r:id="rId8"/>
    <sheet name="7(86)" sheetId="9" r:id="rId9"/>
    <sheet name="8(87)" sheetId="10" r:id="rId10"/>
    <sheet name="9(88)" sheetId="11" r:id="rId11"/>
    <sheet name="10(89)" sheetId="12" r:id="rId12"/>
    <sheet name="11(90)" sheetId="13" r:id="rId13"/>
    <sheet name="12(91)" sheetId="16" r:id="rId14"/>
    <sheet name="13(92)" sheetId="17" r:id="rId15"/>
    <sheet name="14(93)" sheetId="18" r:id="rId16"/>
    <sheet name="15(94)" sheetId="19" r:id="rId17"/>
    <sheet name="16(95)" sheetId="20" r:id="rId18"/>
    <sheet name="17(96)" sheetId="27" r:id="rId19"/>
    <sheet name="18(97)" sheetId="21" r:id="rId20"/>
    <sheet name="19(98)" sheetId="22" r:id="rId21"/>
    <sheet name="20(99)" sheetId="23" r:id="rId22"/>
    <sheet name="21(100)" sheetId="24" r:id="rId23"/>
  </sheets>
  <definedNames>
    <definedName name="_xlnm.Print_Titles" localSheetId="2">'1(80)'!$1:$7</definedName>
    <definedName name="_xlnm.Print_Titles" localSheetId="11">'10(89)'!$1:$7</definedName>
    <definedName name="_xlnm.Print_Titles" localSheetId="12">'11(90)'!$1:$8</definedName>
    <definedName name="_xlnm.Print_Titles" localSheetId="13">'12(91)'!$1:$7</definedName>
    <definedName name="_xlnm.Print_Titles" localSheetId="14">'13(92)'!$1:$7</definedName>
    <definedName name="_xlnm.Print_Titles" localSheetId="15">'14(93)'!$1:$7</definedName>
    <definedName name="_xlnm.Print_Titles" localSheetId="16">'15(94)'!$1:$9</definedName>
    <definedName name="_xlnm.Print_Titles" localSheetId="17">'16(95)'!$1:$9</definedName>
    <definedName name="_xlnm.Print_Titles" localSheetId="19">'18(97)'!$1:$5</definedName>
    <definedName name="_xlnm.Print_Titles" localSheetId="20">'19(98)'!$1:$13</definedName>
    <definedName name="_xlnm.Print_Titles" localSheetId="3">'2(81)'!$1:$7</definedName>
    <definedName name="_xlnm.Print_Titles" localSheetId="21">'20(99)'!$1:$5</definedName>
    <definedName name="_xlnm.Print_Titles" localSheetId="22">'21(100)'!$1:$7</definedName>
    <definedName name="_xlnm.Print_Titles" localSheetId="4">'3(82)'!$1:$9</definedName>
    <definedName name="_xlnm.Print_Titles" localSheetId="5">'4(83)'!$1:$9</definedName>
    <definedName name="_xlnm.Print_Titles" localSheetId="6">'5(84)'!$1:$7</definedName>
    <definedName name="_xlnm.Print_Titles" localSheetId="7">'6(85)'!$1:$11</definedName>
    <definedName name="_xlnm.Print_Titles" localSheetId="8">'7(86)'!$1:$9</definedName>
    <definedName name="_xlnm.Print_Titles" localSheetId="9">'8(87)'!$1:$4</definedName>
    <definedName name="_xlnm.Print_Titles" localSheetId="10">'9(88)'!$1:$5</definedName>
  </definedNames>
  <calcPr calcId="152511"/>
  <customWorkbookViews>
    <customWorkbookView name="Chuda - Widok osobisty" guid="{B7F7A172-D1E7-433C-8FAE-940BA993F8EB}" mergeInterval="0" personalView="1" maximized="1" xWindow="-8" yWindow="-8" windowWidth="1616" windowHeight="876" tabRatio="601" activeSheetId="4"/>
  </customWorkbookViews>
</workbook>
</file>

<file path=xl/calcChain.xml><?xml version="1.0" encoding="utf-8"?>
<calcChain xmlns="http://schemas.openxmlformats.org/spreadsheetml/2006/main">
  <c r="D31" i="20" l="1"/>
  <c r="E31" i="20"/>
  <c r="F31" i="20"/>
  <c r="G31" i="20"/>
  <c r="C31" i="20"/>
  <c r="C20" i="20"/>
  <c r="D20" i="20"/>
  <c r="E20" i="20"/>
  <c r="F20" i="20"/>
  <c r="G20" i="20"/>
  <c r="B20" i="20"/>
  <c r="C11" i="20"/>
  <c r="D11" i="20"/>
  <c r="E11" i="20"/>
  <c r="F11" i="20"/>
  <c r="G11" i="20"/>
  <c r="B11" i="20"/>
  <c r="E30" i="19"/>
  <c r="D30" i="19"/>
  <c r="C30" i="19"/>
  <c r="E27" i="18"/>
  <c r="D27" i="18"/>
  <c r="C27" i="18"/>
</calcChain>
</file>

<file path=xl/sharedStrings.xml><?xml version="1.0" encoding="utf-8"?>
<sst xmlns="http://schemas.openxmlformats.org/spreadsheetml/2006/main" count="974" uniqueCount="467">
  <si>
    <t>Wyszczególnienie</t>
  </si>
  <si>
    <t>Total</t>
  </si>
  <si>
    <t>Odzyskiwanie naturalnych surowców i produkty leśne</t>
  </si>
  <si>
    <t>Środowisko</t>
  </si>
  <si>
    <t>Przetwarzanie przemysłowe</t>
  </si>
  <si>
    <t>Bioinformatyka</t>
  </si>
  <si>
    <t>Niespecyficzne zastosowania</t>
  </si>
  <si>
    <t>Inne</t>
  </si>
  <si>
    <t>Natural resources and forest products</t>
  </si>
  <si>
    <t>Environment</t>
  </si>
  <si>
    <t>Industrial processing</t>
  </si>
  <si>
    <t>Bioinformatics</t>
  </si>
  <si>
    <t>Non-specific applications</t>
  </si>
  <si>
    <t>Others</t>
  </si>
  <si>
    <t>środowisko</t>
  </si>
  <si>
    <t>Przedsiębiorstw</t>
  </si>
  <si>
    <t>Uzyskanie funduszy</t>
  </si>
  <si>
    <t>Koszty innowacji</t>
  </si>
  <si>
    <t>Dostępność wykwalifikowanego personelu</t>
  </si>
  <si>
    <t>Dostępność do informacji nt. nowych technologii</t>
  </si>
  <si>
    <t>Brak rynku zbytu</t>
  </si>
  <si>
    <t>Regulacje prawne</t>
  </si>
  <si>
    <t>Regulacje podatkowe</t>
  </si>
  <si>
    <t>Ochrona własności intelektualnej</t>
  </si>
  <si>
    <t>Współpraca z innymi jednostkami</t>
  </si>
  <si>
    <t>Reakcja klientów na nowe produkty</t>
  </si>
  <si>
    <t xml:space="preserve">Ogółem </t>
  </si>
  <si>
    <t>Według klas wielkości:</t>
  </si>
  <si>
    <t>up to 49 persons</t>
  </si>
  <si>
    <t>Objaśnienia znaków umownych</t>
  </si>
  <si>
    <t>magnitude zero</t>
  </si>
  <si>
    <t>zjawisko istniało w wielkości mniejszej od 0,5</t>
  </si>
  <si>
    <t>(0,0)</t>
  </si>
  <si>
    <t>zjawisko istniało w wielkości mniejszej od 0,05</t>
  </si>
  <si>
    <t>oznacza, że nie podaje się wszystkich składników sumy</t>
  </si>
  <si>
    <t>indicates that not all elements of the sum are given</t>
  </si>
  <si>
    <t>Specification</t>
  </si>
  <si>
    <t>Business enterprise</t>
  </si>
  <si>
    <t>Rządowy i prywatnych instytucji niekomercyjnych</t>
  </si>
  <si>
    <t>Szkolnictwa wyższego</t>
  </si>
  <si>
    <t>Higher education</t>
  </si>
  <si>
    <t>Government and private non-profit</t>
  </si>
  <si>
    <t>ze stopniem</t>
  </si>
  <si>
    <t>DNA / RNA</t>
  </si>
  <si>
    <t>Ochrona zdrowia zwierząt</t>
  </si>
  <si>
    <t>Veterinary health</t>
  </si>
  <si>
    <t>Przedsiębiorstwa biotechnologiczne</t>
  </si>
  <si>
    <t>environment</t>
  </si>
  <si>
    <t xml:space="preserve">R&amp;D </t>
  </si>
  <si>
    <t>działalność B+R</t>
  </si>
  <si>
    <t>produkcja</t>
  </si>
  <si>
    <t>production</t>
  </si>
  <si>
    <t xml:space="preserve">Wyszczególnienie </t>
  </si>
  <si>
    <t xml:space="preserve">Access to capital </t>
  </si>
  <si>
    <t xml:space="preserve">Innovation costs </t>
  </si>
  <si>
    <t>Access to information on new technologies</t>
  </si>
  <si>
    <t>Lack of market</t>
  </si>
  <si>
    <t>Legal regulations</t>
  </si>
  <si>
    <t xml:space="preserve">Intellectual property protection </t>
  </si>
  <si>
    <t>Co-operation with other units</t>
  </si>
  <si>
    <t>Clients' reaction to new products</t>
  </si>
  <si>
    <t>Number of biotechnology firms by types of activities and by main areas of biotechnology applications</t>
  </si>
  <si>
    <t>Number of enterprises participating in partner co-operation in biotechnology R&amp;D by partner sectors</t>
  </si>
  <si>
    <t>By size classes:</t>
  </si>
  <si>
    <t>with university degree</t>
  </si>
  <si>
    <t>Access to skilled personnel</t>
  </si>
  <si>
    <t>Tax regulations</t>
  </si>
  <si>
    <t>Biotechnology Firms (BF)</t>
  </si>
  <si>
    <t xml:space="preserve">Number of biotechnology firms by types of activities </t>
  </si>
  <si>
    <t>of which Dedicated Biotechnology Firms (DBF)</t>
  </si>
  <si>
    <t>of which Biotechnology Research &amp; Development Firms  (BRDF)</t>
  </si>
  <si>
    <t>of which Biotechnology R&amp;D Firms (BRDF)</t>
  </si>
  <si>
    <t>GOV and PNP</t>
  </si>
  <si>
    <t>a</t>
  </si>
  <si>
    <t>b</t>
  </si>
  <si>
    <t>nauki biologiczne</t>
  </si>
  <si>
    <t>biological sciences</t>
  </si>
  <si>
    <t>nauki chemiczne</t>
  </si>
  <si>
    <t>chemical sciences</t>
  </si>
  <si>
    <t>nauki rolnicze</t>
  </si>
  <si>
    <t>agriculture sciences</t>
  </si>
  <si>
    <t>nauki techniczne</t>
  </si>
  <si>
    <t>technology</t>
  </si>
  <si>
    <t>rządowy i prywatnych instytucji niekomercyjnych</t>
  </si>
  <si>
    <t>government and private non-profit</t>
  </si>
  <si>
    <t>szkolnictwa wyższego</t>
  </si>
  <si>
    <t>higher education</t>
  </si>
  <si>
    <t>University degrees in field of study in the arts and in the sciences biotechnology obtained by R&amp;D personnel</t>
  </si>
  <si>
    <t>Według płci:</t>
  </si>
  <si>
    <t>By sex:</t>
  </si>
  <si>
    <t>mężczyźni</t>
  </si>
  <si>
    <t>men</t>
  </si>
  <si>
    <t>kobiety</t>
  </si>
  <si>
    <t>women</t>
  </si>
  <si>
    <t>With other education level</t>
  </si>
  <si>
    <t>Z pozostałym wykształceniem</t>
  </si>
  <si>
    <t>Genetycznie modyfikowana biotechnologia rolnicza</t>
  </si>
  <si>
    <t>Agriculture genetically modified (GM) products</t>
  </si>
  <si>
    <t>Agricultura non-genetically modified (GM) products</t>
  </si>
  <si>
    <t>Niegenetycznie modyfikowana biotechnologia rolnicza</t>
  </si>
  <si>
    <t>a Human health (with rDNA), human health (without rDNA).</t>
  </si>
  <si>
    <t>a Human health (with rDNA), human health (without rDNA). b Genetically modified (GM) products, non-genetically modified (GM) products.</t>
  </si>
  <si>
    <t xml:space="preserve">Liczba przedsiębiorstw realizujących współpracę partnerską w działalności B+R w dziedzinie biotechnologii według sektorów partnerskich </t>
  </si>
  <si>
    <t>Biotechnologia</t>
  </si>
  <si>
    <t>Biotechnology</t>
  </si>
  <si>
    <t>Wyszególnienie</t>
  </si>
  <si>
    <t>a Natural resources and forest products, bioinformatics, agricultural, non-specific applications, others.</t>
  </si>
  <si>
    <t xml:space="preserve"> rządowy 
i prywatnych instytucji niekomercyjnych</t>
  </si>
  <si>
    <t>Odzyskiwanie naturalnych surowców 
i produkty leśne</t>
  </si>
  <si>
    <t>Osoby z personelu B+R, które uzyskały stopień naukowy w dyscyplinie biotechnologia</t>
  </si>
  <si>
    <t xml:space="preserve">Liczba przedsiębiorstw realizujących współpracę partnerską w działalności B+R w dziedzinie biotechnologii według obszarów zastosowania  biotechnologii </t>
  </si>
  <si>
    <t>w tym prowadzące prace  B+R</t>
  </si>
  <si>
    <t>w tym wyspecjalizowane</t>
  </si>
  <si>
    <t xml:space="preserve">w tym wyspecjalizowane </t>
  </si>
  <si>
    <t xml:space="preserve"> w tym prowadzące prace B+R </t>
  </si>
  <si>
    <t>w tym prowadzące działania  B+R</t>
  </si>
  <si>
    <t>własne</t>
  </si>
  <si>
    <t>own</t>
  </si>
  <si>
    <t>50 and more persons</t>
  </si>
  <si>
    <t>of which Biotechnology R&amp;D Firms  (BRDF)</t>
  </si>
  <si>
    <t>w tym prowadzące prace B+R</t>
  </si>
  <si>
    <t xml:space="preserve">  50 and more persons</t>
  </si>
  <si>
    <t xml:space="preserve">w tym prowadzące prace B+R </t>
  </si>
  <si>
    <t xml:space="preserve"> przedsiębiorstw</t>
  </si>
  <si>
    <t>przetwarzanie przemysłowe</t>
  </si>
  <si>
    <t xml:space="preserve">a Division into fileds of science and arts and scientific disciplines included therein is in compliance with Regulation of the Minister of Science and Higher Education of 8 August 2011 on areas of knowledge, fields of science and art, scientific and art disciplines, Journal of Laws of 2011, No. 179, item 1065.  </t>
  </si>
  <si>
    <r>
      <t>Według dziedzin nauki i sztuki</t>
    </r>
    <r>
      <rPr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>:</t>
    </r>
  </si>
  <si>
    <r>
      <t>Przedsiębiorstw</t>
    </r>
    <r>
      <rPr>
        <vertAlign val="superscript"/>
        <sz val="10"/>
        <rFont val="Arial"/>
        <family val="2"/>
        <charset val="238"/>
      </rPr>
      <t>a</t>
    </r>
  </si>
  <si>
    <t>Dział 7.</t>
  </si>
  <si>
    <t xml:space="preserve">      </t>
  </si>
  <si>
    <t>Tablica</t>
  </si>
  <si>
    <t>49 osób i mniej</t>
  </si>
  <si>
    <t xml:space="preserve">  50 osób i więcej</t>
  </si>
  <si>
    <t xml:space="preserve">  w tym:</t>
  </si>
  <si>
    <t xml:space="preserve">  of which:</t>
  </si>
  <si>
    <t xml:space="preserve">  250 osób i więcej </t>
  </si>
  <si>
    <t xml:space="preserve">  250 and more persons</t>
  </si>
  <si>
    <t xml:space="preserve">  50 osób i więcej </t>
  </si>
  <si>
    <t>Środki</t>
  </si>
  <si>
    <t>Funds</t>
  </si>
  <si>
    <t>OGÓŁEM</t>
  </si>
  <si>
    <t>Według sektorów:</t>
  </si>
  <si>
    <t>By sectors:</t>
  </si>
  <si>
    <t xml:space="preserve"> business enterprise</t>
  </si>
  <si>
    <t>U w a g a. Liczba podmiotów nie sumuje się, gdyż jeden podmiot mógł wykazać kilka stosowanych technik.</t>
  </si>
  <si>
    <t xml:space="preserve">N o t e. Number of entities do not add up to ‘total’ because one entity could indicate a few applied techniques. </t>
  </si>
  <si>
    <t>Powrót do spisu tablic
Return to list of tables</t>
  </si>
  <si>
    <t>2017= 100</t>
  </si>
  <si>
    <t>2017=100</t>
  </si>
  <si>
    <t>2017 = 100</t>
  </si>
  <si>
    <t xml:space="preserve">a Bez przedsiębiorstw zakwalifikowanych do sektora przedsiębiorstw w systemie Rachunków Narodowych. </t>
  </si>
  <si>
    <t>a Excluding enterprises qualified for the business enterprise in the National Accounts System.</t>
  </si>
  <si>
    <t>.</t>
  </si>
  <si>
    <r>
      <rPr>
        <sz val="10"/>
        <color theme="1" tint="4.9989318521683403E-2"/>
        <rFont val="Arial"/>
        <family val="2"/>
        <charset val="238"/>
      </rPr>
      <t>W TYS. ZŁ</t>
    </r>
    <r>
      <rPr>
        <sz val="10"/>
        <color theme="0" tint="-0.499984740745262"/>
        <rFont val="Arial"/>
        <family val="2"/>
        <charset val="238"/>
      </rPr>
      <t xml:space="preserve"> IN THOUSAND PLN</t>
    </r>
  </si>
  <si>
    <r>
      <rPr>
        <sz val="10"/>
        <color theme="1" tint="4.9989318521683403E-2"/>
        <rFont val="Arial"/>
        <family val="2"/>
        <charset val="238"/>
      </rPr>
      <t>W TYS. ZŁ</t>
    </r>
    <r>
      <rPr>
        <sz val="10"/>
        <color theme="0" tint="-0.499984740745262"/>
        <rFont val="Arial"/>
        <family val="2"/>
        <charset val="238"/>
      </rPr>
      <t xml:space="preserve">  IN THOUSAND PLN</t>
    </r>
  </si>
  <si>
    <t>Dot (.)</t>
  </si>
  <si>
    <r>
      <t>Health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</si>
  <si>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 xml:space="preserve">Agricultural </t>
    </r>
    <r>
      <rPr>
        <vertAlign val="superscript"/>
        <sz val="10"/>
        <color theme="0" tint="-0.499984740745262"/>
        <rFont val="Arial"/>
        <family val="2"/>
        <charset val="238"/>
      </rPr>
      <t>b</t>
    </r>
  </si>
  <si>
    <r>
      <t>other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</si>
  <si>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>Human health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</si>
  <si>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t xml:space="preserve">TOTAL </t>
  </si>
  <si>
    <r>
      <t>Business enterprise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</si>
  <si>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t>a Nie sumuje się, gdyż jeden podmiot mógł wykazać kilka stosowanych obszarów.</t>
  </si>
  <si>
    <r>
      <t xml:space="preserve">W TYS. ZŁ </t>
    </r>
    <r>
      <rPr>
        <sz val="10"/>
        <color theme="0" tint="-0.499984740745262"/>
        <rFont val="Arial"/>
        <family val="2"/>
        <charset val="238"/>
      </rPr>
      <t xml:space="preserve"> IN THOUSAND PLN</t>
    </r>
  </si>
  <si>
    <r>
      <t xml:space="preserve">OGÓŁEM = 100 </t>
    </r>
    <r>
      <rPr>
        <sz val="10"/>
        <color theme="0" tint="-0.499984740745262"/>
        <rFont val="Arial"/>
        <family val="2"/>
        <charset val="238"/>
      </rPr>
      <t>TOTAL = 100</t>
    </r>
  </si>
  <si>
    <t xml:space="preserve">Wyszczególnienie  </t>
  </si>
  <si>
    <t xml:space="preserve"> Specification</t>
  </si>
  <si>
    <t>a  Ochrona zdrowia - z wykorzystaniem technologii rDNA,  ochrona zdrowia - bez wykorzystania technologii rDNA, ochrona zdrowia zwierząt. b Genetycznie modyfikowana biotechnologia rolnicza, niegenetycznie modyfikowana biotechnologia rolnicza.</t>
  </si>
  <si>
    <r>
      <t>Ochrona zdrowia</t>
    </r>
    <r>
      <rPr>
        <vertAlign val="superscript"/>
        <sz val="10"/>
        <rFont val="Arial"/>
        <family val="2"/>
        <charset val="238"/>
      </rPr>
      <t>a</t>
    </r>
  </si>
  <si>
    <r>
      <t xml:space="preserve">Biotechnologia rolnicza </t>
    </r>
    <r>
      <rPr>
        <vertAlign val="superscript"/>
        <sz val="10"/>
        <rFont val="Arial"/>
        <family val="2"/>
        <charset val="238"/>
      </rPr>
      <t>b</t>
    </r>
  </si>
  <si>
    <t>OGÓŁEM = 100   TOTAL = 100</t>
  </si>
  <si>
    <t>a Odzyskiwanie naturalnych surowców i produkty leśne, biotechnologia rolnicza, niespecyficzne zastosowania, inne.</t>
  </si>
  <si>
    <r>
      <t>pozostałe</t>
    </r>
    <r>
      <rPr>
        <vertAlign val="superscript"/>
        <sz val="10"/>
        <rFont val="Arial"/>
        <family val="2"/>
        <charset val="238"/>
      </rPr>
      <t>a</t>
    </r>
  </si>
  <si>
    <r>
      <t xml:space="preserve"> W OSOBACH </t>
    </r>
    <r>
      <rPr>
        <sz val="10"/>
        <color theme="0" tint="-0.499984740745262"/>
        <rFont val="Arial"/>
        <family val="2"/>
        <charset val="238"/>
      </rPr>
      <t xml:space="preserve"> IN PERSONS</t>
    </r>
  </si>
  <si>
    <r>
      <t>w tym kobiety</t>
    </r>
    <r>
      <rPr>
        <sz val="10"/>
        <color indexed="8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 xml:space="preserve">of which women </t>
    </r>
  </si>
  <si>
    <r>
      <t>w tym kobiety</t>
    </r>
    <r>
      <rPr>
        <sz val="10"/>
        <color indexed="8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>of which women</t>
    </r>
  </si>
  <si>
    <r>
      <rPr>
        <sz val="10"/>
        <rFont val="Arial"/>
        <family val="2"/>
        <charset val="238"/>
      </rPr>
      <t>W TYS. ZŁ</t>
    </r>
    <r>
      <rPr>
        <sz val="10"/>
        <color theme="0" tint="-0.499984740745262"/>
        <rFont val="Arial"/>
        <family val="2"/>
        <charset val="238"/>
      </rPr>
      <t xml:space="preserve">   IN THOUSAND PLN</t>
    </r>
  </si>
  <si>
    <r>
      <t>Ochrona zdrowia ludzi</t>
    </r>
    <r>
      <rPr>
        <vertAlign val="superscript"/>
        <sz val="10"/>
        <color indexed="8"/>
        <rFont val="Arial"/>
        <family val="2"/>
        <charset val="238"/>
      </rPr>
      <t>a</t>
    </r>
  </si>
  <si>
    <r>
      <rPr>
        <sz val="10"/>
        <color indexed="8"/>
        <rFont val="Arial"/>
        <family val="2"/>
        <charset val="238"/>
      </rPr>
      <t>a Ochrona zdrowia ludzi - z wykorzystaniem technologii rDNA, ochrona zdrowia ludzi -  bez wykorzystania technologii rDNA.</t>
    </r>
  </si>
  <si>
    <r>
      <t xml:space="preserve">LICZBA PODMIOTÓW </t>
    </r>
    <r>
      <rPr>
        <sz val="10"/>
        <color theme="0" tint="-0.499984740745262"/>
        <rFont val="Arial"/>
        <family val="2"/>
        <charset val="238"/>
      </rPr>
      <t xml:space="preserve"> NUMBER OF ENTITIES</t>
    </r>
  </si>
  <si>
    <r>
      <t xml:space="preserve">SEKTOR = 100 </t>
    </r>
    <r>
      <rPr>
        <sz val="10"/>
        <color theme="0" tint="-0.499984740745262"/>
        <rFont val="Arial"/>
        <family val="2"/>
        <charset val="238"/>
      </rPr>
      <t>SECTOR = 100</t>
    </r>
  </si>
  <si>
    <r>
      <t>Przedsiębiorstw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</t>
    </r>
  </si>
  <si>
    <r>
      <t xml:space="preserve">SEKTOR = 100 </t>
    </r>
    <r>
      <rPr>
        <sz val="10"/>
        <color theme="0" tint="-0.499984740745262"/>
        <rFont val="Arial"/>
        <family val="2"/>
        <charset val="238"/>
      </rPr>
      <t>SECTOR =100</t>
    </r>
  </si>
  <si>
    <r>
      <t xml:space="preserve">w tym kobiety </t>
    </r>
    <r>
      <rPr>
        <sz val="10"/>
        <color theme="0" tint="-0.499984740745262"/>
        <rFont val="Arial"/>
        <family val="2"/>
        <charset val="238"/>
      </rPr>
      <t>of which women</t>
    </r>
  </si>
  <si>
    <r>
      <rPr>
        <sz val="10"/>
        <rFont val="Arial"/>
        <family val="2"/>
        <charset val="238"/>
      </rPr>
      <t>W OSOBACH</t>
    </r>
    <r>
      <rPr>
        <sz val="10"/>
        <color theme="0" tint="-0.499984740745262"/>
        <rFont val="Arial"/>
        <family val="2"/>
        <charset val="238"/>
      </rPr>
      <t xml:space="preserve"> IN PERSONS</t>
    </r>
  </si>
  <si>
    <r>
      <rPr>
        <sz val="10"/>
        <rFont val="Arial"/>
        <family val="2"/>
        <charset val="238"/>
      </rPr>
      <t xml:space="preserve">OGÓŁEM 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</si>
  <si>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W OSOBACH </t>
    </r>
    <r>
      <rPr>
        <sz val="10"/>
        <color theme="0" tint="-0.499984740745262"/>
        <rFont val="Arial"/>
        <family val="2"/>
        <charset val="238"/>
      </rPr>
      <t>IN PERSONS</t>
    </r>
  </si>
  <si>
    <t>a Podział na dziedziny nauki i sztuki oraz wchodzące w ich skład dyscypliny naukowe jest zgodny Rozporządzeniem Ministra Nauki i Szkolnictwa Wyższego z dnia 8 sierpnia 2011 r. 
w sprawie obszarów wiedzy, dziedzin nauki i sztuki oraz dyscyplin naukowych i artystycznych, Dz.U. 2011 nr 179 poz. 1065.</t>
  </si>
  <si>
    <r>
      <t>By academic disciplines</t>
    </r>
    <r>
      <rPr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>:</t>
    </r>
  </si>
  <si>
    <t>a Do not add up to ‘total’ because one entity could indicate a few areas.</t>
  </si>
  <si>
    <r>
      <rPr>
        <sz val="10"/>
        <rFont val="Arial"/>
        <family val="2"/>
        <charset val="238"/>
      </rPr>
      <t>LICZBA PODMIOTÓW</t>
    </r>
    <r>
      <rPr>
        <vertAlign val="superscript"/>
        <sz val="10"/>
        <rFont val="Arial"/>
        <family val="2"/>
        <charset val="238"/>
      </rPr>
      <t>a</t>
    </r>
    <r>
      <rPr>
        <sz val="10"/>
        <color theme="0" tint="-0.499984740745262"/>
        <rFont val="Arial"/>
        <family val="2"/>
        <charset val="238"/>
      </rPr>
      <t xml:space="preserve">  NUMBER OF ENTITIES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</si>
  <si>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 xml:space="preserve">OBSZAR ZASTOSOWANIA = 100 </t>
    </r>
    <r>
      <rPr>
        <sz val="10"/>
        <color theme="0" tint="-0.499984740745262"/>
        <rFont val="Arial"/>
        <family val="2"/>
        <charset val="238"/>
      </rPr>
      <t>AREAS OF APPLICATIONS = 100</t>
    </r>
  </si>
  <si>
    <t>–</t>
  </si>
  <si>
    <t>na biotechnologię</t>
  </si>
  <si>
    <t>on biotechnology</t>
  </si>
  <si>
    <t>razem</t>
  </si>
  <si>
    <t>total</t>
  </si>
  <si>
    <t>w tym na B+R</t>
  </si>
  <si>
    <t>of which on R&amp;D</t>
  </si>
  <si>
    <t>Z liczby ogółem</t>
  </si>
  <si>
    <t>Of total number</t>
  </si>
  <si>
    <t>Nakłady ogółem</t>
  </si>
  <si>
    <t>Total expenditures</t>
  </si>
  <si>
    <t xml:space="preserve"> na działalność B+R</t>
  </si>
  <si>
    <t>on R&amp;D</t>
  </si>
  <si>
    <t>pozyskane</t>
  </si>
  <si>
    <t>external</t>
  </si>
  <si>
    <r>
      <t>of which from abroad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</si>
  <si>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t>Ogółem</t>
  </si>
  <si>
    <t>Grand total</t>
  </si>
  <si>
    <t>bioinformatyka</t>
  </si>
  <si>
    <t>bioinformatics</t>
  </si>
  <si>
    <t>ochrona zdrowia</t>
  </si>
  <si>
    <t>health</t>
  </si>
  <si>
    <t xml:space="preserve">Obszary zastosowania biotechnologii   </t>
  </si>
  <si>
    <t>Areas of biotechnology application</t>
  </si>
  <si>
    <t>by positions</t>
  </si>
  <si>
    <t xml:space="preserve">według stanowisk </t>
  </si>
  <si>
    <t>Of which in biotechnology activities</t>
  </si>
  <si>
    <t xml:space="preserve">W tym w  działalności biotechnologicznej </t>
  </si>
  <si>
    <t xml:space="preserve">Pracujący ogółem </t>
  </si>
  <si>
    <t>Total number of employees</t>
  </si>
  <si>
    <t>With tertiary education</t>
  </si>
  <si>
    <t xml:space="preserve">Z wykształceniem wyższym </t>
  </si>
  <si>
    <t xml:space="preserve">z tytułem zawodowym magistra, inżyniera, lekarza, licencjata </t>
  </si>
  <si>
    <t>with other university degrees below the PhD level</t>
  </si>
  <si>
    <t>co najmniej ze stopniem doktora</t>
  </si>
  <si>
    <t>with academic degree  doctor (PhD)</t>
  </si>
  <si>
    <t xml:space="preserve">Sprzedaż wyrobów i usług ogółem </t>
  </si>
  <si>
    <t xml:space="preserve">Total sales of goods and services </t>
  </si>
  <si>
    <t xml:space="preserve">W tym sprzedaż wyrobów i usług biotechnologicznych  </t>
  </si>
  <si>
    <t xml:space="preserve">Of which sales of biotechnology goods and services </t>
  </si>
  <si>
    <t xml:space="preserve">Sektor współpracujący </t>
  </si>
  <si>
    <t>Co-operating sector</t>
  </si>
  <si>
    <t>szkół wyższych</t>
  </si>
  <si>
    <t>HES</t>
  </si>
  <si>
    <t>zagranica</t>
  </si>
  <si>
    <t>abroad</t>
  </si>
  <si>
    <t>przedsiębiorstw</t>
  </si>
  <si>
    <t>BES</t>
  </si>
  <si>
    <t xml:space="preserve"> number of firms</t>
  </si>
  <si>
    <t>liczba przedsiębiorstw</t>
  </si>
  <si>
    <t xml:space="preserve">Działalność B+R  </t>
  </si>
  <si>
    <t>R&amp;D</t>
  </si>
  <si>
    <t>Komercjalizacja wyników prac B+R</t>
  </si>
  <si>
    <t>Commercialisation of R&amp;D results</t>
  </si>
  <si>
    <t xml:space="preserve"> Prowadzące</t>
  </si>
  <si>
    <t>Performing</t>
  </si>
  <si>
    <t xml:space="preserve">badania podstawowe </t>
  </si>
  <si>
    <t>basic research</t>
  </si>
  <si>
    <t>badania stosowane</t>
  </si>
  <si>
    <t>applied research</t>
  </si>
  <si>
    <t xml:space="preserve">prace rozwojowe </t>
  </si>
  <si>
    <t>experimental development</t>
  </si>
  <si>
    <t xml:space="preserve">próby przedkliniczne/
produkcję próbną </t>
  </si>
  <si>
    <t>preclinical trials/
trial production</t>
  </si>
  <si>
    <t>Sektory</t>
  </si>
  <si>
    <t>Sectors</t>
  </si>
  <si>
    <t xml:space="preserve"> Przeznaczone na   </t>
  </si>
  <si>
    <t>Earmarked for</t>
  </si>
  <si>
    <t xml:space="preserve">Nakłady bieżące  </t>
  </si>
  <si>
    <t>Current expenditures</t>
  </si>
  <si>
    <t>Personel B+R</t>
  </si>
  <si>
    <t xml:space="preserve"> R&amp;D Personnel </t>
  </si>
  <si>
    <t>ogółem</t>
  </si>
  <si>
    <t>pracownicy 
naukowo-badawczy</t>
  </si>
  <si>
    <t>researchers (RSE)</t>
  </si>
  <si>
    <t>technicy i pracownicy równorzędni</t>
  </si>
  <si>
    <t>technicians and equivalent staff</t>
  </si>
  <si>
    <t>pozostały</t>
  </si>
  <si>
    <t>other supporting staff</t>
  </si>
  <si>
    <t xml:space="preserve"> in FTE</t>
  </si>
  <si>
    <t>w EPC</t>
  </si>
  <si>
    <t>doktora habilitowanego</t>
  </si>
  <si>
    <t>habilitated doctor (HD)</t>
  </si>
  <si>
    <t>doktora</t>
  </si>
  <si>
    <t>doctor (PhD)</t>
  </si>
  <si>
    <t xml:space="preserve">Z pozostałym wykształceniem </t>
  </si>
  <si>
    <t xml:space="preserve">Sektory </t>
  </si>
  <si>
    <t xml:space="preserve">z tytułem profesora </t>
  </si>
  <si>
    <t>with professor title</t>
  </si>
  <si>
    <t>Liczba jednostek</t>
  </si>
  <si>
    <t>Number of units</t>
  </si>
  <si>
    <t>Personnel R&amp;D</t>
  </si>
  <si>
    <r>
      <t xml:space="preserve">Wyszczególnienie 
</t>
    </r>
    <r>
      <rPr>
        <sz val="10"/>
        <color theme="0" tint="-0.499984740745262"/>
        <rFont val="Arial"/>
        <family val="2"/>
        <charset val="238"/>
      </rPr>
      <t>Specification</t>
    </r>
  </si>
  <si>
    <r>
      <t xml:space="preserve">a - doktor
    </t>
    </r>
    <r>
      <rPr>
        <sz val="10"/>
        <color theme="0" tint="-0.499984740745262"/>
        <rFont val="Arial"/>
        <family val="2"/>
        <charset val="238"/>
      </rPr>
      <t xml:space="preserve">  doctor (PhD)</t>
    </r>
    <r>
      <rPr>
        <sz val="10"/>
        <color indexed="8"/>
        <rFont val="Arial"/>
        <family val="2"/>
        <charset val="238"/>
      </rPr>
      <t xml:space="preserve">
b - doktor habilitowany
</t>
    </r>
    <r>
      <rPr>
        <sz val="10"/>
        <color theme="0" tint="-0.499984740745262"/>
        <rFont val="Arial"/>
        <family val="2"/>
        <charset val="238"/>
      </rPr>
      <t xml:space="preserve">      habilitated doctor (HD)</t>
    </r>
  </si>
  <si>
    <t xml:space="preserve">Podmioty, które </t>
  </si>
  <si>
    <t xml:space="preserve">Entities which  </t>
  </si>
  <si>
    <t>dokonały zgłoszeń wynalazków</t>
  </si>
  <si>
    <t>filed patent applications</t>
  </si>
  <si>
    <t>uzyskały ochronę patentową</t>
  </si>
  <si>
    <t>w Urzędzie Patentowym RP</t>
  </si>
  <si>
    <t>with the Patent Office of the RP</t>
  </si>
  <si>
    <t>w % podmiotów aktywnych badawczo związanych z biotechnologią</t>
  </si>
  <si>
    <t xml:space="preserve">in % research and development active entities </t>
  </si>
  <si>
    <t>of which entities planning filling patent application with foreign patent offices</t>
  </si>
  <si>
    <t>w zagranicznych urzędach patentowych</t>
  </si>
  <si>
    <t>with foreign patent offices</t>
  </si>
  <si>
    <t>by the Patent Office of the RP</t>
  </si>
  <si>
    <t>by foreign patent offices</t>
  </si>
  <si>
    <t xml:space="preserve">Sectors </t>
  </si>
  <si>
    <t>Proteins and other molecules</t>
  </si>
  <si>
    <t>Cell and tissue culture and engineering</t>
  </si>
  <si>
    <t>Process biotechnology techniques</t>
  </si>
  <si>
    <t>Gene and RNA vectors</t>
  </si>
  <si>
    <t>Nanobiotechnology</t>
  </si>
  <si>
    <t>Nanobiotechnologia</t>
  </si>
  <si>
    <t>Geny i wektory RNA</t>
  </si>
  <si>
    <t>Techniki procesów biotechnologicznych</t>
  </si>
  <si>
    <t>Komórki, kultury komórkowe 
i inżynieria komórkowa</t>
  </si>
  <si>
    <t>Białka i inne cząstki</t>
  </si>
  <si>
    <t>Biotechnologia rolnicza</t>
  </si>
  <si>
    <t>Agricultural</t>
  </si>
  <si>
    <t>Ochrona zdrowia ludzi</t>
  </si>
  <si>
    <t>Human health</t>
  </si>
  <si>
    <t>niegenetycznie modyfikowana</t>
  </si>
  <si>
    <t>non-genetically modified (GM) products</t>
  </si>
  <si>
    <t>genetycznie modyfikowana</t>
  </si>
  <si>
    <t>genetically modified (GM) products</t>
  </si>
  <si>
    <t>bez wykorzys-tania technologii</t>
  </si>
  <si>
    <t>rDNA
without rDNA technology</t>
  </si>
  <si>
    <t>z wykorzys-taniem technologii</t>
  </si>
  <si>
    <t>rDNA
with rDNA technology</t>
  </si>
  <si>
    <t xml:space="preserve">Prowadzące </t>
  </si>
  <si>
    <t>tylko działalność</t>
  </si>
  <si>
    <t xml:space="preserve">działalność B+R 
i produkcję </t>
  </si>
  <si>
    <t xml:space="preserve">tylko produkcję </t>
  </si>
  <si>
    <t>only production</t>
  </si>
  <si>
    <t>R&amp;D and production</t>
  </si>
  <si>
    <t>B+R
only R&amp;D</t>
  </si>
  <si>
    <t xml:space="preserve">production </t>
  </si>
  <si>
    <t>produkcję</t>
  </si>
  <si>
    <r>
      <t xml:space="preserve">Ogółem 
</t>
    </r>
    <r>
      <rPr>
        <sz val="10"/>
        <color theme="0" tint="-0.499984740745262"/>
        <rFont val="Arial"/>
        <family val="2"/>
        <charset val="238"/>
      </rPr>
      <t>Total</t>
    </r>
  </si>
  <si>
    <r>
      <t>w tym z zagranicy</t>
    </r>
    <r>
      <rPr>
        <vertAlign val="superscript"/>
        <sz val="10"/>
        <rFont val="Arial"/>
        <family val="2"/>
        <charset val="238"/>
      </rPr>
      <t>a</t>
    </r>
  </si>
  <si>
    <t>a Z Unii Europejskiej, organizacji międzynarodowych i instytucji zagranicznych.</t>
  </si>
  <si>
    <t>a From European Union, international organisations and foreign institutions.</t>
  </si>
  <si>
    <t xml:space="preserve">Stan w dniu 31 grudnia </t>
  </si>
  <si>
    <t xml:space="preserve">As of 31st December </t>
  </si>
  <si>
    <r>
      <t xml:space="preserve">POLSKA </t>
    </r>
    <r>
      <rPr>
        <b/>
        <sz val="10"/>
        <color theme="0" tint="-0.499984740745262"/>
        <rFont val="Arial"/>
        <family val="2"/>
        <charset val="238"/>
      </rPr>
      <t>POLAND</t>
    </r>
  </si>
  <si>
    <t>Makroregiony</t>
  </si>
  <si>
    <t>Macroregions</t>
  </si>
  <si>
    <t>Centralny</t>
  </si>
  <si>
    <t>Południowo-zachodni</t>
  </si>
  <si>
    <t>Południowy</t>
  </si>
  <si>
    <t>Północno-zachodni</t>
  </si>
  <si>
    <t>Północny</t>
  </si>
  <si>
    <t>Województwo mazowieckie</t>
  </si>
  <si>
    <t>Wschodni</t>
  </si>
  <si>
    <t>w tym podmioty planujące zgłosić wynalazek w zagranicznych urzędach patentowych</t>
  </si>
  <si>
    <t>Nakłady wewnętrzne w tys. zł</t>
  </si>
  <si>
    <t>Intramural expenditures in thousand PLN</t>
  </si>
  <si>
    <r>
      <t xml:space="preserve">Wyszczególnienie 
</t>
    </r>
    <r>
      <rPr>
        <sz val="10"/>
        <color theme="0" tint="-0.499984740745262"/>
        <rFont val="Arial"/>
        <family val="2"/>
        <charset val="238"/>
      </rPr>
      <t>Specification</t>
    </r>
    <r>
      <rPr>
        <sz val="10"/>
        <rFont val="Arial"/>
        <family val="2"/>
        <charset val="238"/>
      </rPr>
      <t xml:space="preserve">
a - 2017
b - 2018</t>
    </r>
  </si>
  <si>
    <r>
      <t xml:space="preserve">Główny obszar zastosowania biotechnologii   
</t>
    </r>
    <r>
      <rPr>
        <sz val="10"/>
        <color theme="0" tint="-0.499984740745262"/>
        <rFont val="Arial"/>
        <family val="2"/>
        <charset val="238"/>
      </rPr>
      <t>Main areas of biotechnology applications</t>
    </r>
    <r>
      <rPr>
        <sz val="10"/>
        <rFont val="Arial"/>
        <family val="2"/>
        <charset val="238"/>
      </rPr>
      <t xml:space="preserve">
a - 2017
b - 2018</t>
    </r>
  </si>
  <si>
    <t xml:space="preserve">działalność badawczą 
i rozwojową </t>
  </si>
  <si>
    <t>Symbols</t>
  </si>
  <si>
    <t>kreska (–)</t>
  </si>
  <si>
    <t>zjawisko nie wystąpiło</t>
  </si>
  <si>
    <t>dash (–)</t>
  </si>
  <si>
    <t>zero (0)</t>
  </si>
  <si>
    <t>magnitude not zero, but less than 0.5 of a unit</t>
  </si>
  <si>
    <t>magnitude not zero, but less than 0.05 of a unit</t>
  </si>
  <si>
    <t>kropka (.)</t>
  </si>
  <si>
    <t>brak informacji, konieczność zachowania tajemnicy statystycznej lub że wypełnienie pozycji jest niemożliwe albo niecelowe</t>
  </si>
  <si>
    <t>data not available, classified data (statistical confidentiality) or providing data impossible or purposeless</t>
  </si>
  <si>
    <t>znak (*)</t>
  </si>
  <si>
    <t xml:space="preserve">dane zostały zmienione w stosunku do wcześniej opublikowanych </t>
  </si>
  <si>
    <t>revised data</t>
  </si>
  <si>
    <t xml:space="preserve">„W tym”  </t>
  </si>
  <si>
    <t>„Of which”</t>
  </si>
  <si>
    <t xml:space="preserve">Table 1 (80). Number of biotechnology firms by types of activities </t>
  </si>
  <si>
    <t xml:space="preserve">Tablica 2 (81). Liczba przedsiębiorstw biotechnologicznych według rodzaju działalności i według głównego obszaru zastosowania biotechnologii </t>
  </si>
  <si>
    <t>Table 2 (81). Number of biotechnology firms by types of activities and by main areas of biotechnology applications</t>
  </si>
  <si>
    <t>Tablica 3 (82). Nakłady wewnętrzne przedsiębiorstw biotechnologicznych w 2018 r.</t>
  </si>
  <si>
    <t>Table 3 (82). Intramural expenditures of biotechnology firms in 2018</t>
  </si>
  <si>
    <t>Tablica 4 (83). Nakłady wewnętrzne przedsiębiorstw na działalność w dziedzinie biotechnologii według źródeł finansowania  w 2018 r.</t>
  </si>
  <si>
    <t>Table 4 (83). Biotechnology  intramural expenditures of frims by sources of funding in 2018</t>
  </si>
  <si>
    <t>Tablica 5 (84). Nakłady wewnętrzne na działalność w dziedzinie biotechnologii przedsiębiorstw według obszarów zastosowania biotechnologii w 2018 r.</t>
  </si>
  <si>
    <t>Table 5 (84). Biotechnology intramural expenditures of firms by areas of biotechnology applications in 2018</t>
  </si>
  <si>
    <t>Table 6 (85). Employed in biotechnology firms by positions in 2018</t>
  </si>
  <si>
    <t>Table 7 (86). Biotechnology R&amp;D employees in firms by education level in 2018</t>
  </si>
  <si>
    <t>Table 8 (87). Total sales and sales of biotechnology products in firms in 2018</t>
  </si>
  <si>
    <t xml:space="preserve">Tablica 9 (88). Liczba przedsiębiorstw realizujących współpracę partnerską w działalności B+R w dziedzinie biotechnologii według obszarów zastosowania  biotechnologii </t>
  </si>
  <si>
    <t>Tablica 9 (88). Number of enterprises participating in partner co–operation in biotechnology R&amp;D by areas of  biotechnology applications</t>
  </si>
  <si>
    <t>Table 10 (89). Number of enterprises participating in partner co-operation in biotechnology R&amp;D by partner sectors</t>
  </si>
  <si>
    <t xml:space="preserve">Tablica 11 (90).  Bariery w dziedzinie biotechnologii w działalności B+R lub w komercjalizacji wyników wskazane przez przedsiębiorstwa </t>
  </si>
  <si>
    <t xml:space="preserve">Table 11 (90). Barriers to biotechnology R&amp;D or commercialisation of results indicated by firms </t>
  </si>
  <si>
    <r>
      <t xml:space="preserve">Tablica 21 (100). Podmioty prowadzące działalność B+R w dziedzinie biotechnologii według obszarów zastosowania biotechnologii w sektorach wykonawczych </t>
    </r>
    <r>
      <rPr>
        <sz val="10"/>
        <color indexed="8"/>
        <rFont val="Arial"/>
        <family val="2"/>
        <charset val="238"/>
      </rPr>
      <t>w 2018 r.</t>
    </r>
  </si>
  <si>
    <t>Table 21 (100). Entities performing biotechnology R&amp;D by areas of biotechnology applications in institutional sectors in 2018</t>
  </si>
  <si>
    <t>Tablica 20 (99). Podmioty według stosowanych technik biotechnologicznych w działalności B+R w sektorach wykonawczych w 2018 r.</t>
  </si>
  <si>
    <t>Table 20 (99). Entities by used biotechnology techniques in  R&amp;D in institutional sectors in 2018</t>
  </si>
  <si>
    <t>Tablica 19 (98). Podmioty aktywne badawczo, które dokonały zgłoszeń wynalazków i uzyskały ochronę patentową według sektorów wykonawczych w 2018 r.</t>
  </si>
  <si>
    <t>Table 19 (98). Active entities which filed patent applications and were granted patent protection by institutional sectors in 2018</t>
  </si>
  <si>
    <t>Tablica 18 (97). Osoby z personelu B+R, które uzyskały stopień naukowy w dyscyplinie biotechnologia</t>
  </si>
  <si>
    <t>Table 18 (97). University degrees in field of study in the arts and in the sciences biotechnology obtained by R&amp;D personnel</t>
  </si>
  <si>
    <t>Table 17 (96). Intramural expenditures on R&amp;D and personnel of biotechnology firms by macroregions in 2018</t>
  </si>
  <si>
    <t>Table 16 (95). Biotechnology R&amp;D personnel by education level in institutional sectors in 2018</t>
  </si>
  <si>
    <t>Tablica 15 (94). Personel B+R w dziedzinie biotechnologii w ekwiwalentach pełnego czasu pracy w sektorach wykonawczych według grup zawodów w 2018 r.</t>
  </si>
  <si>
    <t>Table 15 (94). Biotechnology R&amp;D personnel in FTE in institutional sectors by groups of occupations in 2018</t>
  </si>
  <si>
    <t>Tablica 14 (93). Personel B+R w dziedzinie biotechnologii według grup zawodów w w sektorach wykonawczych w 2018 r.</t>
  </si>
  <si>
    <t>Table 14 (93). Biotechnology R&amp;D personnel by groups of occupations in institutional sectors in 2018</t>
  </si>
  <si>
    <t>Tablica 13 (92). Nakłady bieżące na działalność B+R w dziedzinie biotechnologii w sektorach wykonawczych według rodzajów działalności B+R w 2018 r.</t>
  </si>
  <si>
    <t>Table 13 (92). Biotechnology R&amp;D current expenditures by types of R&amp;D in institutional sectors in 2018</t>
  </si>
  <si>
    <t>Tablica 12 (91). Podmioty według rodzajów działalności B+R w dziedzinie biotechnologii w 2018 r.</t>
  </si>
  <si>
    <t>Table 12 (91). Entities by types of biotechnology R&amp;D in 2018</t>
  </si>
  <si>
    <t>Liczba przedsiębiorstw biotechnologicznych według rodzaju działalności</t>
  </si>
  <si>
    <t>Tablica 1 (80). Liczba przedsiębiorstw biotechnologicznych według rodzaju działalności</t>
  </si>
  <si>
    <t xml:space="preserve">Liczba przedsiębiorstw biotechnologicznych według rodzaju działalności i według głównego obszaru zastosowania biotechnologii </t>
  </si>
  <si>
    <t xml:space="preserve">2 (81). </t>
  </si>
  <si>
    <t xml:space="preserve">1 (80). </t>
  </si>
  <si>
    <t>Nakłady wewnętrzne przedsiębiorstw biotechnologicznych w 2018 r.</t>
  </si>
  <si>
    <t xml:space="preserve">3 (82). </t>
  </si>
  <si>
    <t>Intramural expenditures of biotechnology firms in 2018</t>
  </si>
  <si>
    <t>Nakłady wewnętrzne przedsiębiorstw na działalność w dziedzinie biotechnologii według źródeł finansowania  w 2018 r.</t>
  </si>
  <si>
    <t xml:space="preserve">4 (83). </t>
  </si>
  <si>
    <t>Biotechnology  intramural expenditures of frims by sources of funding in 2018</t>
  </si>
  <si>
    <t>Nakłady wewnętrzne na działalność w dziedzinie biotechnologii przedsiębiorstw według obszarów zastosowania biotechnologii w 2018 r.</t>
  </si>
  <si>
    <t xml:space="preserve">5 (84). </t>
  </si>
  <si>
    <t>Biotechnology intramural expenditures of firms by areas of biotechnology applications in 2018</t>
  </si>
  <si>
    <t>Tablica 6 (85). Pracujący w przedsiębiorstwach działających w dziedzinie biotechnologii według stanowisk pracy w 2018 r.</t>
  </si>
  <si>
    <t>Pracujący w przedsiębiorstwach działających w dziedzinie biotechnologii według stanowisk pracy w 2018 r.</t>
  </si>
  <si>
    <t xml:space="preserve">6 (85). </t>
  </si>
  <si>
    <t>Employed in biotechnology firms by positions in 2018</t>
  </si>
  <si>
    <t>Tablica 7 (86). Pracujący w działalności B+R w dziedzinie biotechnologii w przedsiębiorstwach według poziomu wykształcenia w 2018 r.</t>
  </si>
  <si>
    <t>Pracujący w działalności B+R w dziedzinie biotechnologii w przedsiębiorstwach według poziomu wykształcenia w 2018 r.</t>
  </si>
  <si>
    <t xml:space="preserve">7 (86). </t>
  </si>
  <si>
    <t>Biotechnology R&amp;D employees in firms by education level in 2018</t>
  </si>
  <si>
    <t>Tablica 8 (87). Sprzedaż ogółem i sprzedaż produktów biotechnologicznych w przedsiębiorstwach w 2018 r.</t>
  </si>
  <si>
    <t>Sprzedaż ogółem i sprzedaż produktów biotechnologicznych w przedsiębiorstwach w 2018 r.</t>
  </si>
  <si>
    <t xml:space="preserve">8 (87). </t>
  </si>
  <si>
    <t>Total sales and sales of biotechnology products in firms in 2018</t>
  </si>
  <si>
    <t xml:space="preserve">9 (88). </t>
  </si>
  <si>
    <t>Number of enterprises participating in partner co–operation in biotechnology R&amp;D by areas of  biotechnology applications</t>
  </si>
  <si>
    <t xml:space="preserve">Tablica 10 (89). Liczba przedsiębiorstw realizujących współpracę partnerską w działalności B+R w dziedzinie biotechnologii według sektorów partnerskich </t>
  </si>
  <si>
    <t xml:space="preserve">10 (89). </t>
  </si>
  <si>
    <t xml:space="preserve">Bariery w dziedzinie biotechnologii w działalności B+R lub w komercjalizacji wyników wskazane przez przedsiębiorstwa </t>
  </si>
  <si>
    <t xml:space="preserve">11 (90). </t>
  </si>
  <si>
    <t xml:space="preserve">Barriers to biotechnology R&amp;D or commercialisation of results indicated by firms </t>
  </si>
  <si>
    <t>Podmioty według rodzajów działalności B+R w dziedzinie biotechnologii w 2018 r.</t>
  </si>
  <si>
    <t xml:space="preserve">12 (91). </t>
  </si>
  <si>
    <t>Entities by types of biotechnology R&amp;D in 2018</t>
  </si>
  <si>
    <t>Nakłady bieżące na działalność B+R w dziedzinie biotechnologii w sektorach wykonawczych według rodzajów działalności B+R w 2018 r.</t>
  </si>
  <si>
    <t xml:space="preserve">13 (92). </t>
  </si>
  <si>
    <t>Biotechnology R&amp;D current expenditures by types of R&amp;D in institutional sectors in 2018</t>
  </si>
  <si>
    <t>Personel B+R w dziedzinie biotechnologii według grup zawodów w w sektorach wykonawczych w 2018 r.</t>
  </si>
  <si>
    <t xml:space="preserve">14 (93). </t>
  </si>
  <si>
    <t>Biotechnology R&amp;D personnel by groups of occupations in institutional sectors in 2018</t>
  </si>
  <si>
    <t>Personel B+R w dziedzinie biotechnologii w ekwiwalentach pełnego czasu pracy w sektorach wykonawczych według grup zawodów w 2018 r.</t>
  </si>
  <si>
    <t xml:space="preserve">15 (94). </t>
  </si>
  <si>
    <t>Biotechnology R&amp;D personnel in FTE in institutional sectors by groups of occupations in 2018</t>
  </si>
  <si>
    <t>Personel B+R w dziedzinie biotechnologii według poziomu wykształcenia w sektorach wykonawczych w 2018 r.</t>
  </si>
  <si>
    <t xml:space="preserve">16 (95). </t>
  </si>
  <si>
    <t>Tablica 16 (95). Personel B+R w dziedzinie biotechnologii według poziomu wykształcenia w sektorach wykonawczych w 2018 r.</t>
  </si>
  <si>
    <t>Biotechnology R&amp;D personnel by education level in institutional sectors in 2018</t>
  </si>
  <si>
    <t xml:space="preserve">Tablica 17 (96). Nakłady wewnętrzne na działalność B+R oraz pracujący w dziedzinie biotechnologii według makroregionów w 2018 r. </t>
  </si>
  <si>
    <t xml:space="preserve">Nakłady wewnętrzne na działalność B+R oraz pracujący w dziedzinie biotechnologii według makroregionów w 2018 r. </t>
  </si>
  <si>
    <t xml:space="preserve">17 (96). </t>
  </si>
  <si>
    <t>Intramural expenditures on R&amp;D and personnel of biotechnology firms by macroregions in 2018</t>
  </si>
  <si>
    <t xml:space="preserve">18 (97). </t>
  </si>
  <si>
    <t>Podmioty aktywne badawczo, które dokonały zgłoszeń wynalazków i uzyskały ochronę patentową według sektorów wykonawczych w 2018 r.</t>
  </si>
  <si>
    <t xml:space="preserve">19 (98). </t>
  </si>
  <si>
    <t>Active entities which filed patent applications and were granted patent protection by institutional sectors in 2018</t>
  </si>
  <si>
    <t>Podmioty według stosowanych technik biotechnologicznych w działalności B+R w sektorach wykonawczych w 2018 r.</t>
  </si>
  <si>
    <t xml:space="preserve">20 (99). </t>
  </si>
  <si>
    <t>Entities by used biotechnology techniques in  R&amp;D in institutional sectors in 2018</t>
  </si>
  <si>
    <t>Podmioty prowadzące działalność B+R w dziedzinie biotechnologii według obszarów zastosowania biotechnologii w sektorach wykonawczych w 2018 r.</t>
  </si>
  <si>
    <t xml:space="preserve">21 (100). </t>
  </si>
  <si>
    <t>Entities performing biotechnology R&amp;D by areas of biotechnology applications in institutional sectors in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</si>
</sst>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0.0"/>
    <numFmt numFmtId="165" formatCode="#,##0.0"/>
    <numFmt numFmtId="166" formatCode="[$-10409]0;\(0\)"/>
    <numFmt numFmtId="167" formatCode="0.0%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sz val="10"/>
      <color theme="10"/>
      <name val="Arial"/>
      <family val="2"/>
      <charset val="238"/>
    </font>
    <font>
      <u/>
      <sz val="10"/>
      <color rgb="FF0070C0"/>
      <name val="Arial"/>
      <family val="2"/>
      <charset val="238"/>
    </font>
    <font>
      <u/>
      <sz val="8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8"/>
      <color rgb="FF0070C0"/>
      <name val="Arial"/>
      <family val="2"/>
      <charset val="238"/>
    </font>
    <font>
      <sz val="11"/>
      <color rgb="FF0070C0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u/>
      <sz val="10"/>
      <color theme="0" tint="-0.499984740745262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vertAlign val="superscript"/>
      <sz val="10"/>
      <color theme="0" tint="-0.499984740745262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theme="4" tint="0.39997558519241921"/>
      <name val="Arial"/>
      <family val="2"/>
      <charset val="238"/>
    </font>
    <font>
      <u/>
      <sz val="10"/>
      <color theme="4" tint="0.39997558519241921"/>
      <name val="Arial"/>
      <family val="2"/>
      <charset val="238"/>
    </font>
    <font>
      <sz val="11"/>
      <color theme="4" tint="0.3999755851924192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/>
      <top/>
      <bottom style="thin">
        <color theme="0" tint="-0.24994659260841701"/>
      </bottom>
      <diagonal/>
    </border>
  </borders>
  <cellStyleXfs count="8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" fillId="0" borderId="0"/>
    <xf numFmtId="0" fontId="2" fillId="0" borderId="0"/>
    <xf numFmtId="0" fontId="1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741">
    <xf numFmtId="0" fontId="0" fillId="0" borderId="0" xfId="0"/>
    <xf numFmtId="0" fontId="3" fillId="3" borderId="0" xfId="2" applyNumberFormat="1" applyFont="1" applyFill="1" applyBorder="1" applyAlignment="1">
      <alignment vertical="top" wrapText="1" readingOrder="1"/>
    </xf>
    <xf numFmtId="0" fontId="5" fillId="0" borderId="0" xfId="2" applyNumberFormat="1" applyFont="1" applyFill="1" applyBorder="1" applyAlignment="1">
      <alignment horizontal="center" vertical="center" wrapText="1" readingOrder="1"/>
    </xf>
    <xf numFmtId="0" fontId="5" fillId="0" borderId="0" xfId="2" applyNumberFormat="1" applyFont="1" applyFill="1" applyBorder="1" applyAlignment="1">
      <alignment horizontal="center" vertical="top" wrapText="1" readingOrder="1"/>
    </xf>
    <xf numFmtId="0" fontId="6" fillId="0" borderId="0" xfId="2" applyNumberFormat="1" applyFont="1" applyFill="1" applyBorder="1" applyAlignment="1">
      <alignment horizontal="center" vertical="center" wrapText="1" readingOrder="1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9" fillId="0" borderId="0" xfId="0" applyFont="1"/>
    <xf numFmtId="0" fontId="1" fillId="0" borderId="0" xfId="0" applyFont="1"/>
    <xf numFmtId="0" fontId="10" fillId="0" borderId="0" xfId="0" applyFont="1"/>
    <xf numFmtId="0" fontId="1" fillId="0" borderId="0" xfId="0" applyFont="1" applyBorder="1" applyAlignment="1"/>
    <xf numFmtId="0" fontId="1" fillId="0" borderId="0" xfId="1" applyFont="1" applyBorder="1" applyAlignment="1" applyProtection="1">
      <alignment vertical="top" readingOrder="1"/>
      <protection locked="0"/>
    </xf>
    <xf numFmtId="0" fontId="1" fillId="0" borderId="0" xfId="1" applyFont="1" applyBorder="1" applyAlignment="1" applyProtection="1"/>
    <xf numFmtId="0" fontId="1" fillId="0" borderId="0" xfId="1" applyFont="1" applyBorder="1" applyAlignment="1" applyProtection="1">
      <alignment vertical="center" wrapText="1"/>
    </xf>
    <xf numFmtId="0" fontId="1" fillId="0" borderId="0" xfId="0" applyFont="1" applyBorder="1" applyAlignment="1">
      <alignment vertical="top"/>
    </xf>
    <xf numFmtId="0" fontId="9" fillId="0" borderId="0" xfId="0" applyFont="1" applyFill="1"/>
    <xf numFmtId="0" fontId="9" fillId="0" borderId="0" xfId="0" applyFont="1" applyFill="1" applyBorder="1"/>
    <xf numFmtId="166" fontId="8" fillId="0" borderId="2" xfId="0" applyNumberFormat="1" applyFont="1" applyFill="1" applyBorder="1" applyAlignment="1">
      <alignment horizontal="right" vertical="center" wrapText="1"/>
    </xf>
    <xf numFmtId="166" fontId="1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9" fillId="0" borderId="22" xfId="7" applyNumberFormat="1" applyFont="1" applyBorder="1" applyAlignment="1">
      <alignment horizontal="right"/>
    </xf>
    <xf numFmtId="0" fontId="9" fillId="0" borderId="17" xfId="0" applyFont="1" applyBorder="1"/>
    <xf numFmtId="1" fontId="9" fillId="0" borderId="17" xfId="0" applyNumberFormat="1" applyFont="1" applyBorder="1"/>
    <xf numFmtId="164" fontId="9" fillId="0" borderId="0" xfId="0" applyNumberFormat="1" applyFont="1"/>
    <xf numFmtId="1" fontId="9" fillId="0" borderId="0" xfId="0" applyNumberFormat="1" applyFont="1"/>
    <xf numFmtId="0" fontId="5" fillId="0" borderId="0" xfId="0" applyFont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vertical="top"/>
    </xf>
    <xf numFmtId="3" fontId="1" fillId="0" borderId="2" xfId="0" applyNumberFormat="1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164" fontId="9" fillId="0" borderId="0" xfId="0" applyNumberFormat="1" applyFont="1" applyFill="1"/>
    <xf numFmtId="164" fontId="8" fillId="0" borderId="2" xfId="0" applyNumberFormat="1" applyFont="1" applyFill="1" applyBorder="1" applyAlignment="1">
      <alignment vertical="top"/>
    </xf>
    <xf numFmtId="164" fontId="1" fillId="0" borderId="2" xfId="0" applyNumberFormat="1" applyFont="1" applyFill="1" applyBorder="1" applyAlignment="1">
      <alignment vertical="top"/>
    </xf>
    <xf numFmtId="0" fontId="8" fillId="0" borderId="2" xfId="0" applyFont="1" applyFill="1" applyBorder="1" applyAlignment="1">
      <alignment vertical="top"/>
    </xf>
    <xf numFmtId="3" fontId="9" fillId="0" borderId="2" xfId="0" applyNumberFormat="1" applyFont="1" applyFill="1" applyBorder="1"/>
    <xf numFmtId="2" fontId="9" fillId="0" borderId="0" xfId="0" applyNumberFormat="1" applyFont="1" applyFill="1"/>
    <xf numFmtId="164" fontId="9" fillId="0" borderId="2" xfId="0" applyNumberFormat="1" applyFont="1" applyFill="1" applyBorder="1"/>
    <xf numFmtId="165" fontId="5" fillId="0" borderId="2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right"/>
    </xf>
    <xf numFmtId="165" fontId="1" fillId="0" borderId="17" xfId="0" applyNumberFormat="1" applyFont="1" applyFill="1" applyBorder="1" applyAlignment="1">
      <alignment horizontal="right"/>
    </xf>
    <xf numFmtId="0" fontId="1" fillId="0" borderId="0" xfId="0" applyFont="1" applyFill="1" applyBorder="1"/>
    <xf numFmtId="0" fontId="9" fillId="0" borderId="0" xfId="0" applyFont="1" applyFill="1" applyBorder="1" applyAlignment="1">
      <alignment horizontal="center" vertical="top"/>
    </xf>
    <xf numFmtId="0" fontId="1" fillId="0" borderId="0" xfId="0" applyFont="1" applyFill="1"/>
    <xf numFmtId="164" fontId="9" fillId="0" borderId="0" xfId="0" applyNumberFormat="1" applyFont="1" applyFill="1" applyBorder="1"/>
    <xf numFmtId="0" fontId="1" fillId="0" borderId="2" xfId="0" applyFont="1" applyFill="1" applyBorder="1"/>
    <xf numFmtId="164" fontId="1" fillId="0" borderId="2" xfId="0" applyNumberFormat="1" applyFont="1" applyFill="1" applyBorder="1"/>
    <xf numFmtId="0" fontId="16" fillId="0" borderId="0" xfId="0" applyFont="1"/>
    <xf numFmtId="0" fontId="9" fillId="0" borderId="0" xfId="0" applyFont="1" applyBorder="1"/>
    <xf numFmtId="164" fontId="9" fillId="0" borderId="0" xfId="0" applyNumberFormat="1" applyFont="1" applyBorder="1"/>
    <xf numFmtId="0" fontId="12" fillId="0" borderId="2" xfId="0" applyFont="1" applyFill="1" applyBorder="1" applyAlignment="1" applyProtection="1">
      <alignment vertical="top" wrapText="1" readingOrder="1"/>
      <protection locked="0"/>
    </xf>
    <xf numFmtId="0" fontId="9" fillId="0" borderId="2" xfId="0" applyFont="1" applyBorder="1" applyAlignment="1">
      <alignment vertical="top"/>
    </xf>
    <xf numFmtId="0" fontId="11" fillId="0" borderId="2" xfId="0" applyFont="1" applyBorder="1" applyAlignment="1" applyProtection="1">
      <alignment vertical="top" wrapText="1" readingOrder="1"/>
      <protection locked="0"/>
    </xf>
    <xf numFmtId="0" fontId="12" fillId="0" borderId="2" xfId="0" applyFont="1" applyBorder="1" applyAlignment="1" applyProtection="1">
      <alignment vertical="top" wrapText="1" readingOrder="1"/>
      <protection locked="0"/>
    </xf>
    <xf numFmtId="0" fontId="1" fillId="0" borderId="0" xfId="3" applyFont="1" applyFill="1" applyBorder="1" applyAlignment="1" applyProtection="1">
      <alignment horizontal="left" vertical="center"/>
      <protection locked="0"/>
    </xf>
    <xf numFmtId="0" fontId="12" fillId="0" borderId="2" xfId="0" applyFont="1" applyFill="1" applyBorder="1" applyAlignment="1" applyProtection="1">
      <alignment horizontal="right" vertical="top" wrapText="1" readingOrder="1"/>
      <protection locked="0"/>
    </xf>
    <xf numFmtId="0" fontId="9" fillId="0" borderId="2" xfId="0" applyFont="1" applyFill="1" applyBorder="1" applyAlignment="1"/>
    <xf numFmtId="0" fontId="9" fillId="0" borderId="2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2" xfId="0" applyFont="1" applyFill="1" applyBorder="1" applyAlignment="1"/>
    <xf numFmtId="0" fontId="1" fillId="0" borderId="0" xfId="3" applyFont="1" applyFill="1" applyBorder="1" applyAlignment="1" applyProtection="1">
      <alignment horizontal="left" vertical="center" wrapText="1" indent="1" readingOrder="1"/>
      <protection locked="0"/>
    </xf>
    <xf numFmtId="0" fontId="10" fillId="0" borderId="0" xfId="0" applyFont="1" applyFill="1" applyBorder="1"/>
    <xf numFmtId="167" fontId="9" fillId="0" borderId="0" xfId="6" applyNumberFormat="1" applyFont="1"/>
    <xf numFmtId="165" fontId="12" fillId="0" borderId="1" xfId="0" applyNumberFormat="1" applyFont="1" applyFill="1" applyBorder="1" applyAlignment="1" applyProtection="1">
      <alignment vertical="top" wrapText="1" readingOrder="1"/>
      <protection locked="0"/>
    </xf>
    <xf numFmtId="2" fontId="9" fillId="0" borderId="0" xfId="0" applyNumberFormat="1" applyFont="1"/>
    <xf numFmtId="164" fontId="11" fillId="0" borderId="1" xfId="0" applyNumberFormat="1" applyFont="1" applyFill="1" applyBorder="1" applyAlignment="1" applyProtection="1">
      <alignment vertical="top" wrapText="1" readingOrder="1"/>
      <protection locked="0"/>
    </xf>
    <xf numFmtId="0" fontId="9" fillId="0" borderId="0" xfId="0" applyFont="1" applyFill="1" applyBorder="1" applyAlignment="1">
      <alignment vertical="center"/>
    </xf>
    <xf numFmtId="3" fontId="11" fillId="0" borderId="2" xfId="0" applyNumberFormat="1" applyFont="1" applyBorder="1" applyAlignment="1" applyProtection="1">
      <alignment vertical="center" wrapText="1" readingOrder="1"/>
      <protection locked="0"/>
    </xf>
    <xf numFmtId="3" fontId="9" fillId="0" borderId="0" xfId="0" applyNumberFormat="1" applyFont="1"/>
    <xf numFmtId="3" fontId="12" fillId="0" borderId="2" xfId="0" applyNumberFormat="1" applyFont="1" applyBorder="1" applyAlignment="1" applyProtection="1">
      <alignment vertical="center" wrapText="1" readingOrder="1"/>
      <protection locked="0"/>
    </xf>
    <xf numFmtId="3" fontId="12" fillId="0" borderId="2" xfId="0" applyNumberFormat="1" applyFont="1" applyBorder="1" applyAlignment="1" applyProtection="1">
      <alignment horizontal="right" vertical="center" wrapText="1" readingOrder="1"/>
      <protection locked="0"/>
    </xf>
    <xf numFmtId="1" fontId="12" fillId="0" borderId="2" xfId="0" applyNumberFormat="1" applyFont="1" applyBorder="1" applyAlignment="1" applyProtection="1">
      <alignment vertical="center" wrapText="1" readingOrder="1"/>
      <protection locked="0"/>
    </xf>
    <xf numFmtId="1" fontId="12" fillId="0" borderId="2" xfId="0" applyNumberFormat="1" applyFont="1" applyBorder="1" applyAlignment="1" applyProtection="1">
      <alignment horizontal="right" vertical="center" wrapText="1" readingOrder="1"/>
      <protection locked="0"/>
    </xf>
    <xf numFmtId="1" fontId="11" fillId="0" borderId="2" xfId="0" applyNumberFormat="1" applyFont="1" applyBorder="1" applyAlignment="1" applyProtection="1">
      <alignment vertical="center" wrapText="1" readingOrder="1"/>
      <protection locked="0"/>
    </xf>
    <xf numFmtId="0" fontId="12" fillId="0" borderId="2" xfId="5" applyFont="1" applyFill="1" applyBorder="1" applyAlignment="1" applyProtection="1">
      <alignment horizontal="center" vertical="center" wrapText="1" readingOrder="1"/>
      <protection locked="0"/>
    </xf>
    <xf numFmtId="3" fontId="12" fillId="0" borderId="2" xfId="0" applyNumberFormat="1" applyFont="1" applyFill="1" applyBorder="1" applyAlignment="1" applyProtection="1">
      <alignment vertical="center" wrapText="1" readingOrder="1"/>
      <protection locked="0"/>
    </xf>
    <xf numFmtId="164" fontId="11" fillId="0" borderId="2" xfId="0" applyNumberFormat="1" applyFont="1" applyFill="1" applyBorder="1" applyAlignment="1" applyProtection="1">
      <alignment vertical="center" wrapText="1" readingOrder="1"/>
      <protection locked="0"/>
    </xf>
    <xf numFmtId="164" fontId="12" fillId="0" borderId="2" xfId="0" applyNumberFormat="1" applyFont="1" applyFill="1" applyBorder="1" applyAlignment="1" applyProtection="1">
      <alignment vertical="center" wrapText="1" readingOrder="1"/>
      <protection locked="0"/>
    </xf>
    <xf numFmtId="165" fontId="9" fillId="0" borderId="0" xfId="0" applyNumberFormat="1" applyFont="1" applyFill="1"/>
    <xf numFmtId="3" fontId="15" fillId="0" borderId="2" xfId="0" applyNumberFormat="1" applyFont="1" applyFill="1" applyBorder="1"/>
    <xf numFmtId="3" fontId="9" fillId="0" borderId="2" xfId="0" applyNumberFormat="1" applyFont="1" applyFill="1" applyBorder="1" applyAlignment="1">
      <alignment horizontal="right"/>
    </xf>
    <xf numFmtId="3" fontId="11" fillId="0" borderId="2" xfId="0" applyNumberFormat="1" applyFont="1" applyFill="1" applyBorder="1" applyAlignment="1" applyProtection="1">
      <alignment horizontal="right" vertical="top" wrapText="1" readingOrder="1"/>
      <protection locked="0"/>
    </xf>
    <xf numFmtId="3" fontId="5" fillId="0" borderId="0" xfId="0" applyNumberFormat="1" applyFont="1" applyBorder="1" applyAlignment="1">
      <alignment horizontal="right" vertical="center"/>
    </xf>
    <xf numFmtId="3" fontId="12" fillId="0" borderId="2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164" fontId="15" fillId="0" borderId="2" xfId="0" applyNumberFormat="1" applyFont="1" applyFill="1" applyBorder="1"/>
    <xf numFmtId="165" fontId="8" fillId="0" borderId="2" xfId="0" applyNumberFormat="1" applyFont="1" applyFill="1" applyBorder="1" applyAlignment="1">
      <alignment horizontal="right"/>
    </xf>
    <xf numFmtId="165" fontId="8" fillId="0" borderId="3" xfId="0" applyNumberFormat="1" applyFont="1" applyFill="1" applyBorder="1" applyAlignment="1">
      <alignment horizontal="right"/>
    </xf>
    <xf numFmtId="165" fontId="1" fillId="0" borderId="0" xfId="0" applyNumberFormat="1" applyFont="1" applyFill="1"/>
    <xf numFmtId="165" fontId="1" fillId="0" borderId="2" xfId="0" applyNumberFormat="1" applyFont="1" applyFill="1" applyBorder="1" applyAlignment="1">
      <alignment horizontal="right"/>
    </xf>
    <xf numFmtId="165" fontId="1" fillId="0" borderId="3" xfId="0" applyNumberFormat="1" applyFont="1" applyFill="1" applyBorder="1" applyAlignment="1">
      <alignment horizontal="right"/>
    </xf>
    <xf numFmtId="164" fontId="8" fillId="0" borderId="2" xfId="0" applyNumberFormat="1" applyFont="1" applyFill="1" applyBorder="1"/>
    <xf numFmtId="167" fontId="1" fillId="0" borderId="0" xfId="6" applyNumberFormat="1" applyFont="1" applyFill="1"/>
    <xf numFmtId="164" fontId="1" fillId="0" borderId="2" xfId="0" applyNumberFormat="1" applyFont="1" applyBorder="1"/>
    <xf numFmtId="164" fontId="1" fillId="0" borderId="2" xfId="0" applyNumberFormat="1" applyFont="1" applyBorder="1" applyAlignment="1">
      <alignment horizontal="right"/>
    </xf>
    <xf numFmtId="0" fontId="1" fillId="0" borderId="2" xfId="0" applyFont="1" applyBorder="1"/>
    <xf numFmtId="164" fontId="1" fillId="0" borderId="0" xfId="0" applyNumberFormat="1" applyFont="1" applyBorder="1"/>
    <xf numFmtId="165" fontId="8" fillId="0" borderId="2" xfId="0" applyNumberFormat="1" applyFont="1" applyBorder="1"/>
    <xf numFmtId="0" fontId="8" fillId="0" borderId="0" xfId="3" applyFont="1" applyFill="1" applyBorder="1" applyAlignment="1" applyProtection="1">
      <alignment horizontal="left" vertical="center" readingOrder="1"/>
      <protection locked="0"/>
    </xf>
    <xf numFmtId="165" fontId="1" fillId="0" borderId="2" xfId="0" applyNumberFormat="1" applyFont="1" applyBorder="1"/>
    <xf numFmtId="165" fontId="1" fillId="0" borderId="1" xfId="0" applyNumberFormat="1" applyFont="1" applyBorder="1"/>
    <xf numFmtId="165" fontId="1" fillId="0" borderId="2" xfId="0" applyNumberFormat="1" applyFont="1" applyBorder="1" applyAlignment="1">
      <alignment vertical="center" wrapText="1"/>
    </xf>
    <xf numFmtId="165" fontId="1" fillId="0" borderId="2" xfId="0" applyNumberFormat="1" applyFont="1" applyBorder="1" applyAlignment="1">
      <alignment vertical="center"/>
    </xf>
    <xf numFmtId="165" fontId="1" fillId="0" borderId="2" xfId="0" applyNumberFormat="1" applyFont="1" applyBorder="1" applyAlignment="1">
      <alignment vertical="top" wrapText="1"/>
    </xf>
    <xf numFmtId="165" fontId="1" fillId="0" borderId="2" xfId="0" applyNumberFormat="1" applyFont="1" applyBorder="1" applyAlignment="1"/>
    <xf numFmtId="165" fontId="1" fillId="0" borderId="1" xfId="0" applyNumberFormat="1" applyFont="1" applyBorder="1" applyAlignment="1"/>
    <xf numFmtId="165" fontId="1" fillId="0" borderId="0" xfId="0" applyNumberFormat="1" applyFont="1" applyBorder="1" applyAlignment="1"/>
    <xf numFmtId="0" fontId="1" fillId="0" borderId="0" xfId="0" applyFont="1" applyBorder="1" applyAlignment="1">
      <alignment vertical="center" wrapText="1"/>
    </xf>
    <xf numFmtId="164" fontId="8" fillId="0" borderId="2" xfId="0" applyNumberFormat="1" applyFont="1" applyBorder="1"/>
    <xf numFmtId="164" fontId="1" fillId="0" borderId="0" xfId="0" applyNumberFormat="1" applyFont="1"/>
    <xf numFmtId="2" fontId="1" fillId="0" borderId="0" xfId="0" applyNumberFormat="1" applyFont="1"/>
    <xf numFmtId="0" fontId="1" fillId="0" borderId="0" xfId="3" applyFont="1" applyFill="1" applyBorder="1" applyAlignment="1" applyProtection="1">
      <alignment vertical="center" wrapText="1" readingOrder="1"/>
      <protection locked="0"/>
    </xf>
    <xf numFmtId="0" fontId="1" fillId="0" borderId="0" xfId="3" applyFont="1" applyFill="1" applyBorder="1" applyAlignment="1" applyProtection="1">
      <alignment horizontal="left" vertical="center" wrapText="1" indent="2" readingOrder="1"/>
      <protection locked="0"/>
    </xf>
    <xf numFmtId="2" fontId="1" fillId="0" borderId="2" xfId="0" applyNumberFormat="1" applyFont="1" applyBorder="1"/>
    <xf numFmtId="0" fontId="1" fillId="0" borderId="1" xfId="3" applyFont="1" applyFill="1" applyBorder="1" applyAlignment="1" applyProtection="1">
      <alignment horizontal="right" vertical="center" wrapText="1" readingOrder="1"/>
      <protection locked="0"/>
    </xf>
    <xf numFmtId="0" fontId="8" fillId="0" borderId="1" xfId="3" applyFont="1" applyFill="1" applyBorder="1" applyAlignment="1" applyProtection="1">
      <alignment horizontal="right" vertical="center" readingOrder="1"/>
      <protection locked="0"/>
    </xf>
    <xf numFmtId="0" fontId="1" fillId="0" borderId="2" xfId="3" applyFont="1" applyBorder="1" applyAlignment="1" applyProtection="1">
      <alignment vertical="top" wrapText="1" readingOrder="1"/>
      <protection locked="0"/>
    </xf>
    <xf numFmtId="0" fontId="1" fillId="0" borderId="0" xfId="3" applyFont="1" applyBorder="1" applyAlignment="1" applyProtection="1">
      <alignment vertical="top" wrapText="1" readingOrder="1"/>
      <protection locked="0"/>
    </xf>
    <xf numFmtId="0" fontId="1" fillId="0" borderId="2" xfId="3" applyFont="1" applyBorder="1" applyAlignment="1" applyProtection="1">
      <alignment vertical="top" wrapText="1"/>
      <protection locked="0"/>
    </xf>
    <xf numFmtId="0" fontId="1" fillId="0" borderId="0" xfId="3" applyFont="1" applyBorder="1" applyAlignment="1" applyProtection="1">
      <alignment vertical="top" wrapText="1"/>
      <protection locked="0"/>
    </xf>
    <xf numFmtId="1" fontId="15" fillId="0" borderId="17" xfId="0" applyNumberFormat="1" applyFont="1" applyFill="1" applyBorder="1" applyAlignment="1">
      <alignment horizontal="right"/>
    </xf>
    <xf numFmtId="1" fontId="9" fillId="0" borderId="17" xfId="0" applyNumberFormat="1" applyFont="1" applyFill="1" applyBorder="1" applyAlignment="1">
      <alignment horizontal="right"/>
    </xf>
    <xf numFmtId="0" fontId="15" fillId="0" borderId="0" xfId="0" applyFont="1" applyFill="1"/>
    <xf numFmtId="164" fontId="3" fillId="0" borderId="17" xfId="0" applyNumberFormat="1" applyFont="1" applyFill="1" applyBorder="1" applyAlignment="1">
      <alignment horizontal="right"/>
    </xf>
    <xf numFmtId="164" fontId="5" fillId="0" borderId="17" xfId="0" applyNumberFormat="1" applyFont="1" applyFill="1" applyBorder="1" applyAlignment="1">
      <alignment horizontal="right"/>
    </xf>
    <xf numFmtId="164" fontId="5" fillId="0" borderId="20" xfId="0" applyNumberFormat="1" applyFont="1" applyFill="1" applyBorder="1" applyAlignment="1">
      <alignment horizontal="right"/>
    </xf>
    <xf numFmtId="0" fontId="9" fillId="0" borderId="17" xfId="0" applyFont="1" applyFill="1" applyBorder="1" applyAlignment="1">
      <alignment horizontal="center"/>
    </xf>
    <xf numFmtId="0" fontId="9" fillId="0" borderId="0" xfId="0" applyFont="1" applyBorder="1" applyAlignment="1">
      <alignment vertical="center"/>
    </xf>
    <xf numFmtId="49" fontId="9" fillId="0" borderId="0" xfId="0" applyNumberFormat="1" applyFont="1" applyBorder="1" applyAlignment="1"/>
    <xf numFmtId="49" fontId="18" fillId="0" borderId="0" xfId="1" applyNumberFormat="1" applyFont="1" applyBorder="1" applyAlignment="1" applyProtection="1"/>
    <xf numFmtId="49" fontId="18" fillId="0" borderId="0" xfId="1" applyNumberFormat="1" applyFont="1" applyFill="1" applyBorder="1" applyAlignment="1" applyProtection="1">
      <alignment vertical="center"/>
    </xf>
    <xf numFmtId="43" fontId="1" fillId="0" borderId="0" xfId="7" applyFont="1"/>
    <xf numFmtId="43" fontId="1" fillId="0" borderId="0" xfId="7" applyFont="1" applyFill="1"/>
    <xf numFmtId="167" fontId="1" fillId="0" borderId="0" xfId="6" applyNumberFormat="1" applyFont="1" applyFill="1" applyBorder="1"/>
    <xf numFmtId="43" fontId="1" fillId="0" borderId="0" xfId="7" applyFont="1" applyBorder="1"/>
    <xf numFmtId="3" fontId="15" fillId="0" borderId="2" xfId="0" applyNumberFormat="1" applyFont="1" applyFill="1" applyBorder="1" applyAlignment="1">
      <alignment horizontal="right" readingOrder="1"/>
    </xf>
    <xf numFmtId="3" fontId="9" fillId="0" borderId="2" xfId="0" applyNumberFormat="1" applyFont="1" applyFill="1" applyBorder="1" applyAlignment="1">
      <alignment horizontal="right" readingOrder="1"/>
    </xf>
    <xf numFmtId="165" fontId="5" fillId="0" borderId="2" xfId="0" applyNumberFormat="1" applyFont="1" applyFill="1" applyBorder="1" applyAlignment="1">
      <alignment horizontal="right" vertical="center"/>
    </xf>
    <xf numFmtId="165" fontId="3" fillId="0" borderId="2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Border="1" applyAlignment="1">
      <alignment horizontal="right" vertical="center"/>
    </xf>
    <xf numFmtId="164" fontId="1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vertical="center"/>
    </xf>
    <xf numFmtId="1" fontId="5" fillId="0" borderId="2" xfId="0" applyNumberFormat="1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right" vertical="center"/>
    </xf>
    <xf numFmtId="1" fontId="9" fillId="0" borderId="17" xfId="0" applyNumberFormat="1" applyFont="1" applyFill="1" applyBorder="1" applyAlignment="1">
      <alignment vertical="center"/>
    </xf>
    <xf numFmtId="0" fontId="9" fillId="0" borderId="20" xfId="0" applyFont="1" applyFill="1" applyBorder="1" applyAlignment="1">
      <alignment vertical="center"/>
    </xf>
    <xf numFmtId="0" fontId="9" fillId="0" borderId="21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0" fontId="9" fillId="0" borderId="28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1" fillId="0" borderId="17" xfId="0" applyFont="1" applyFill="1" applyBorder="1" applyAlignment="1"/>
    <xf numFmtId="164" fontId="9" fillId="0" borderId="2" xfId="0" applyNumberFormat="1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165" fontId="9" fillId="0" borderId="2" xfId="0" applyNumberFormat="1" applyFont="1" applyFill="1" applyBorder="1" applyAlignment="1">
      <alignment vertical="center"/>
    </xf>
    <xf numFmtId="1" fontId="9" fillId="0" borderId="17" xfId="0" applyNumberFormat="1" applyFont="1" applyBorder="1" applyAlignment="1">
      <alignment horizontal="right"/>
    </xf>
    <xf numFmtId="0" fontId="9" fillId="0" borderId="0" xfId="0" applyFont="1" applyBorder="1" applyAlignment="1">
      <alignment horizontal="left" vertical="center" wrapText="1" indent="8"/>
    </xf>
    <xf numFmtId="0" fontId="10" fillId="0" borderId="0" xfId="0" applyFont="1" applyAlignment="1">
      <alignment horizontal="left" vertical="top" wrapText="1" indent="8"/>
    </xf>
    <xf numFmtId="0" fontId="1" fillId="0" borderId="0" xfId="1" applyFont="1" applyFill="1" applyBorder="1" applyAlignment="1" applyProtection="1">
      <alignment horizontal="left" vertical="top" wrapText="1" indent="8"/>
    </xf>
    <xf numFmtId="164" fontId="1" fillId="0" borderId="9" xfId="0" applyNumberFormat="1" applyFont="1" applyBorder="1"/>
    <xf numFmtId="164" fontId="1" fillId="0" borderId="11" xfId="0" applyNumberFormat="1" applyFont="1" applyBorder="1"/>
    <xf numFmtId="0" fontId="1" fillId="0" borderId="11" xfId="0" applyFont="1" applyBorder="1"/>
    <xf numFmtId="0" fontId="1" fillId="0" borderId="9" xfId="0" applyFont="1" applyBorder="1"/>
    <xf numFmtId="165" fontId="8" fillId="0" borderId="6" xfId="0" applyNumberFormat="1" applyFont="1" applyBorder="1"/>
    <xf numFmtId="0" fontId="8" fillId="0" borderId="2" xfId="3" applyFont="1" applyBorder="1" applyAlignment="1" applyProtection="1">
      <alignment vertical="top" wrapText="1" readingOrder="1"/>
      <protection locked="0"/>
    </xf>
    <xf numFmtId="0" fontId="1" fillId="0" borderId="2" xfId="3" applyFont="1" applyBorder="1" applyAlignment="1" applyProtection="1">
      <alignment horizontal="right" vertical="top" wrapText="1" readingOrder="1"/>
      <protection locked="0"/>
    </xf>
    <xf numFmtId="0" fontId="1" fillId="0" borderId="8" xfId="3" applyFont="1" applyFill="1" applyBorder="1" applyAlignment="1" applyProtection="1">
      <alignment horizontal="right" vertical="center" wrapText="1" readingOrder="1"/>
      <protection locked="0"/>
    </xf>
    <xf numFmtId="3" fontId="9" fillId="0" borderId="9" xfId="0" applyNumberFormat="1" applyFont="1" applyFill="1" applyBorder="1"/>
    <xf numFmtId="165" fontId="1" fillId="0" borderId="9" xfId="0" applyNumberFormat="1" applyFont="1" applyFill="1" applyBorder="1"/>
    <xf numFmtId="165" fontId="1" fillId="0" borderId="11" xfId="0" applyNumberFormat="1" applyFont="1" applyFill="1" applyBorder="1"/>
    <xf numFmtId="164" fontId="12" fillId="0" borderId="9" xfId="0" applyNumberFormat="1" applyFont="1" applyFill="1" applyBorder="1" applyAlignment="1" applyProtection="1">
      <alignment vertical="center" wrapText="1" readingOrder="1"/>
      <protection locked="0"/>
    </xf>
    <xf numFmtId="1" fontId="12" fillId="0" borderId="9" xfId="0" applyNumberFormat="1" applyFont="1" applyFill="1" applyBorder="1" applyAlignment="1" applyProtection="1">
      <alignment vertical="center" wrapText="1" readingOrder="1"/>
      <protection locked="0"/>
    </xf>
    <xf numFmtId="1" fontId="12" fillId="0" borderId="9" xfId="0" applyNumberFormat="1" applyFont="1" applyBorder="1" applyAlignment="1" applyProtection="1">
      <alignment vertical="center" wrapText="1" readingOrder="1"/>
      <protection locked="0"/>
    </xf>
    <xf numFmtId="1" fontId="12" fillId="0" borderId="9" xfId="0" applyNumberFormat="1" applyFont="1" applyBorder="1" applyAlignment="1" applyProtection="1">
      <alignment horizontal="right" vertical="center" wrapText="1" readingOrder="1"/>
      <protection locked="0"/>
    </xf>
    <xf numFmtId="164" fontId="11" fillId="0" borderId="8" xfId="0" applyNumberFormat="1" applyFont="1" applyFill="1" applyBorder="1" applyAlignment="1" applyProtection="1">
      <alignment vertical="top" wrapText="1" readingOrder="1"/>
      <protection locked="0"/>
    </xf>
    <xf numFmtId="165" fontId="11" fillId="0" borderId="2" xfId="0" applyNumberFormat="1" applyFont="1" applyFill="1" applyBorder="1" applyAlignment="1" applyProtection="1">
      <alignment vertical="top" wrapText="1" readingOrder="1"/>
      <protection locked="0"/>
    </xf>
    <xf numFmtId="165" fontId="12" fillId="0" borderId="2" xfId="0" applyNumberFormat="1" applyFont="1" applyFill="1" applyBorder="1" applyAlignment="1" applyProtection="1">
      <alignment vertical="top" wrapText="1" readingOrder="1"/>
      <protection locked="0"/>
    </xf>
    <xf numFmtId="165" fontId="12" fillId="0" borderId="8" xfId="0" applyNumberFormat="1" applyFont="1" applyFill="1" applyBorder="1" applyAlignment="1" applyProtection="1">
      <alignment vertical="top" wrapText="1" readingOrder="1"/>
      <protection locked="0"/>
    </xf>
    <xf numFmtId="1" fontId="9" fillId="0" borderId="9" xfId="0" applyNumberFormat="1" applyFont="1" applyFill="1" applyBorder="1"/>
    <xf numFmtId="0" fontId="1" fillId="0" borderId="9" xfId="0" applyFont="1" applyFill="1" applyBorder="1"/>
    <xf numFmtId="0" fontId="1" fillId="0" borderId="30" xfId="0" applyFont="1" applyFill="1" applyBorder="1"/>
    <xf numFmtId="0" fontId="9" fillId="0" borderId="9" xfId="0" applyFont="1" applyFill="1" applyBorder="1" applyAlignment="1">
      <alignment vertical="center"/>
    </xf>
    <xf numFmtId="0" fontId="9" fillId="0" borderId="32" xfId="0" applyFont="1" applyFill="1" applyBorder="1" applyAlignment="1">
      <alignment vertical="top"/>
    </xf>
    <xf numFmtId="0" fontId="9" fillId="0" borderId="29" xfId="0" applyFont="1" applyFill="1" applyBorder="1" applyAlignment="1">
      <alignment vertical="top"/>
    </xf>
    <xf numFmtId="0" fontId="9" fillId="0" borderId="30" xfId="0" applyFont="1" applyFill="1" applyBorder="1" applyAlignment="1">
      <alignment vertical="top"/>
    </xf>
    <xf numFmtId="0" fontId="1" fillId="0" borderId="11" xfId="0" applyFont="1" applyFill="1" applyBorder="1" applyAlignment="1">
      <alignment vertical="top"/>
    </xf>
    <xf numFmtId="0" fontId="1" fillId="0" borderId="9" xfId="0" applyFont="1" applyFill="1" applyBorder="1" applyAlignment="1">
      <alignment vertical="top"/>
    </xf>
    <xf numFmtId="0" fontId="3" fillId="0" borderId="8" xfId="0" applyFont="1" applyFill="1" applyBorder="1" applyAlignment="1">
      <alignment horizontal="right" vertical="center" wrapText="1"/>
    </xf>
    <xf numFmtId="1" fontId="9" fillId="0" borderId="30" xfId="0" applyNumberFormat="1" applyFont="1" applyBorder="1"/>
    <xf numFmtId="0" fontId="1" fillId="0" borderId="9" xfId="0" applyFont="1" applyFill="1" applyBorder="1" applyAlignment="1" applyProtection="1">
      <alignment vertical="top" wrapText="1" readingOrder="1"/>
      <protection locked="0"/>
    </xf>
    <xf numFmtId="164" fontId="8" fillId="0" borderId="6" xfId="0" applyNumberFormat="1" applyFont="1" applyBorder="1"/>
    <xf numFmtId="165" fontId="5" fillId="0" borderId="6" xfId="0" applyNumberFormat="1" applyFont="1" applyFill="1" applyBorder="1" applyAlignment="1">
      <alignment horizontal="right" vertical="center"/>
    </xf>
    <xf numFmtId="1" fontId="8" fillId="0" borderId="28" xfId="0" applyNumberFormat="1" applyFont="1" applyFill="1" applyBorder="1" applyAlignment="1">
      <alignment horizontal="right" vertical="center" wrapText="1"/>
    </xf>
    <xf numFmtId="0" fontId="1" fillId="0" borderId="28" xfId="0" applyFont="1" applyFill="1" applyBorder="1" applyAlignment="1">
      <alignment horizontal="center" vertical="center" wrapText="1"/>
    </xf>
    <xf numFmtId="1" fontId="9" fillId="0" borderId="28" xfId="0" applyNumberFormat="1" applyFont="1" applyFill="1" applyBorder="1" applyAlignment="1">
      <alignment vertical="center"/>
    </xf>
    <xf numFmtId="0" fontId="1" fillId="0" borderId="30" xfId="0" applyFont="1" applyFill="1" applyBorder="1" applyAlignment="1"/>
    <xf numFmtId="0" fontId="1" fillId="0" borderId="32" xfId="0" applyFont="1" applyFill="1" applyBorder="1" applyAlignment="1"/>
    <xf numFmtId="165" fontId="5" fillId="0" borderId="6" xfId="0" applyNumberFormat="1" applyFont="1" applyFill="1" applyBorder="1" applyAlignment="1">
      <alignment horizontal="right"/>
    </xf>
    <xf numFmtId="165" fontId="5" fillId="0" borderId="5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5" fontId="1" fillId="0" borderId="28" xfId="0" applyNumberFormat="1" applyFont="1" applyFill="1" applyBorder="1" applyAlignment="1">
      <alignment horizontal="right"/>
    </xf>
    <xf numFmtId="0" fontId="1" fillId="0" borderId="28" xfId="0" applyFont="1" applyFill="1" applyBorder="1" applyAlignment="1"/>
    <xf numFmtId="0" fontId="1" fillId="0" borderId="32" xfId="0" applyFont="1" applyFill="1" applyBorder="1"/>
    <xf numFmtId="0" fontId="11" fillId="0" borderId="6" xfId="0" applyFont="1" applyBorder="1" applyAlignment="1" applyProtection="1">
      <alignment vertical="top" wrapText="1" readingOrder="1"/>
      <protection locked="0"/>
    </xf>
    <xf numFmtId="0" fontId="9" fillId="0" borderId="6" xfId="0" applyFont="1" applyFill="1" applyBorder="1" applyAlignment="1"/>
    <xf numFmtId="0" fontId="17" fillId="0" borderId="9" xfId="0" applyFont="1" applyFill="1" applyBorder="1"/>
    <xf numFmtId="3" fontId="11" fillId="0" borderId="6" xfId="0" applyNumberFormat="1" applyFont="1" applyBorder="1" applyAlignment="1" applyProtection="1">
      <alignment vertical="center" wrapText="1" readingOrder="1"/>
      <protection locked="0"/>
    </xf>
    <xf numFmtId="3" fontId="12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" fontId="11" fillId="0" borderId="6" xfId="0" applyNumberFormat="1" applyFont="1" applyBorder="1" applyAlignment="1" applyProtection="1">
      <alignment vertical="center" wrapText="1" readingOrder="1"/>
      <protection locked="0"/>
    </xf>
    <xf numFmtId="164" fontId="11" fillId="0" borderId="6" xfId="0" applyNumberFormat="1" applyFont="1" applyFill="1" applyBorder="1" applyAlignment="1" applyProtection="1">
      <alignment vertical="center" wrapText="1" readingOrder="1"/>
      <protection locked="0"/>
    </xf>
    <xf numFmtId="164" fontId="12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8" fillId="0" borderId="6" xfId="0" applyNumberFormat="1" applyFont="1" applyFill="1" applyBorder="1" applyAlignment="1">
      <alignment horizontal="right"/>
    </xf>
    <xf numFmtId="164" fontId="8" fillId="0" borderId="6" xfId="0" applyNumberFormat="1" applyFont="1" applyFill="1" applyBorder="1"/>
    <xf numFmtId="3" fontId="9" fillId="0" borderId="6" xfId="0" applyNumberFormat="1" applyFont="1" applyFill="1" applyBorder="1" applyAlignment="1">
      <alignment horizontal="right"/>
    </xf>
    <xf numFmtId="4" fontId="9" fillId="0" borderId="9" xfId="0" applyNumberFormat="1" applyFont="1" applyFill="1" applyBorder="1" applyAlignment="1">
      <alignment vertical="top"/>
    </xf>
    <xf numFmtId="164" fontId="1" fillId="0" borderId="6" xfId="0" applyNumberFormat="1" applyFont="1" applyFill="1" applyBorder="1" applyAlignment="1">
      <alignment vertical="top"/>
    </xf>
    <xf numFmtId="0" fontId="5" fillId="0" borderId="6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9" fillId="0" borderId="35" xfId="7" applyNumberFormat="1" applyFont="1" applyBorder="1" applyAlignment="1">
      <alignment horizontal="right"/>
    </xf>
    <xf numFmtId="0" fontId="9" fillId="0" borderId="28" xfId="0" applyFont="1" applyBorder="1"/>
    <xf numFmtId="1" fontId="9" fillId="0" borderId="28" xfId="0" applyNumberFormat="1" applyFont="1" applyBorder="1"/>
    <xf numFmtId="1" fontId="9" fillId="0" borderId="28" xfId="0" applyNumberFormat="1" applyFont="1" applyBorder="1" applyAlignment="1">
      <alignment horizontal="right"/>
    </xf>
    <xf numFmtId="1" fontId="9" fillId="0" borderId="32" xfId="0" applyNumberFormat="1" applyFont="1" applyBorder="1"/>
    <xf numFmtId="0" fontId="3" fillId="0" borderId="0" xfId="0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 wrapText="1"/>
    </xf>
    <xf numFmtId="164" fontId="9" fillId="0" borderId="9" xfId="0" applyNumberFormat="1" applyFont="1" applyFill="1" applyBorder="1" applyAlignment="1">
      <alignment vertical="center"/>
    </xf>
    <xf numFmtId="3" fontId="15" fillId="0" borderId="6" xfId="0" applyNumberFormat="1" applyFont="1" applyFill="1" applyBorder="1"/>
    <xf numFmtId="164" fontId="15" fillId="0" borderId="6" xfId="0" applyNumberFormat="1" applyFont="1" applyFill="1" applyBorder="1"/>
    <xf numFmtId="3" fontId="9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8" fillId="0" borderId="12" xfId="3" applyFont="1" applyFill="1" applyBorder="1" applyAlignment="1" applyProtection="1">
      <alignment horizontal="left" vertical="center" readingOrder="1"/>
      <protection locked="0"/>
    </xf>
    <xf numFmtId="0" fontId="1" fillId="0" borderId="3" xfId="3" applyFont="1" applyFill="1" applyBorder="1" applyAlignment="1" applyProtection="1">
      <alignment horizontal="left" vertical="center" wrapText="1" indent="1" readingOrder="1"/>
      <protection locked="0"/>
    </xf>
    <xf numFmtId="0" fontId="1" fillId="0" borderId="3" xfId="0" applyFont="1" applyBorder="1" applyAlignment="1">
      <alignment vertical="center" wrapText="1"/>
    </xf>
    <xf numFmtId="0" fontId="1" fillId="0" borderId="3" xfId="3" applyFont="1" applyFill="1" applyBorder="1" applyAlignment="1" applyProtection="1">
      <alignment vertical="center" wrapText="1" readingOrder="1"/>
      <protection locked="0"/>
    </xf>
    <xf numFmtId="0" fontId="1" fillId="0" borderId="3" xfId="3" applyFont="1" applyFill="1" applyBorder="1" applyAlignment="1" applyProtection="1">
      <alignment horizontal="left" vertical="center" wrapText="1" indent="2" readingOrder="1"/>
      <protection locked="0"/>
    </xf>
    <xf numFmtId="0" fontId="8" fillId="0" borderId="2" xfId="3" applyFont="1" applyFill="1" applyBorder="1" applyAlignment="1" applyProtection="1">
      <alignment horizontal="left" vertical="center" readingOrder="1"/>
      <protection locked="0"/>
    </xf>
    <xf numFmtId="0" fontId="1" fillId="0" borderId="2" xfId="3" applyFont="1" applyFill="1" applyBorder="1" applyAlignment="1" applyProtection="1">
      <alignment horizontal="left" vertical="center" wrapText="1" indent="1" readingOrder="1"/>
      <protection locked="0"/>
    </xf>
    <xf numFmtId="0" fontId="1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vertical="center" wrapText="1"/>
    </xf>
    <xf numFmtId="0" fontId="1" fillId="0" borderId="2" xfId="3" applyFont="1" applyFill="1" applyBorder="1" applyAlignment="1" applyProtection="1">
      <alignment vertical="center" wrapText="1" readingOrder="1"/>
      <protection locked="0"/>
    </xf>
    <xf numFmtId="0" fontId="8" fillId="0" borderId="2" xfId="3" applyFont="1" applyFill="1" applyBorder="1" applyAlignment="1" applyProtection="1">
      <alignment horizontal="left" vertical="center" wrapText="1" readingOrder="1"/>
      <protection locked="0"/>
    </xf>
    <xf numFmtId="0" fontId="10" fillId="0" borderId="0" xfId="0" applyFont="1" applyAlignment="1">
      <alignment vertical="center"/>
    </xf>
    <xf numFmtId="0" fontId="8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164" fontId="1" fillId="0" borderId="17" xfId="0" applyNumberFormat="1" applyFont="1" applyFill="1" applyBorder="1" applyAlignment="1">
      <alignment vertical="top"/>
    </xf>
    <xf numFmtId="165" fontId="1" fillId="0" borderId="17" xfId="0" applyNumberFormat="1" applyFont="1" applyFill="1" applyBorder="1" applyAlignment="1">
      <alignment horizontal="right" vertical="top"/>
    </xf>
    <xf numFmtId="165" fontId="1" fillId="0" borderId="28" xfId="0" applyNumberFormat="1" applyFont="1" applyFill="1" applyBorder="1" applyAlignment="1">
      <alignment horizontal="right" vertical="top"/>
    </xf>
    <xf numFmtId="0" fontId="1" fillId="0" borderId="21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left" vertical="center" wrapText="1"/>
    </xf>
    <xf numFmtId="0" fontId="9" fillId="0" borderId="30" xfId="0" applyFont="1" applyFill="1" applyBorder="1"/>
    <xf numFmtId="164" fontId="3" fillId="0" borderId="30" xfId="0" applyNumberFormat="1" applyFont="1" applyFill="1" applyBorder="1" applyAlignment="1">
      <alignment horizontal="right"/>
    </xf>
    <xf numFmtId="1" fontId="15" fillId="0" borderId="28" xfId="0" applyNumberFormat="1" applyFont="1" applyFill="1" applyBorder="1" applyAlignment="1">
      <alignment horizontal="right"/>
    </xf>
    <xf numFmtId="1" fontId="9" fillId="0" borderId="28" xfId="0" applyNumberFormat="1" applyFont="1" applyFill="1" applyBorder="1" applyAlignment="1">
      <alignment horizontal="right"/>
    </xf>
    <xf numFmtId="0" fontId="9" fillId="0" borderId="32" xfId="0" applyFont="1" applyFill="1" applyBorder="1"/>
    <xf numFmtId="164" fontId="5" fillId="0" borderId="2" xfId="0" applyNumberFormat="1" applyFont="1" applyFill="1" applyBorder="1" applyAlignment="1">
      <alignment horizontal="right"/>
    </xf>
    <xf numFmtId="0" fontId="9" fillId="0" borderId="28" xfId="0" applyFont="1" applyFill="1" applyBorder="1" applyAlignment="1">
      <alignment horizontal="center"/>
    </xf>
    <xf numFmtId="164" fontId="3" fillId="0" borderId="28" xfId="0" applyNumberFormat="1" applyFont="1" applyFill="1" applyBorder="1" applyAlignment="1">
      <alignment horizontal="right"/>
    </xf>
    <xf numFmtId="164" fontId="3" fillId="0" borderId="32" xfId="0" applyNumberFormat="1" applyFont="1" applyFill="1" applyBorder="1" applyAlignment="1">
      <alignment horizontal="right"/>
    </xf>
    <xf numFmtId="0" fontId="1" fillId="0" borderId="21" xfId="0" applyFont="1" applyFill="1" applyBorder="1" applyAlignment="1">
      <alignment horizontal="left" vertical="center" wrapText="1"/>
    </xf>
    <xf numFmtId="0" fontId="9" fillId="0" borderId="0" xfId="0" applyFont="1" applyFill="1" applyAlignment="1"/>
    <xf numFmtId="0" fontId="1" fillId="0" borderId="0" xfId="0" applyFont="1" applyFill="1" applyAlignment="1"/>
    <xf numFmtId="0" fontId="12" fillId="0" borderId="6" xfId="0" applyFont="1" applyFill="1" applyBorder="1" applyAlignment="1" applyProtection="1">
      <alignment vertical="center" wrapText="1" readingOrder="1"/>
      <protection locked="0"/>
    </xf>
    <xf numFmtId="0" fontId="9" fillId="0" borderId="6" xfId="0" applyFont="1" applyBorder="1" applyAlignment="1">
      <alignment vertical="center"/>
    </xf>
    <xf numFmtId="0" fontId="12" fillId="0" borderId="2" xfId="0" applyFont="1" applyFill="1" applyBorder="1" applyAlignment="1" applyProtection="1">
      <alignment vertical="center" wrapText="1" readingOrder="1"/>
      <protection locked="0"/>
    </xf>
    <xf numFmtId="0" fontId="9" fillId="0" borderId="2" xfId="0" applyFont="1" applyBorder="1" applyAlignment="1">
      <alignment vertical="center"/>
    </xf>
    <xf numFmtId="0" fontId="12" fillId="0" borderId="9" xfId="0" applyFont="1" applyFill="1" applyBorder="1" applyAlignment="1" applyProtection="1">
      <alignment vertical="center" wrapText="1" readingOrder="1"/>
      <protection locked="0"/>
    </xf>
    <xf numFmtId="164" fontId="1" fillId="0" borderId="9" xfId="0" applyNumberFormat="1" applyFont="1" applyBorder="1" applyAlignment="1">
      <alignment vertical="top"/>
    </xf>
    <xf numFmtId="165" fontId="1" fillId="0" borderId="2" xfId="0" applyNumberFormat="1" applyFont="1" applyBorder="1" applyAlignment="1">
      <alignment vertical="top"/>
    </xf>
    <xf numFmtId="165" fontId="1" fillId="0" borderId="1" xfId="0" applyNumberFormat="1" applyFont="1" applyBorder="1" applyAlignment="1">
      <alignment vertical="top"/>
    </xf>
    <xf numFmtId="0" fontId="9" fillId="0" borderId="1" xfId="0" applyFont="1" applyBorder="1"/>
    <xf numFmtId="164" fontId="15" fillId="0" borderId="9" xfId="0" applyNumberFormat="1" applyFont="1" applyFill="1" applyBorder="1"/>
    <xf numFmtId="164" fontId="9" fillId="0" borderId="2" xfId="0" applyNumberFormat="1" applyFont="1" applyFill="1" applyBorder="1" applyAlignment="1">
      <alignment horizontal="right"/>
    </xf>
    <xf numFmtId="0" fontId="12" fillId="0" borderId="9" xfId="0" applyFont="1" applyFill="1" applyBorder="1" applyAlignment="1" applyProtection="1">
      <alignment vertical="top" wrapText="1" readingOrder="1"/>
      <protection locked="0"/>
    </xf>
    <xf numFmtId="0" fontId="12" fillId="0" borderId="9" xfId="0" applyFont="1" applyFill="1" applyBorder="1" applyAlignment="1" applyProtection="1">
      <alignment horizontal="right" vertical="top" wrapText="1" readingOrder="1"/>
      <protection locked="0"/>
    </xf>
    <xf numFmtId="165" fontId="9" fillId="0" borderId="2" xfId="0" applyNumberFormat="1" applyFont="1" applyFill="1" applyBorder="1" applyAlignment="1">
      <alignment vertical="top"/>
    </xf>
    <xf numFmtId="165" fontId="9" fillId="0" borderId="2" xfId="0" applyNumberFormat="1" applyFont="1" applyFill="1" applyBorder="1" applyAlignment="1">
      <alignment horizontal="right" vertical="top"/>
    </xf>
    <xf numFmtId="165" fontId="9" fillId="0" borderId="6" xfId="0" applyNumberFormat="1" applyFont="1" applyFill="1" applyBorder="1" applyAlignment="1">
      <alignment horizontal="right" vertical="top"/>
    </xf>
    <xf numFmtId="165" fontId="9" fillId="0" borderId="6" xfId="0" applyNumberFormat="1" applyFont="1" applyFill="1" applyBorder="1" applyAlignment="1">
      <alignment vertical="top"/>
    </xf>
    <xf numFmtId="164" fontId="9" fillId="0" borderId="2" xfId="0" applyNumberFormat="1" applyFont="1" applyFill="1" applyBorder="1" applyAlignment="1">
      <alignment vertical="top"/>
    </xf>
    <xf numFmtId="164" fontId="9" fillId="0" borderId="2" xfId="0" applyNumberFormat="1" applyFont="1" applyFill="1" applyBorder="1" applyAlignment="1">
      <alignment horizontal="right" vertical="top"/>
    </xf>
    <xf numFmtId="164" fontId="9" fillId="0" borderId="6" xfId="0" applyNumberFormat="1" applyFont="1" applyFill="1" applyBorder="1" applyAlignment="1">
      <alignment horizontal="right" vertical="top"/>
    </xf>
    <xf numFmtId="0" fontId="9" fillId="0" borderId="8" xfId="0" applyFont="1" applyBorder="1"/>
    <xf numFmtId="0" fontId="9" fillId="0" borderId="9" xfId="0" applyFont="1" applyBorder="1"/>
    <xf numFmtId="0" fontId="19" fillId="0" borderId="0" xfId="1" applyBorder="1" applyAlignment="1" applyProtection="1"/>
    <xf numFmtId="49" fontId="19" fillId="0" borderId="0" xfId="1" applyNumberFormat="1" applyBorder="1" applyAlignment="1" applyProtection="1"/>
    <xf numFmtId="0" fontId="19" fillId="0" borderId="0" xfId="1" applyAlignment="1" applyProtection="1"/>
    <xf numFmtId="0" fontId="19" fillId="0" borderId="0" xfId="1" applyBorder="1" applyAlignment="1" applyProtection="1">
      <alignment vertical="top" readingOrder="1"/>
      <protection locked="0"/>
    </xf>
    <xf numFmtId="0" fontId="19" fillId="0" borderId="0" xfId="1" applyBorder="1" applyAlignment="1" applyProtection="1">
      <alignment vertical="center" wrapText="1"/>
    </xf>
    <xf numFmtId="0" fontId="8" fillId="0" borderId="12" xfId="0" applyFont="1" applyBorder="1" applyAlignment="1">
      <alignment vertical="center" wrapText="1"/>
    </xf>
    <xf numFmtId="0" fontId="10" fillId="0" borderId="0" xfId="0" applyFont="1" applyAlignment="1">
      <alignment horizontal="center" vertical="top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Fill="1" applyBorder="1"/>
    <xf numFmtId="0" fontId="22" fillId="0" borderId="0" xfId="0" applyFont="1" applyBorder="1"/>
    <xf numFmtId="164" fontId="22" fillId="0" borderId="0" xfId="0" applyNumberFormat="1" applyFont="1" applyBorder="1"/>
    <xf numFmtId="0" fontId="21" fillId="0" borderId="0" xfId="0" applyFont="1" applyAlignment="1">
      <alignment vertical="center"/>
    </xf>
    <xf numFmtId="0" fontId="21" fillId="0" borderId="0" xfId="0" applyFont="1" applyFill="1"/>
    <xf numFmtId="0" fontId="21" fillId="0" borderId="0" xfId="0" applyFont="1" applyFill="1" applyBorder="1" applyAlignment="1"/>
    <xf numFmtId="165" fontId="21" fillId="0" borderId="0" xfId="0" applyNumberFormat="1" applyFont="1" applyFill="1" applyBorder="1"/>
    <xf numFmtId="0" fontId="21" fillId="0" borderId="0" xfId="0" applyFont="1" applyBorder="1" applyAlignment="1">
      <alignment vertical="center"/>
    </xf>
    <xf numFmtId="0" fontId="21" fillId="0" borderId="0" xfId="0" applyFont="1" applyFill="1" applyBorder="1" applyAlignment="1">
      <alignment horizontal="right"/>
    </xf>
    <xf numFmtId="165" fontId="21" fillId="0" borderId="0" xfId="0" applyNumberFormat="1" applyFont="1" applyFill="1" applyBorder="1" applyAlignment="1">
      <alignment horizontal="right"/>
    </xf>
    <xf numFmtId="165" fontId="21" fillId="0" borderId="0" xfId="0" applyNumberFormat="1" applyFont="1" applyFill="1"/>
    <xf numFmtId="0" fontId="21" fillId="0" borderId="0" xfId="0" applyFont="1" applyBorder="1" applyAlignment="1">
      <alignment horizontal="right"/>
    </xf>
    <xf numFmtId="0" fontId="22" fillId="0" borderId="0" xfId="2" applyNumberFormat="1" applyFont="1" applyFill="1" applyBorder="1" applyAlignment="1">
      <alignment horizontal="center" vertical="center" wrapText="1" readingOrder="1"/>
    </xf>
    <xf numFmtId="0" fontId="22" fillId="0" borderId="0" xfId="2" applyNumberFormat="1" applyFont="1" applyFill="1" applyBorder="1" applyAlignment="1">
      <alignment horizontal="center" vertical="top" wrapText="1" readingOrder="1"/>
    </xf>
    <xf numFmtId="0" fontId="23" fillId="0" borderId="0" xfId="2" applyNumberFormat="1" applyFont="1" applyFill="1" applyBorder="1" applyAlignment="1">
      <alignment horizontal="center" vertical="center" wrapText="1" readingOrder="1"/>
    </xf>
    <xf numFmtId="0" fontId="21" fillId="0" borderId="0" xfId="2" applyNumberFormat="1" applyFont="1" applyFill="1" applyBorder="1" applyAlignment="1">
      <alignment vertical="top" wrapText="1" readingOrder="1"/>
    </xf>
    <xf numFmtId="0" fontId="24" fillId="0" borderId="0" xfId="0" applyFont="1"/>
    <xf numFmtId="0" fontId="24" fillId="0" borderId="0" xfId="0" applyFont="1" applyBorder="1"/>
    <xf numFmtId="0" fontId="24" fillId="0" borderId="0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Fill="1" applyBorder="1"/>
    <xf numFmtId="0" fontId="21" fillId="0" borderId="0" xfId="0" applyFont="1" applyFill="1" applyBorder="1" applyAlignment="1">
      <alignment vertical="center"/>
    </xf>
    <xf numFmtId="0" fontId="21" fillId="0" borderId="0" xfId="0" applyFont="1" applyFill="1" applyAlignment="1"/>
    <xf numFmtId="0" fontId="21" fillId="0" borderId="0" xfId="0" applyFont="1" applyFill="1" applyBorder="1" applyAlignment="1">
      <alignment vertical="center" wrapText="1"/>
    </xf>
    <xf numFmtId="0" fontId="22" fillId="0" borderId="0" xfId="0" applyFont="1" applyFill="1" applyBorder="1"/>
    <xf numFmtId="0" fontId="1" fillId="4" borderId="5" xfId="3" applyFont="1" applyFill="1" applyBorder="1" applyAlignment="1" applyProtection="1">
      <alignment horizontal="center" vertical="center" wrapText="1" readingOrder="1"/>
      <protection locked="0"/>
    </xf>
    <xf numFmtId="0" fontId="1" fillId="4" borderId="1" xfId="3" applyFont="1" applyFill="1" applyBorder="1" applyAlignment="1" applyProtection="1">
      <alignment horizontal="center" vertical="center" wrapText="1" readingOrder="1"/>
      <protection locked="0"/>
    </xf>
    <xf numFmtId="0" fontId="1" fillId="4" borderId="12" xfId="0" applyFont="1" applyFill="1" applyBorder="1" applyAlignment="1">
      <alignment horizontal="center" wrapText="1"/>
    </xf>
    <xf numFmtId="0" fontId="9" fillId="4" borderId="6" xfId="0" applyFont="1" applyFill="1" applyBorder="1" applyAlignment="1" applyProtection="1">
      <alignment horizontal="center" wrapText="1" readingOrder="1"/>
      <protection locked="0"/>
    </xf>
    <xf numFmtId="0" fontId="12" fillId="4" borderId="4" xfId="0" applyFont="1" applyFill="1" applyBorder="1" applyAlignment="1" applyProtection="1">
      <alignment horizontal="center" vertical="center" wrapText="1" readingOrder="1"/>
      <protection locked="0"/>
    </xf>
    <xf numFmtId="0" fontId="3" fillId="4" borderId="6" xfId="0" applyFont="1" applyFill="1" applyBorder="1" applyAlignment="1">
      <alignment horizontal="center" wrapText="1"/>
    </xf>
    <xf numFmtId="164" fontId="12" fillId="0" borderId="3" xfId="0" applyNumberFormat="1" applyFont="1" applyFill="1" applyBorder="1" applyAlignment="1" applyProtection="1">
      <alignment vertical="center" wrapText="1" readingOrder="1"/>
      <protection locked="0"/>
    </xf>
    <xf numFmtId="164" fontId="1" fillId="0" borderId="17" xfId="0" applyNumberFormat="1" applyFont="1" applyFill="1" applyBorder="1" applyAlignment="1"/>
    <xf numFmtId="0" fontId="3" fillId="0" borderId="0" xfId="0" applyFont="1" applyFill="1" applyBorder="1"/>
    <xf numFmtId="164" fontId="9" fillId="0" borderId="1" xfId="0" applyNumberFormat="1" applyFont="1" applyFill="1" applyBorder="1" applyAlignment="1">
      <alignment vertical="center"/>
    </xf>
    <xf numFmtId="164" fontId="9" fillId="0" borderId="8" xfId="0" applyNumberFormat="1" applyFont="1" applyFill="1" applyBorder="1" applyAlignment="1">
      <alignment vertical="center"/>
    </xf>
    <xf numFmtId="165" fontId="9" fillId="0" borderId="2" xfId="0" applyNumberFormat="1" applyFont="1" applyFill="1" applyBorder="1"/>
    <xf numFmtId="165" fontId="9" fillId="0" borderId="2" xfId="0" applyNumberFormat="1" applyFont="1" applyFill="1" applyBorder="1" applyAlignment="1">
      <alignment horizontal="right"/>
    </xf>
    <xf numFmtId="165" fontId="9" fillId="0" borderId="6" xfId="0" applyNumberFormat="1" applyFont="1" applyFill="1" applyBorder="1" applyAlignment="1">
      <alignment horizontal="right"/>
    </xf>
    <xf numFmtId="165" fontId="9" fillId="0" borderId="9" xfId="0" applyNumberFormat="1" applyFont="1" applyFill="1" applyBorder="1"/>
    <xf numFmtId="164" fontId="12" fillId="0" borderId="1" xfId="0" applyNumberFormat="1" applyFont="1" applyFill="1" applyBorder="1" applyAlignment="1" applyProtection="1">
      <alignment vertical="top" wrapText="1" readingOrder="1"/>
      <protection locked="0"/>
    </xf>
    <xf numFmtId="164" fontId="1" fillId="0" borderId="2" xfId="0" applyNumberFormat="1" applyFont="1" applyFill="1" applyBorder="1" applyAlignment="1">
      <alignment horizontal="right"/>
    </xf>
    <xf numFmtId="164" fontId="1" fillId="0" borderId="2" xfId="0" applyNumberFormat="1" applyFont="1" applyBorder="1" applyAlignment="1">
      <alignment vertical="top"/>
    </xf>
    <xf numFmtId="0" fontId="9" fillId="4" borderId="6" xfId="0" applyFont="1" applyFill="1" applyBorder="1" applyAlignment="1">
      <alignment horizontal="center"/>
    </xf>
    <xf numFmtId="0" fontId="3" fillId="0" borderId="0" xfId="2" applyNumberFormat="1" applyFont="1" applyFill="1" applyBorder="1" applyAlignment="1">
      <alignment vertical="top" wrapText="1" readingOrder="1"/>
    </xf>
    <xf numFmtId="165" fontId="3" fillId="0" borderId="2" xfId="0" applyNumberFormat="1" applyFont="1" applyFill="1" applyBorder="1" applyAlignment="1">
      <alignment horizontal="right" vertical="top"/>
    </xf>
    <xf numFmtId="0" fontId="9" fillId="0" borderId="0" xfId="0" applyFont="1" applyAlignment="1">
      <alignment vertical="center"/>
    </xf>
    <xf numFmtId="0" fontId="1" fillId="4" borderId="6" xfId="0" applyFont="1" applyFill="1" applyBorder="1" applyAlignment="1">
      <alignment horizontal="center" wrapText="1"/>
    </xf>
    <xf numFmtId="0" fontId="25" fillId="0" borderId="0" xfId="0" applyFont="1"/>
    <xf numFmtId="0" fontId="25" fillId="0" borderId="0" xfId="0" applyFont="1" applyBorder="1" applyAlignment="1">
      <alignment vertical="center"/>
    </xf>
    <xf numFmtId="0" fontId="28" fillId="0" borderId="0" xfId="0" applyFont="1"/>
    <xf numFmtId="0" fontId="25" fillId="0" borderId="0" xfId="0" applyFont="1" applyBorder="1" applyAlignment="1"/>
    <xf numFmtId="0" fontId="25" fillId="0" borderId="0" xfId="0" applyFont="1" applyBorder="1"/>
    <xf numFmtId="0" fontId="27" fillId="0" borderId="0" xfId="1" applyFont="1" applyBorder="1" applyAlignment="1" applyProtection="1">
      <alignment vertical="center" wrapText="1"/>
    </xf>
    <xf numFmtId="0" fontId="25" fillId="0" borderId="0" xfId="1" applyFont="1" applyFill="1" applyBorder="1" applyAlignment="1" applyProtection="1">
      <alignment vertical="top" wrapText="1"/>
    </xf>
    <xf numFmtId="49" fontId="25" fillId="0" borderId="0" xfId="1" applyNumberFormat="1" applyFont="1" applyBorder="1" applyAlignment="1" applyProtection="1"/>
    <xf numFmtId="49" fontId="25" fillId="0" borderId="0" xfId="0" applyNumberFormat="1" applyFont="1" applyBorder="1" applyAlignment="1"/>
    <xf numFmtId="49" fontId="25" fillId="0" borderId="0" xfId="1" applyNumberFormat="1" applyFont="1" applyFill="1" applyBorder="1" applyAlignment="1" applyProtection="1">
      <alignment vertical="center"/>
    </xf>
    <xf numFmtId="0" fontId="25" fillId="0" borderId="3" xfId="3" applyFont="1" applyFill="1" applyBorder="1" applyAlignment="1" applyProtection="1">
      <alignment horizontal="left" vertical="center" readingOrder="1"/>
      <protection locked="0"/>
    </xf>
    <xf numFmtId="0" fontId="25" fillId="0" borderId="3" xfId="3" applyFont="1" applyFill="1" applyBorder="1" applyAlignment="1" applyProtection="1">
      <alignment horizontal="left" vertical="center" wrapText="1" indent="1" readingOrder="1"/>
      <protection locked="0"/>
    </xf>
    <xf numFmtId="0" fontId="25" fillId="0" borderId="3" xfId="0" applyFont="1" applyBorder="1" applyAlignment="1">
      <alignment vertical="center" wrapText="1"/>
    </xf>
    <xf numFmtId="0" fontId="25" fillId="0" borderId="3" xfId="3" applyFont="1" applyBorder="1" applyAlignment="1" applyProtection="1">
      <alignment horizontal="left" vertical="top" wrapText="1" indent="1"/>
      <protection locked="0"/>
    </xf>
    <xf numFmtId="0" fontId="25" fillId="0" borderId="11" xfId="3" applyFont="1" applyBorder="1" applyAlignment="1" applyProtection="1">
      <alignment horizontal="left" vertical="top" wrapText="1" indent="2"/>
      <protection locked="0"/>
    </xf>
    <xf numFmtId="0" fontId="25" fillId="0" borderId="0" xfId="1" applyFont="1" applyBorder="1" applyAlignment="1" applyProtection="1">
      <alignment horizontal="left" vertical="top" wrapText="1" indent="8"/>
    </xf>
    <xf numFmtId="0" fontId="25" fillId="0" borderId="10" xfId="1" applyFont="1" applyBorder="1" applyAlignment="1" applyProtection="1">
      <alignment horizontal="left" vertical="top" wrapText="1" indent="8"/>
    </xf>
    <xf numFmtId="0" fontId="25" fillId="0" borderId="2" xfId="3" applyFont="1" applyFill="1" applyBorder="1" applyAlignment="1" applyProtection="1">
      <alignment horizontal="left" vertical="center" readingOrder="1"/>
      <protection locked="0"/>
    </xf>
    <xf numFmtId="0" fontId="25" fillId="0" borderId="2" xfId="3" applyFont="1" applyFill="1" applyBorder="1" applyAlignment="1" applyProtection="1">
      <alignment horizontal="left" vertical="center" wrapText="1" indent="1" readingOrder="1"/>
      <protection locked="0"/>
    </xf>
    <xf numFmtId="0" fontId="25" fillId="0" borderId="2" xfId="0" applyFont="1" applyBorder="1" applyAlignment="1">
      <alignment vertical="center" wrapText="1"/>
    </xf>
    <xf numFmtId="0" fontId="25" fillId="4" borderId="9" xfId="0" applyFont="1" applyFill="1" applyBorder="1" applyAlignment="1">
      <alignment horizontal="center" vertical="top" wrapText="1"/>
    </xf>
    <xf numFmtId="0" fontId="25" fillId="0" borderId="0" xfId="3" applyFont="1" applyFill="1" applyBorder="1" applyAlignment="1" applyProtection="1">
      <alignment horizontal="left" vertical="center" readingOrder="1"/>
      <protection locked="0"/>
    </xf>
    <xf numFmtId="0" fontId="25" fillId="0" borderId="0" xfId="3" applyFont="1" applyFill="1" applyBorder="1" applyAlignment="1" applyProtection="1">
      <alignment horizontal="left" vertical="center" wrapText="1" indent="1" readingOrder="1"/>
      <protection locked="0"/>
    </xf>
    <xf numFmtId="0" fontId="25" fillId="0" borderId="0" xfId="0" applyFont="1" applyBorder="1" applyAlignment="1">
      <alignment vertical="center" wrapText="1"/>
    </xf>
    <xf numFmtId="0" fontId="25" fillId="0" borderId="0" xfId="3" applyFont="1" applyBorder="1" applyAlignment="1" applyProtection="1">
      <alignment horizontal="left" vertical="top" wrapText="1" indent="1"/>
      <protection locked="0"/>
    </xf>
    <xf numFmtId="0" fontId="25" fillId="0" borderId="0" xfId="3" applyFont="1" applyBorder="1" applyAlignment="1" applyProtection="1">
      <alignment horizontal="left" vertical="top" wrapText="1" indent="2"/>
      <protection locked="0"/>
    </xf>
    <xf numFmtId="0" fontId="25" fillId="4" borderId="9" xfId="0" applyFont="1" applyFill="1" applyBorder="1" applyAlignment="1">
      <alignment horizontal="center" vertical="top"/>
    </xf>
    <xf numFmtId="0" fontId="25" fillId="4" borderId="11" xfId="0" applyFont="1" applyFill="1" applyBorder="1" applyAlignment="1">
      <alignment horizontal="center" wrapText="1"/>
    </xf>
    <xf numFmtId="0" fontId="25" fillId="0" borderId="9" xfId="0" applyFont="1" applyFill="1" applyBorder="1" applyAlignment="1">
      <alignment horizontal="left" vertical="center" wrapText="1" indent="1"/>
    </xf>
    <xf numFmtId="0" fontId="25" fillId="0" borderId="0" xfId="0" applyFont="1" applyFill="1" applyBorder="1" applyAlignment="1">
      <alignment horizontal="left" vertical="center" wrapText="1" indent="1"/>
    </xf>
    <xf numFmtId="0" fontId="25" fillId="0" borderId="0" xfId="0" applyFont="1" applyFill="1" applyBorder="1" applyAlignment="1" applyProtection="1">
      <alignment horizontal="left" vertical="top" indent="8" readingOrder="1"/>
      <protection locked="0"/>
    </xf>
    <xf numFmtId="0" fontId="25" fillId="0" borderId="10" xfId="0" applyFont="1" applyFill="1" applyBorder="1" applyAlignment="1" applyProtection="1">
      <alignment horizontal="left" vertical="top" indent="8" readingOrder="1"/>
      <protection locked="0"/>
    </xf>
    <xf numFmtId="0" fontId="25" fillId="4" borderId="9" xfId="0" applyFont="1" applyFill="1" applyBorder="1" applyAlignment="1" applyProtection="1">
      <alignment horizontal="center" vertical="top" wrapText="1" readingOrder="1"/>
      <protection locked="0"/>
    </xf>
    <xf numFmtId="0" fontId="25" fillId="0" borderId="2" xfId="0" applyFont="1" applyFill="1" applyBorder="1" applyAlignment="1">
      <alignment vertical="center" wrapText="1"/>
    </xf>
    <xf numFmtId="0" fontId="25" fillId="0" borderId="0" xfId="3" applyFont="1" applyFill="1" applyBorder="1" applyAlignment="1" applyProtection="1">
      <alignment horizontal="left" vertical="center"/>
      <protection locked="0"/>
    </xf>
    <xf numFmtId="0" fontId="25" fillId="0" borderId="2" xfId="3" applyFont="1" applyFill="1" applyBorder="1" applyAlignment="1" applyProtection="1">
      <alignment horizontal="left" vertical="center"/>
      <protection locked="0"/>
    </xf>
    <xf numFmtId="0" fontId="25" fillId="0" borderId="9" xfId="3" applyFont="1" applyFill="1" applyBorder="1" applyAlignment="1" applyProtection="1">
      <alignment horizontal="left" vertical="center"/>
      <protection locked="0"/>
    </xf>
    <xf numFmtId="0" fontId="25" fillId="0" borderId="9" xfId="3" applyFont="1" applyFill="1" applyBorder="1" applyAlignment="1" applyProtection="1">
      <alignment horizontal="left" vertical="center" wrapText="1" indent="1" readingOrder="1"/>
      <protection locked="0"/>
    </xf>
    <xf numFmtId="0" fontId="25" fillId="0" borderId="0" xfId="0" applyFont="1" applyBorder="1" applyAlignment="1" applyProtection="1">
      <alignment horizontal="left" vertical="top" indent="8" readingOrder="1"/>
      <protection locked="0"/>
    </xf>
    <xf numFmtId="0" fontId="25" fillId="0" borderId="0" xfId="0" applyFont="1" applyBorder="1" applyAlignment="1" applyProtection="1">
      <alignment horizontal="left" vertical="top" wrapText="1" indent="8" readingOrder="1"/>
      <protection locked="0"/>
    </xf>
    <xf numFmtId="0" fontId="25" fillId="0" borderId="10" xfId="0" applyFont="1" applyBorder="1" applyAlignment="1" applyProtection="1">
      <alignment horizontal="left" vertical="top" indent="8" readingOrder="1"/>
      <protection locked="0"/>
    </xf>
    <xf numFmtId="0" fontId="25" fillId="0" borderId="0" xfId="0" applyFont="1" applyBorder="1" applyAlignment="1">
      <alignment horizontal="left" vertical="center" wrapText="1" indent="8"/>
    </xf>
    <xf numFmtId="0" fontId="25" fillId="0" borderId="2" xfId="0" applyFont="1" applyFill="1" applyBorder="1" applyAlignment="1" applyProtection="1">
      <alignment vertical="center" wrapText="1" readingOrder="1"/>
      <protection locked="0"/>
    </xf>
    <xf numFmtId="0" fontId="25" fillId="0" borderId="9" xfId="0" applyFont="1" applyFill="1" applyBorder="1" applyAlignment="1" applyProtection="1">
      <alignment vertical="center" wrapText="1" readingOrder="1"/>
      <protection locked="0"/>
    </xf>
    <xf numFmtId="0" fontId="25" fillId="0" borderId="26" xfId="1" applyFont="1" applyFill="1" applyBorder="1" applyAlignment="1" applyProtection="1">
      <alignment horizontal="left" vertical="top" wrapText="1" indent="8"/>
    </xf>
    <xf numFmtId="0" fontId="25" fillId="0" borderId="0" xfId="1" applyFont="1" applyFill="1" applyBorder="1" applyAlignment="1" applyProtection="1">
      <alignment horizontal="left" vertical="top" wrapText="1" indent="8"/>
    </xf>
    <xf numFmtId="0" fontId="25" fillId="0" borderId="21" xfId="0" applyFont="1" applyFill="1" applyBorder="1" applyAlignment="1">
      <alignment vertical="center" wrapText="1"/>
    </xf>
    <xf numFmtId="0" fontId="25" fillId="0" borderId="21" xfId="0" applyFont="1" applyFill="1" applyBorder="1" applyAlignment="1">
      <alignment horizontal="left" vertical="center" wrapText="1"/>
    </xf>
    <xf numFmtId="0" fontId="25" fillId="0" borderId="37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top"/>
    </xf>
    <xf numFmtId="0" fontId="25" fillId="0" borderId="0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5" fillId="0" borderId="9" xfId="0" applyFont="1" applyFill="1" applyBorder="1" applyAlignment="1">
      <alignment horizontal="left" vertical="center" wrapText="1"/>
    </xf>
    <xf numFmtId="0" fontId="25" fillId="0" borderId="10" xfId="1" applyFont="1" applyFill="1" applyBorder="1" applyAlignment="1" applyProtection="1">
      <alignment horizontal="left" vertical="top" wrapText="1" indent="8"/>
    </xf>
    <xf numFmtId="0" fontId="25" fillId="0" borderId="2" xfId="0" applyFont="1" applyFill="1" applyBorder="1" applyAlignment="1">
      <alignment vertical="top" wrapText="1"/>
    </xf>
    <xf numFmtId="0" fontId="25" fillId="0" borderId="0" xfId="0" applyFont="1" applyFill="1" applyBorder="1" applyAlignment="1">
      <alignment horizontal="left" vertical="top" wrapText="1"/>
    </xf>
    <xf numFmtId="4" fontId="25" fillId="0" borderId="9" xfId="0" applyNumberFormat="1" applyFont="1" applyFill="1" applyBorder="1" applyAlignment="1">
      <alignment horizontal="center" vertical="top" wrapText="1"/>
    </xf>
    <xf numFmtId="0" fontId="25" fillId="0" borderId="2" xfId="0" applyFont="1" applyFill="1" applyBorder="1" applyAlignment="1">
      <alignment horizontal="left" vertical="top" wrapText="1"/>
    </xf>
    <xf numFmtId="0" fontId="25" fillId="4" borderId="9" xfId="0" applyFont="1" applyFill="1" applyBorder="1" applyAlignment="1">
      <alignment horizontal="center" vertical="top" wrapText="1"/>
    </xf>
    <xf numFmtId="0" fontId="25" fillId="0" borderId="9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left" vertical="center" wrapText="1" indent="8"/>
    </xf>
    <xf numFmtId="0" fontId="25" fillId="0" borderId="3" xfId="0" applyFont="1" applyFill="1" applyBorder="1" applyAlignment="1">
      <alignment horizontal="left" vertical="center" wrapText="1" inden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horizontal="left" vertical="center" wrapText="1" indent="1"/>
    </xf>
    <xf numFmtId="0" fontId="25" fillId="0" borderId="0" xfId="0" applyFont="1" applyFill="1" applyBorder="1" applyAlignment="1">
      <alignment vertical="center" wrapText="1"/>
    </xf>
    <xf numFmtId="0" fontId="25" fillId="0" borderId="0" xfId="0" applyFont="1" applyAlignment="1">
      <alignment horizontal="left" vertical="top" wrapText="1" indent="8"/>
    </xf>
    <xf numFmtId="0" fontId="25" fillId="0" borderId="26" xfId="1" applyFont="1" applyFill="1" applyBorder="1" applyAlignment="1" applyProtection="1">
      <alignment vertical="top"/>
    </xf>
    <xf numFmtId="0" fontId="25" fillId="0" borderId="0" xfId="1" applyFont="1" applyFill="1" applyBorder="1" applyAlignment="1" applyProtection="1">
      <alignment vertical="top"/>
    </xf>
    <xf numFmtId="0" fontId="25" fillId="0" borderId="0" xfId="0" applyFont="1" applyFill="1" applyAlignment="1"/>
    <xf numFmtId="0" fontId="3" fillId="0" borderId="9" xfId="0" applyFont="1" applyFill="1" applyBorder="1" applyAlignment="1">
      <alignment horizontal="right" vertical="center" wrapText="1"/>
    </xf>
    <xf numFmtId="0" fontId="3" fillId="0" borderId="2" xfId="2" applyNumberFormat="1" applyFont="1" applyFill="1" applyBorder="1" applyAlignment="1">
      <alignment vertical="top" wrapText="1" readingOrder="1"/>
    </xf>
    <xf numFmtId="0" fontId="3" fillId="0" borderId="9" xfId="2" applyNumberFormat="1" applyFont="1" applyFill="1" applyBorder="1" applyAlignment="1">
      <alignment vertical="top" wrapText="1" readingOrder="1"/>
    </xf>
    <xf numFmtId="0" fontId="9" fillId="5" borderId="0" xfId="0" applyFont="1" applyFill="1" applyBorder="1" applyAlignment="1">
      <alignment horizontal="right" vertical="top" wrapText="1"/>
    </xf>
    <xf numFmtId="0" fontId="3" fillId="0" borderId="2" xfId="2" applyNumberFormat="1" applyFont="1" applyFill="1" applyBorder="1" applyAlignment="1">
      <alignment horizontal="right" vertical="center" wrapText="1" readingOrder="1"/>
    </xf>
    <xf numFmtId="0" fontId="3" fillId="3" borderId="2" xfId="2" applyNumberFormat="1" applyFont="1" applyFill="1" applyBorder="1" applyAlignment="1">
      <alignment horizontal="right" vertical="center" wrapText="1"/>
    </xf>
    <xf numFmtId="0" fontId="3" fillId="0" borderId="9" xfId="2" applyNumberFormat="1" applyFont="1" applyFill="1" applyBorder="1" applyAlignment="1">
      <alignment horizontal="right" vertical="center" wrapText="1" readingOrder="1"/>
    </xf>
    <xf numFmtId="0" fontId="3" fillId="3" borderId="9" xfId="2" applyNumberFormat="1" applyFont="1" applyFill="1" applyBorder="1" applyAlignment="1">
      <alignment horizontal="right" vertical="center" wrapText="1"/>
    </xf>
    <xf numFmtId="0" fontId="1" fillId="0" borderId="2" xfId="0" applyNumberFormat="1" applyFont="1" applyBorder="1" applyAlignment="1">
      <alignment horizontal="right"/>
    </xf>
    <xf numFmtId="0" fontId="8" fillId="0" borderId="6" xfId="3" applyFont="1" applyFill="1" applyBorder="1" applyAlignment="1" applyProtection="1">
      <alignment horizontal="left" vertical="center" readingOrder="1"/>
      <protection locked="0"/>
    </xf>
    <xf numFmtId="0" fontId="25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wrapText="1"/>
    </xf>
    <xf numFmtId="0" fontId="9" fillId="4" borderId="5" xfId="0" applyFont="1" applyFill="1" applyBorder="1" applyAlignment="1" applyProtection="1">
      <alignment horizontal="center" wrapText="1" readingOrder="1"/>
      <protection locked="0"/>
    </xf>
    <xf numFmtId="0" fontId="25" fillId="4" borderId="8" xfId="0" applyFont="1" applyFill="1" applyBorder="1" applyAlignment="1" applyProtection="1">
      <alignment horizontal="center" vertical="top" wrapText="1" readingOrder="1"/>
      <protection locked="0"/>
    </xf>
    <xf numFmtId="0" fontId="1" fillId="4" borderId="6" xfId="0" applyFont="1" applyFill="1" applyBorder="1" applyAlignment="1">
      <alignment horizontal="center" wrapText="1"/>
    </xf>
    <xf numFmtId="0" fontId="25" fillId="4" borderId="2" xfId="0" applyFont="1" applyFill="1" applyBorder="1" applyAlignment="1">
      <alignment horizontal="center" vertical="top" wrapText="1"/>
    </xf>
    <xf numFmtId="0" fontId="25" fillId="4" borderId="9" xfId="0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center" wrapText="1"/>
    </xf>
    <xf numFmtId="164" fontId="25" fillId="4" borderId="9" xfId="0" applyNumberFormat="1" applyFont="1" applyFill="1" applyBorder="1" applyAlignment="1">
      <alignment horizontal="center" vertical="top" wrapText="1"/>
    </xf>
    <xf numFmtId="0" fontId="12" fillId="4" borderId="6" xfId="0" applyFont="1" applyFill="1" applyBorder="1" applyAlignment="1" applyProtection="1">
      <alignment horizontal="center" wrapText="1"/>
      <protection locked="0"/>
    </xf>
    <xf numFmtId="0" fontId="25" fillId="4" borderId="9" xfId="0" applyFont="1" applyFill="1" applyBorder="1" applyAlignment="1" applyProtection="1">
      <alignment horizontal="center" vertical="top" wrapText="1"/>
      <protection locked="0"/>
    </xf>
    <xf numFmtId="0" fontId="12" fillId="4" borderId="6" xfId="0" applyFont="1" applyFill="1" applyBorder="1" applyAlignment="1" applyProtection="1">
      <alignment horizontal="center" wrapText="1" readingOrder="1"/>
      <protection locked="0"/>
    </xf>
    <xf numFmtId="0" fontId="25" fillId="4" borderId="19" xfId="0" applyFont="1" applyFill="1" applyBorder="1" applyAlignment="1">
      <alignment horizontal="center" vertical="top" wrapText="1"/>
    </xf>
    <xf numFmtId="0" fontId="25" fillId="4" borderId="34" xfId="0" applyFont="1" applyFill="1" applyBorder="1" applyAlignment="1">
      <alignment horizontal="center" vertical="top" wrapText="1"/>
    </xf>
    <xf numFmtId="0" fontId="25" fillId="0" borderId="0" xfId="0" applyFont="1" applyFill="1" applyBorder="1" applyAlignment="1">
      <alignment horizontal="center" vertical="top"/>
    </xf>
    <xf numFmtId="0" fontId="25" fillId="0" borderId="0" xfId="0" applyFont="1" applyFill="1" applyAlignment="1">
      <alignment horizontal="center" vertical="top"/>
    </xf>
    <xf numFmtId="0" fontId="21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1" fillId="4" borderId="18" xfId="0" applyFont="1" applyFill="1" applyBorder="1" applyAlignment="1">
      <alignment horizontal="center" wrapText="1"/>
    </xf>
    <xf numFmtId="0" fontId="1" fillId="4" borderId="33" xfId="0" applyFont="1" applyFill="1" applyBorder="1" applyAlignment="1">
      <alignment horizontal="center" wrapText="1"/>
    </xf>
    <xf numFmtId="0" fontId="25" fillId="4" borderId="9" xfId="0" applyFont="1" applyFill="1" applyBorder="1" applyAlignment="1">
      <alignment vertical="top" wrapText="1"/>
    </xf>
    <xf numFmtId="0" fontId="3" fillId="4" borderId="18" xfId="0" applyFont="1" applyFill="1" applyBorder="1" applyAlignment="1">
      <alignment horizontal="center" wrapText="1"/>
    </xf>
    <xf numFmtId="0" fontId="25" fillId="4" borderId="4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/>
    <xf numFmtId="0" fontId="25" fillId="0" borderId="0" xfId="0" applyFont="1" applyFill="1" applyBorder="1" applyAlignment="1">
      <alignment vertical="top"/>
    </xf>
    <xf numFmtId="0" fontId="25" fillId="4" borderId="6" xfId="0" applyFont="1" applyFill="1" applyBorder="1" applyAlignment="1">
      <alignment horizontal="center" wrapText="1"/>
    </xf>
    <xf numFmtId="0" fontId="5" fillId="0" borderId="6" xfId="2" applyNumberFormat="1" applyFont="1" applyFill="1" applyBorder="1" applyAlignment="1">
      <alignment vertical="top" wrapText="1" readingOrder="1"/>
    </xf>
    <xf numFmtId="0" fontId="5" fillId="0" borderId="6" xfId="2" applyNumberFormat="1" applyFont="1" applyFill="1" applyBorder="1" applyAlignment="1">
      <alignment horizontal="right" vertical="center" wrapText="1" readingOrder="1"/>
    </xf>
    <xf numFmtId="0" fontId="15" fillId="5" borderId="6" xfId="0" applyFont="1" applyFill="1" applyBorder="1" applyAlignment="1">
      <alignment horizontal="right" vertical="center" wrapText="1"/>
    </xf>
    <xf numFmtId="164" fontId="15" fillId="0" borderId="6" xfId="0" applyNumberFormat="1" applyFont="1" applyBorder="1" applyAlignment="1">
      <alignment horizontal="right" vertical="center"/>
    </xf>
    <xf numFmtId="0" fontId="25" fillId="4" borderId="9" xfId="3" applyFont="1" applyFill="1" applyBorder="1" applyAlignment="1" applyProtection="1">
      <alignment horizontal="center" vertical="top" wrapText="1" readingOrder="1"/>
      <protection locked="0"/>
    </xf>
    <xf numFmtId="0" fontId="1" fillId="4" borderId="6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/>
    </xf>
    <xf numFmtId="0" fontId="1" fillId="0" borderId="6" xfId="0" applyFont="1" applyBorder="1"/>
    <xf numFmtId="0" fontId="1" fillId="0" borderId="9" xfId="3" applyFont="1" applyBorder="1" applyAlignment="1" applyProtection="1">
      <alignment vertical="top" wrapText="1"/>
      <protection locked="0"/>
    </xf>
    <xf numFmtId="0" fontId="1" fillId="0" borderId="5" xfId="3" applyFont="1" applyFill="1" applyBorder="1" applyAlignment="1" applyProtection="1">
      <alignment horizontal="right" vertical="center" readingOrder="1"/>
      <protection locked="0"/>
    </xf>
    <xf numFmtId="0" fontId="25" fillId="4" borderId="6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 vertical="top" wrapText="1" readingOrder="1"/>
    </xf>
    <xf numFmtId="0" fontId="1" fillId="4" borderId="9" xfId="3" applyFont="1" applyFill="1" applyBorder="1" applyAlignment="1" applyProtection="1">
      <alignment horizontal="center" vertical="top" wrapText="1" readingOrder="1"/>
      <protection locked="0"/>
    </xf>
    <xf numFmtId="0" fontId="1" fillId="0" borderId="12" xfId="0" applyFont="1" applyFill="1" applyBorder="1" applyAlignment="1">
      <alignment wrapText="1"/>
    </xf>
    <xf numFmtId="0" fontId="1" fillId="0" borderId="1" xfId="3" applyFont="1" applyFill="1" applyBorder="1" applyAlignment="1" applyProtection="1">
      <alignment horizontal="right" wrapText="1" readingOrder="1"/>
      <protection locked="0"/>
    </xf>
    <xf numFmtId="0" fontId="1" fillId="0" borderId="6" xfId="0" applyFont="1" applyBorder="1" applyAlignment="1"/>
    <xf numFmtId="0" fontId="25" fillId="0" borderId="3" xfId="0" applyFont="1" applyFill="1" applyBorder="1" applyAlignment="1">
      <alignment vertical="top" wrapText="1"/>
    </xf>
    <xf numFmtId="0" fontId="1" fillId="0" borderId="1" xfId="3" applyFont="1" applyFill="1" applyBorder="1" applyAlignment="1" applyProtection="1">
      <alignment horizontal="right" vertical="top" wrapText="1" readingOrder="1"/>
      <protection locked="0"/>
    </xf>
    <xf numFmtId="0" fontId="1" fillId="0" borderId="3" xfId="0" applyFont="1" applyFill="1" applyBorder="1" applyAlignment="1">
      <alignment wrapText="1"/>
    </xf>
    <xf numFmtId="0" fontId="1" fillId="0" borderId="2" xfId="0" applyFont="1" applyBorder="1" applyAlignment="1"/>
    <xf numFmtId="0" fontId="1" fillId="0" borderId="2" xfId="0" applyFont="1" applyFill="1" applyBorder="1" applyAlignment="1" applyProtection="1">
      <alignment vertical="top" wrapText="1" readingOrder="1"/>
      <protection locked="0"/>
    </xf>
    <xf numFmtId="0" fontId="1" fillId="0" borderId="2" xfId="0" applyFont="1" applyFill="1" applyBorder="1" applyAlignment="1" applyProtection="1">
      <alignment horizontal="right" vertical="top" wrapText="1" readingOrder="1"/>
      <protection locked="0"/>
    </xf>
    <xf numFmtId="0" fontId="1" fillId="0" borderId="2" xfId="0" quotePrefix="1" applyFont="1" applyFill="1" applyBorder="1" applyAlignment="1" applyProtection="1">
      <alignment horizontal="right" vertical="top" wrapText="1" readingOrder="1"/>
      <protection locked="0"/>
    </xf>
    <xf numFmtId="0" fontId="1" fillId="0" borderId="3" xfId="0" applyFont="1" applyBorder="1" applyAlignment="1">
      <alignment wrapText="1"/>
    </xf>
    <xf numFmtId="0" fontId="25" fillId="0" borderId="11" xfId="0" applyFont="1" applyFill="1" applyBorder="1" applyAlignment="1">
      <alignment vertical="top" wrapText="1"/>
    </xf>
    <xf numFmtId="0" fontId="1" fillId="0" borderId="8" xfId="3" applyFont="1" applyFill="1" applyBorder="1" applyAlignment="1" applyProtection="1">
      <alignment horizontal="right" vertical="top" wrapText="1" readingOrder="1"/>
      <protection locked="0"/>
    </xf>
    <xf numFmtId="0" fontId="1" fillId="0" borderId="9" xfId="0" applyFont="1" applyFill="1" applyBorder="1" applyAlignment="1" applyProtection="1">
      <alignment horizontal="right" vertical="top" wrapText="1" readingOrder="1"/>
      <protection locked="0"/>
    </xf>
    <xf numFmtId="0" fontId="15" fillId="0" borderId="0" xfId="4" applyFont="1"/>
    <xf numFmtId="0" fontId="9" fillId="0" borderId="0" xfId="4" applyFont="1"/>
    <xf numFmtId="0" fontId="30" fillId="0" borderId="0" xfId="4" applyFont="1"/>
    <xf numFmtId="0" fontId="9" fillId="0" borderId="0" xfId="4" applyFont="1" applyBorder="1"/>
    <xf numFmtId="0" fontId="25" fillId="0" borderId="43" xfId="4" applyFont="1" applyBorder="1"/>
    <xf numFmtId="49" fontId="9" fillId="0" borderId="0" xfId="4" applyNumberFormat="1" applyFont="1" applyBorder="1"/>
    <xf numFmtId="49" fontId="25" fillId="0" borderId="43" xfId="4" applyNumberFormat="1" applyFont="1" applyBorder="1"/>
    <xf numFmtId="0" fontId="25" fillId="0" borderId="0" xfId="1" applyFont="1" applyBorder="1" applyAlignment="1" applyProtection="1">
      <alignment vertical="center" wrapText="1"/>
    </xf>
    <xf numFmtId="0" fontId="1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1" fillId="0" borderId="0" xfId="0" applyFont="1" applyAlignment="1">
      <alignment horizontal="right"/>
    </xf>
    <xf numFmtId="49" fontId="1" fillId="0" borderId="0" xfId="1" applyNumberFormat="1" applyFont="1" applyBorder="1" applyAlignment="1" applyProtection="1">
      <alignment horizontal="right" vertical="top"/>
    </xf>
    <xf numFmtId="0" fontId="31" fillId="0" borderId="0" xfId="0" applyFont="1" applyAlignment="1">
      <alignment horizontal="right"/>
    </xf>
    <xf numFmtId="0" fontId="32" fillId="0" borderId="0" xfId="1" applyFont="1" applyAlignment="1" applyProtection="1"/>
    <xf numFmtId="0" fontId="33" fillId="0" borderId="0" xfId="0" applyFont="1"/>
    <xf numFmtId="49" fontId="32" fillId="0" borderId="0" xfId="1" applyNumberFormat="1" applyFont="1" applyBorder="1" applyAlignment="1" applyProtection="1"/>
    <xf numFmtId="49" fontId="31" fillId="0" borderId="0" xfId="1" applyNumberFormat="1" applyFont="1" applyBorder="1" applyAlignment="1" applyProtection="1"/>
    <xf numFmtId="49" fontId="31" fillId="0" borderId="0" xfId="0" applyNumberFormat="1" applyFont="1" applyBorder="1" applyAlignment="1"/>
    <xf numFmtId="0" fontId="32" fillId="0" borderId="0" xfId="1" applyFont="1" applyBorder="1" applyAlignment="1" applyProtection="1">
      <alignment vertical="center" wrapText="1"/>
    </xf>
    <xf numFmtId="0" fontId="31" fillId="0" borderId="0" xfId="1" applyFont="1" applyBorder="1" applyAlignment="1" applyProtection="1">
      <alignment vertical="center" wrapText="1"/>
    </xf>
    <xf numFmtId="0" fontId="31" fillId="0" borderId="0" xfId="0" applyFont="1" applyBorder="1" applyAlignment="1"/>
    <xf numFmtId="0" fontId="31" fillId="0" borderId="0" xfId="0" applyFont="1" applyBorder="1"/>
    <xf numFmtId="0" fontId="32" fillId="0" borderId="0" xfId="1" applyFont="1" applyBorder="1" applyAlignment="1" applyProtection="1"/>
    <xf numFmtId="0" fontId="32" fillId="0" borderId="0" xfId="1" applyFont="1" applyBorder="1" applyAlignment="1" applyProtection="1">
      <alignment vertical="top" readingOrder="1"/>
      <protection locked="0"/>
    </xf>
    <xf numFmtId="0" fontId="31" fillId="0" borderId="0" xfId="1" applyFont="1" applyBorder="1" applyAlignment="1" applyProtection="1">
      <alignment vertical="top" readingOrder="1"/>
      <protection locked="0"/>
    </xf>
    <xf numFmtId="0" fontId="31" fillId="0" borderId="0" xfId="1" applyFont="1" applyBorder="1" applyAlignment="1" applyProtection="1"/>
    <xf numFmtId="0" fontId="20" fillId="2" borderId="0" xfId="1" applyFont="1" applyFill="1" applyBorder="1" applyAlignment="1" applyProtection="1">
      <alignment horizontal="center" vertical="center" wrapText="1"/>
    </xf>
    <xf numFmtId="0" fontId="1" fillId="0" borderId="0" xfId="1" applyFont="1" applyBorder="1" applyAlignment="1" applyProtection="1">
      <alignment horizontal="left" vertical="center"/>
    </xf>
    <xf numFmtId="0" fontId="25" fillId="0" borderId="0" xfId="1" applyFont="1" applyBorder="1" applyAlignment="1" applyProtection="1">
      <alignment horizontal="left" vertical="center"/>
    </xf>
    <xf numFmtId="0" fontId="1" fillId="4" borderId="12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12" xfId="3" applyFont="1" applyFill="1" applyBorder="1" applyAlignment="1" applyProtection="1">
      <alignment horizontal="center" vertical="center" wrapText="1" readingOrder="1"/>
      <protection locked="0"/>
    </xf>
    <xf numFmtId="0" fontId="1" fillId="4" borderId="3" xfId="3" applyFont="1" applyFill="1" applyBorder="1" applyAlignment="1" applyProtection="1">
      <alignment horizontal="center" vertical="center" wrapText="1" readingOrder="1"/>
      <protection locked="0"/>
    </xf>
    <xf numFmtId="0" fontId="1" fillId="4" borderId="11" xfId="3" applyFont="1" applyFill="1" applyBorder="1" applyAlignment="1" applyProtection="1">
      <alignment horizontal="center" vertical="center" wrapText="1" readingOrder="1"/>
      <protection locked="0"/>
    </xf>
    <xf numFmtId="0" fontId="25" fillId="4" borderId="11" xfId="0" applyFont="1" applyFill="1" applyBorder="1" applyAlignment="1">
      <alignment horizontal="center" vertical="top"/>
    </xf>
    <xf numFmtId="0" fontId="25" fillId="4" borderId="10" xfId="0" applyFont="1" applyFill="1" applyBorder="1" applyAlignment="1">
      <alignment horizontal="center" vertical="top"/>
    </xf>
    <xf numFmtId="0" fontId="25" fillId="4" borderId="8" xfId="0" applyFont="1" applyFill="1" applyBorder="1" applyAlignment="1">
      <alignment horizontal="center" vertical="top"/>
    </xf>
    <xf numFmtId="0" fontId="20" fillId="2" borderId="0" xfId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1" fillId="0" borderId="0" xfId="1" applyFont="1" applyBorder="1" applyAlignment="1" applyProtection="1">
      <alignment horizontal="left" vertical="center" wrapText="1"/>
    </xf>
    <xf numFmtId="0" fontId="25" fillId="0" borderId="0" xfId="1" applyFont="1" applyBorder="1" applyAlignment="1" applyProtection="1">
      <alignment vertical="center" wrapText="1"/>
    </xf>
    <xf numFmtId="0" fontId="1" fillId="0" borderId="0" xfId="1" applyFont="1" applyBorder="1" applyAlignment="1" applyProtection="1">
      <alignment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25" fillId="0" borderId="0" xfId="1" applyFont="1" applyBorder="1" applyAlignment="1" applyProtection="1">
      <alignment vertical="center"/>
    </xf>
    <xf numFmtId="0" fontId="1" fillId="0" borderId="0" xfId="1" applyFont="1" applyBorder="1" applyAlignment="1" applyProtection="1">
      <alignment vertical="center"/>
    </xf>
    <xf numFmtId="0" fontId="1" fillId="0" borderId="13" xfId="4" applyFont="1" applyBorder="1" applyAlignment="1" applyProtection="1">
      <alignment horizontal="center" vertical="center" wrapText="1" readingOrder="1"/>
      <protection locked="0"/>
    </xf>
    <xf numFmtId="0" fontId="1" fillId="0" borderId="14" xfId="4" applyFont="1" applyBorder="1" applyAlignment="1" applyProtection="1">
      <alignment horizontal="center" vertical="center" wrapText="1" readingOrder="1"/>
      <protection locked="0"/>
    </xf>
    <xf numFmtId="0" fontId="1" fillId="0" borderId="15" xfId="4" applyFont="1" applyBorder="1" applyAlignment="1" applyProtection="1">
      <alignment horizontal="center" vertical="center" wrapText="1" readingOrder="1"/>
      <protection locked="0"/>
    </xf>
    <xf numFmtId="0" fontId="25" fillId="0" borderId="13" xfId="4" applyFont="1" applyBorder="1" applyAlignment="1" applyProtection="1">
      <alignment horizontal="center" vertical="center" wrapText="1" readingOrder="1"/>
      <protection locked="0"/>
    </xf>
    <xf numFmtId="0" fontId="1" fillId="4" borderId="12" xfId="0" applyFont="1" applyFill="1" applyBorder="1" applyAlignment="1">
      <alignment horizontal="center" readingOrder="1"/>
    </xf>
    <xf numFmtId="0" fontId="1" fillId="4" borderId="7" xfId="0" applyFont="1" applyFill="1" applyBorder="1" applyAlignment="1">
      <alignment horizontal="center" readingOrder="1"/>
    </xf>
    <xf numFmtId="0" fontId="1" fillId="4" borderId="5" xfId="0" applyFont="1" applyFill="1" applyBorder="1" applyAlignment="1">
      <alignment horizontal="center" readingOrder="1"/>
    </xf>
    <xf numFmtId="0" fontId="1" fillId="4" borderId="12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wrapText="1"/>
    </xf>
    <xf numFmtId="0" fontId="25" fillId="4" borderId="11" xfId="0" applyFont="1" applyFill="1" applyBorder="1" applyAlignment="1">
      <alignment horizontal="center" vertical="top" readingOrder="1"/>
    </xf>
    <xf numFmtId="0" fontId="25" fillId="4" borderId="10" xfId="0" applyFont="1" applyFill="1" applyBorder="1" applyAlignment="1">
      <alignment horizontal="center" vertical="top" readingOrder="1"/>
    </xf>
    <xf numFmtId="0" fontId="25" fillId="4" borderId="8" xfId="0" applyFont="1" applyFill="1" applyBorder="1" applyAlignment="1">
      <alignment horizontal="center" vertical="top" readingOrder="1"/>
    </xf>
    <xf numFmtId="0" fontId="1" fillId="4" borderId="6" xfId="3" applyFont="1" applyFill="1" applyBorder="1" applyAlignment="1" applyProtection="1">
      <alignment horizontal="center" wrapText="1" readingOrder="1"/>
      <protection locked="0"/>
    </xf>
    <xf numFmtId="0" fontId="1" fillId="4" borderId="2" xfId="3" applyFont="1" applyFill="1" applyBorder="1" applyAlignment="1" applyProtection="1">
      <alignment horizontal="center" wrapText="1" readingOrder="1"/>
      <protection locked="0"/>
    </xf>
    <xf numFmtId="0" fontId="1" fillId="4" borderId="6" xfId="4" applyFont="1" applyFill="1" applyBorder="1" applyAlignment="1" applyProtection="1">
      <alignment horizontal="center" wrapText="1" readingOrder="1"/>
      <protection locked="0"/>
    </xf>
    <xf numFmtId="0" fontId="1" fillId="4" borderId="2" xfId="4" applyFont="1" applyFill="1" applyBorder="1" applyAlignment="1" applyProtection="1">
      <alignment horizontal="center" wrapText="1" readingOrder="1"/>
      <protection locked="0"/>
    </xf>
    <xf numFmtId="0" fontId="25" fillId="4" borderId="2" xfId="3" applyFont="1" applyFill="1" applyBorder="1" applyAlignment="1" applyProtection="1">
      <alignment horizontal="center" vertical="top" wrapText="1" readingOrder="1"/>
      <protection locked="0"/>
    </xf>
    <xf numFmtId="0" fontId="25" fillId="4" borderId="9" xfId="3" applyFont="1" applyFill="1" applyBorder="1" applyAlignment="1" applyProtection="1">
      <alignment horizontal="center" vertical="top" wrapText="1" readingOrder="1"/>
      <protection locked="0"/>
    </xf>
    <xf numFmtId="0" fontId="25" fillId="4" borderId="2" xfId="4" applyFont="1" applyFill="1" applyBorder="1" applyAlignment="1" applyProtection="1">
      <alignment horizontal="center" vertical="top" wrapText="1" readingOrder="1"/>
      <protection locked="0"/>
    </xf>
    <xf numFmtId="0" fontId="25" fillId="4" borderId="9" xfId="4" applyFont="1" applyFill="1" applyBorder="1" applyAlignment="1" applyProtection="1">
      <alignment horizontal="center" vertical="top" wrapText="1" readingOrder="1"/>
      <protection locked="0"/>
    </xf>
    <xf numFmtId="0" fontId="1" fillId="4" borderId="6" xfId="0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center" wrapText="1"/>
    </xf>
    <xf numFmtId="0" fontId="25" fillId="4" borderId="2" xfId="0" applyFont="1" applyFill="1" applyBorder="1" applyAlignment="1">
      <alignment horizontal="center" vertical="top" wrapText="1"/>
    </xf>
    <xf numFmtId="0" fontId="25" fillId="4" borderId="9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0" fontId="25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4" borderId="7" xfId="0" applyFont="1" applyFill="1" applyBorder="1" applyAlignment="1">
      <alignment horizontal="center" wrapText="1"/>
    </xf>
    <xf numFmtId="0" fontId="25" fillId="4" borderId="11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5" fillId="4" borderId="8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25" fillId="0" borderId="0" xfId="0" applyFont="1" applyFill="1" applyAlignment="1">
      <alignment horizontal="left" wrapText="1"/>
    </xf>
    <xf numFmtId="0" fontId="25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5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top"/>
    </xf>
    <xf numFmtId="0" fontId="25" fillId="4" borderId="9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" fillId="4" borderId="12" xfId="0" applyFont="1" applyFill="1" applyBorder="1" applyAlignment="1" applyProtection="1">
      <alignment horizontal="center" vertical="center" wrapText="1" readingOrder="1"/>
      <protection locked="0"/>
    </xf>
    <xf numFmtId="0" fontId="1" fillId="4" borderId="7" xfId="0" applyFont="1" applyFill="1" applyBorder="1" applyAlignment="1" applyProtection="1">
      <alignment horizontal="center" vertical="center" wrapText="1" readingOrder="1"/>
      <protection locked="0"/>
    </xf>
    <xf numFmtId="0" fontId="1" fillId="4" borderId="5" xfId="0" applyFont="1" applyFill="1" applyBorder="1" applyAlignment="1" applyProtection="1">
      <alignment horizontal="center" vertical="center" wrapText="1" readingOrder="1"/>
      <protection locked="0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 wrapText="1"/>
    </xf>
    <xf numFmtId="0" fontId="1" fillId="4" borderId="12" xfId="0" applyFont="1" applyFill="1" applyBorder="1" applyAlignment="1" applyProtection="1">
      <alignment horizontal="center" wrapText="1" readingOrder="1"/>
      <protection locked="0"/>
    </xf>
    <xf numFmtId="0" fontId="1" fillId="4" borderId="5" xfId="0" applyFont="1" applyFill="1" applyBorder="1" applyAlignment="1" applyProtection="1">
      <alignment horizontal="center" wrapText="1" readingOrder="1"/>
      <protection locked="0"/>
    </xf>
    <xf numFmtId="0" fontId="25" fillId="4" borderId="11" xfId="0" applyFont="1" applyFill="1" applyBorder="1" applyAlignment="1" applyProtection="1">
      <alignment horizontal="center" vertical="center" wrapText="1" readingOrder="1"/>
      <protection locked="0"/>
    </xf>
    <xf numFmtId="0" fontId="25" fillId="4" borderId="10" xfId="0" applyFont="1" applyFill="1" applyBorder="1" applyAlignment="1" applyProtection="1">
      <alignment horizontal="center" vertical="center" wrapText="1" readingOrder="1"/>
      <protection locked="0"/>
    </xf>
    <xf numFmtId="0" fontId="25" fillId="4" borderId="8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>
      <alignment horizontal="left" vertical="top" wrapText="1"/>
    </xf>
    <xf numFmtId="0" fontId="1" fillId="0" borderId="0" xfId="0" applyFont="1" applyFill="1" applyAlignment="1" applyProtection="1">
      <alignment horizontal="left" vertical="center" readingOrder="1"/>
      <protection locked="0"/>
    </xf>
    <xf numFmtId="0" fontId="2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5" fillId="0" borderId="0" xfId="0" applyFont="1" applyFill="1" applyBorder="1" applyAlignment="1" applyProtection="1">
      <alignment vertical="center" readingOrder="1"/>
      <protection locked="0"/>
    </xf>
    <xf numFmtId="0" fontId="1" fillId="0" borderId="0" xfId="0" applyFont="1" applyFill="1" applyBorder="1" applyAlignment="1" applyProtection="1">
      <alignment vertical="center" readingOrder="1"/>
      <protection locked="0"/>
    </xf>
    <xf numFmtId="0" fontId="9" fillId="4" borderId="6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164" fontId="1" fillId="4" borderId="6" xfId="0" applyNumberFormat="1" applyFont="1" applyFill="1" applyBorder="1" applyAlignment="1">
      <alignment horizontal="center" wrapText="1"/>
    </xf>
    <xf numFmtId="164" fontId="1" fillId="4" borderId="2" xfId="0" applyNumberFormat="1" applyFont="1" applyFill="1" applyBorder="1" applyAlignment="1">
      <alignment horizontal="center" wrapText="1"/>
    </xf>
    <xf numFmtId="0" fontId="3" fillId="0" borderId="0" xfId="2" applyNumberFormat="1" applyFont="1" applyFill="1" applyBorder="1" applyAlignment="1">
      <alignment vertical="top" wrapText="1" readingOrder="1"/>
    </xf>
    <xf numFmtId="0" fontId="17" fillId="0" borderId="0" xfId="2" applyNumberFormat="1" applyFont="1" applyFill="1" applyBorder="1" applyAlignment="1">
      <alignment vertical="top" wrapText="1"/>
    </xf>
    <xf numFmtId="0" fontId="7" fillId="0" borderId="0" xfId="2" applyNumberFormat="1" applyFont="1" applyFill="1" applyBorder="1" applyAlignment="1">
      <alignment horizontal="center" vertical="center" wrapText="1" readingOrder="1"/>
    </xf>
    <xf numFmtId="0" fontId="17" fillId="0" borderId="0" xfId="0" applyFont="1" applyFill="1" applyBorder="1"/>
    <xf numFmtId="0" fontId="9" fillId="0" borderId="0" xfId="0" applyFont="1" applyAlignment="1">
      <alignment horizontal="left" vertical="center"/>
    </xf>
    <xf numFmtId="0" fontId="25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2" fillId="0" borderId="11" xfId="0" applyFont="1" applyFill="1" applyBorder="1" applyAlignment="1" applyProtection="1">
      <alignment horizontal="center" vertical="center" wrapText="1" readingOrder="1"/>
      <protection locked="0"/>
    </xf>
    <xf numFmtId="0" fontId="12" fillId="0" borderId="10" xfId="0" applyFont="1" applyFill="1" applyBorder="1" applyAlignment="1" applyProtection="1">
      <alignment horizontal="center" vertical="center" wrapText="1" readingOrder="1"/>
      <protection locked="0"/>
    </xf>
    <xf numFmtId="0" fontId="12" fillId="0" borderId="8" xfId="0" applyFont="1" applyFill="1" applyBorder="1" applyAlignment="1" applyProtection="1">
      <alignment horizontal="center" vertical="center" wrapText="1" readingOrder="1"/>
      <protection locked="0"/>
    </xf>
    <xf numFmtId="0" fontId="25" fillId="0" borderId="13" xfId="0" applyFont="1" applyBorder="1" applyAlignment="1" applyProtection="1">
      <alignment horizontal="center" vertical="center" wrapText="1" readingOrder="1"/>
      <protection locked="0"/>
    </xf>
    <xf numFmtId="0" fontId="12" fillId="0" borderId="14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 applyProtection="1">
      <alignment horizontal="left" vertical="center" readingOrder="1"/>
      <protection locked="0"/>
    </xf>
    <xf numFmtId="0" fontId="25" fillId="0" borderId="0" xfId="0" applyFont="1" applyBorder="1" applyAlignment="1" applyProtection="1">
      <alignment vertical="center" readingOrder="1"/>
      <protection locked="0"/>
    </xf>
    <xf numFmtId="0" fontId="9" fillId="0" borderId="0" xfId="0" applyFont="1" applyBorder="1" applyAlignment="1" applyProtection="1">
      <alignment vertical="center" readingOrder="1"/>
      <protection locked="0"/>
    </xf>
    <xf numFmtId="0" fontId="9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 applyProtection="1">
      <alignment horizontal="center" vertical="center" wrapText="1" readingOrder="1"/>
      <protection locked="0"/>
    </xf>
    <xf numFmtId="0" fontId="12" fillId="0" borderId="14" xfId="0" applyFont="1" applyFill="1" applyBorder="1" applyAlignment="1" applyProtection="1">
      <alignment horizontal="center" vertical="center" wrapText="1" readingOrder="1"/>
      <protection locked="0"/>
    </xf>
    <xf numFmtId="0" fontId="12" fillId="0" borderId="15" xfId="0" applyFont="1" applyFill="1" applyBorder="1" applyAlignment="1" applyProtection="1">
      <alignment horizontal="center" vertical="center" wrapText="1" readingOrder="1"/>
      <protection locked="0"/>
    </xf>
    <xf numFmtId="0" fontId="20" fillId="2" borderId="0" xfId="1" applyFont="1" applyFill="1" applyBorder="1" applyAlignment="1" applyProtection="1">
      <alignment horizontal="left" vertical="top" wrapText="1"/>
    </xf>
    <xf numFmtId="0" fontId="9" fillId="0" borderId="0" xfId="0" applyFont="1" applyAlignment="1" applyProtection="1">
      <alignment horizontal="left" vertical="center" wrapText="1" readingOrder="1"/>
      <protection locked="0"/>
    </xf>
    <xf numFmtId="0" fontId="25" fillId="0" borderId="0" xfId="0" applyFont="1" applyBorder="1" applyAlignment="1" applyProtection="1">
      <alignment vertical="center" wrapText="1" readingOrder="1"/>
      <protection locked="0"/>
    </xf>
    <xf numFmtId="0" fontId="25" fillId="4" borderId="11" xfId="0" applyFont="1" applyFill="1" applyBorder="1" applyAlignment="1" applyProtection="1">
      <alignment horizontal="center" vertical="top" wrapText="1" readingOrder="1"/>
      <protection locked="0"/>
    </xf>
    <xf numFmtId="0" fontId="25" fillId="4" borderId="10" xfId="0" applyFont="1" applyFill="1" applyBorder="1" applyAlignment="1" applyProtection="1">
      <alignment horizontal="center" vertical="top" wrapText="1" readingOrder="1"/>
      <protection locked="0"/>
    </xf>
    <xf numFmtId="0" fontId="25" fillId="4" borderId="8" xfId="0" applyFont="1" applyFill="1" applyBorder="1" applyAlignment="1" applyProtection="1">
      <alignment horizontal="center" vertical="top" wrapText="1" readingOrder="1"/>
      <protection locked="0"/>
    </xf>
    <xf numFmtId="0" fontId="25" fillId="4" borderId="2" xfId="0" applyFont="1" applyFill="1" applyBorder="1" applyAlignment="1" applyProtection="1">
      <alignment horizontal="center" vertical="top" wrapText="1" readingOrder="1"/>
      <protection locked="0"/>
    </xf>
    <xf numFmtId="0" fontId="1" fillId="4" borderId="9" xfId="0" applyFont="1" applyFill="1" applyBorder="1" applyAlignment="1" applyProtection="1">
      <alignment horizontal="center" vertical="top" wrapText="1" readingOrder="1"/>
      <protection locked="0"/>
    </xf>
    <xf numFmtId="0" fontId="25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" fillId="4" borderId="6" xfId="0" applyFont="1" applyFill="1" applyBorder="1" applyAlignment="1" applyProtection="1">
      <alignment horizontal="center" wrapText="1" readingOrder="1"/>
      <protection locked="0"/>
    </xf>
    <xf numFmtId="0" fontId="12" fillId="4" borderId="12" xfId="0" applyFont="1" applyFill="1" applyBorder="1" applyAlignment="1" applyProtection="1">
      <alignment horizontal="center" wrapText="1" readingOrder="1"/>
      <protection locked="0"/>
    </xf>
    <xf numFmtId="0" fontId="12" fillId="4" borderId="7" xfId="0" applyFont="1" applyFill="1" applyBorder="1" applyAlignment="1" applyProtection="1">
      <alignment horizontal="center" wrapText="1" readingOrder="1"/>
      <protection locked="0"/>
    </xf>
    <xf numFmtId="0" fontId="12" fillId="4" borderId="5" xfId="0" applyFont="1" applyFill="1" applyBorder="1" applyAlignment="1" applyProtection="1">
      <alignment horizontal="center" wrapText="1" readingOrder="1"/>
      <protection locked="0"/>
    </xf>
    <xf numFmtId="0" fontId="1" fillId="4" borderId="2" xfId="0" applyFont="1" applyFill="1" applyBorder="1" applyAlignment="1" applyProtection="1">
      <alignment horizontal="center" wrapText="1" readingOrder="1"/>
      <protection locked="0"/>
    </xf>
    <xf numFmtId="0" fontId="9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4" borderId="18" xfId="0" applyFont="1" applyFill="1" applyBorder="1" applyAlignment="1">
      <alignment horizontal="center" wrapText="1"/>
    </xf>
    <xf numFmtId="0" fontId="1" fillId="4" borderId="33" xfId="0" applyFont="1" applyFill="1" applyBorder="1" applyAlignment="1">
      <alignment horizont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25" fillId="4" borderId="25" xfId="0" applyFont="1" applyFill="1" applyBorder="1" applyAlignment="1">
      <alignment horizontal="center" vertical="top" wrapText="1"/>
    </xf>
    <xf numFmtId="0" fontId="25" fillId="4" borderId="26" xfId="0" applyFont="1" applyFill="1" applyBorder="1" applyAlignment="1">
      <alignment horizontal="center" vertical="top" wrapText="1"/>
    </xf>
    <xf numFmtId="0" fontId="25" fillId="4" borderId="39" xfId="0" applyFont="1" applyFill="1" applyBorder="1" applyAlignment="1">
      <alignment horizontal="center" vertical="top" wrapText="1"/>
    </xf>
    <xf numFmtId="0" fontId="1" fillId="4" borderId="40" xfId="0" applyFont="1" applyFill="1" applyBorder="1" applyAlignment="1">
      <alignment horizontal="center" wrapText="1"/>
    </xf>
    <xf numFmtId="0" fontId="1" fillId="4" borderId="21" xfId="0" applyFont="1" applyFill="1" applyBorder="1" applyAlignment="1">
      <alignment horizontal="center" wrapText="1"/>
    </xf>
    <xf numFmtId="0" fontId="1" fillId="4" borderId="17" xfId="0" applyFont="1" applyFill="1" applyBorder="1" applyAlignment="1">
      <alignment horizontal="center" wrapText="1"/>
    </xf>
    <xf numFmtId="0" fontId="25" fillId="4" borderId="21" xfId="0" applyFont="1" applyFill="1" applyBorder="1" applyAlignment="1">
      <alignment horizontal="center" vertical="top" wrapText="1"/>
    </xf>
    <xf numFmtId="0" fontId="25" fillId="4" borderId="41" xfId="0" applyFont="1" applyFill="1" applyBorder="1" applyAlignment="1">
      <alignment horizontal="center" vertical="top" wrapText="1"/>
    </xf>
    <xf numFmtId="0" fontId="25" fillId="4" borderId="17" xfId="0" applyFont="1" applyFill="1" applyBorder="1" applyAlignment="1">
      <alignment horizontal="center" vertical="top" wrapText="1"/>
    </xf>
    <xf numFmtId="0" fontId="25" fillId="4" borderId="19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center" wrapText="1"/>
    </xf>
    <xf numFmtId="0" fontId="1" fillId="4" borderId="22" xfId="0" applyFont="1" applyFill="1" applyBorder="1" applyAlignment="1">
      <alignment horizontal="center" wrapText="1"/>
    </xf>
    <xf numFmtId="0" fontId="25" fillId="0" borderId="0" xfId="0" applyFont="1" applyAlignment="1">
      <alignment horizontal="left" vertical="center"/>
    </xf>
    <xf numFmtId="165" fontId="3" fillId="0" borderId="2" xfId="0" applyNumberFormat="1" applyFont="1" applyFill="1" applyBorder="1" applyAlignment="1">
      <alignment horizontal="right" vertical="top"/>
    </xf>
    <xf numFmtId="165" fontId="3" fillId="0" borderId="28" xfId="0" applyNumberFormat="1" applyFont="1" applyFill="1" applyBorder="1" applyAlignment="1">
      <alignment horizontal="right" vertical="top"/>
    </xf>
    <xf numFmtId="164" fontId="1" fillId="0" borderId="17" xfId="0" applyNumberFormat="1" applyFont="1" applyFill="1" applyBorder="1" applyAlignment="1">
      <alignment horizontal="right" vertical="top"/>
    </xf>
    <xf numFmtId="0" fontId="25" fillId="4" borderId="27" xfId="0" applyFont="1" applyFill="1" applyBorder="1" applyAlignment="1">
      <alignment horizontal="center" vertical="top" wrapText="1"/>
    </xf>
    <xf numFmtId="0" fontId="1" fillId="4" borderId="42" xfId="0" applyFont="1" applyFill="1" applyBorder="1" applyAlignment="1">
      <alignment horizontal="center" wrapText="1"/>
    </xf>
    <xf numFmtId="0" fontId="25" fillId="0" borderId="3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4" borderId="10" xfId="0" applyFont="1" applyFill="1" applyBorder="1" applyAlignment="1">
      <alignment horizontal="center" vertical="top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center" vertical="top" wrapText="1"/>
    </xf>
    <xf numFmtId="164" fontId="25" fillId="4" borderId="2" xfId="0" applyNumberFormat="1" applyFont="1" applyFill="1" applyBorder="1" applyAlignment="1">
      <alignment horizontal="center" vertical="top" wrapText="1"/>
    </xf>
    <xf numFmtId="164" fontId="25" fillId="4" borderId="9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left" wrapText="1" indent="8"/>
    </xf>
    <xf numFmtId="0" fontId="9" fillId="4" borderId="1" xfId="0" applyFont="1" applyFill="1" applyBorder="1" applyAlignment="1">
      <alignment horizontal="left" wrapText="1" indent="8"/>
    </xf>
    <xf numFmtId="0" fontId="3" fillId="4" borderId="12" xfId="0" applyFont="1" applyFill="1" applyBorder="1" applyAlignment="1">
      <alignment horizontal="center" wrapText="1"/>
    </xf>
    <xf numFmtId="0" fontId="3" fillId="4" borderId="7" xfId="0" applyFont="1" applyFill="1" applyBorder="1" applyAlignment="1">
      <alignment horizontal="center" wrapText="1"/>
    </xf>
    <xf numFmtId="0" fontId="3" fillId="4" borderId="5" xfId="0" applyFont="1" applyFill="1" applyBorder="1" applyAlignment="1">
      <alignment horizontal="center" wrapText="1"/>
    </xf>
    <xf numFmtId="0" fontId="3" fillId="4" borderId="6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wrapText="1"/>
    </xf>
    <xf numFmtId="0" fontId="1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25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25" fillId="4" borderId="25" xfId="0" applyFont="1" applyFill="1" applyBorder="1" applyAlignment="1">
      <alignment horizontal="center" vertical="center" wrapText="1"/>
    </xf>
    <xf numFmtId="0" fontId="25" fillId="4" borderId="2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wrapText="1"/>
    </xf>
    <xf numFmtId="0" fontId="3" fillId="4" borderId="17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left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wrapText="1"/>
    </xf>
    <xf numFmtId="0" fontId="3" fillId="4" borderId="28" xfId="0" applyFont="1" applyFill="1" applyBorder="1" applyAlignment="1">
      <alignment horizont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</cellXfs>
  <cellStyles count="8">
    <cellStyle name="Dziesiętny" xfId="7" builtinId="3"/>
    <cellStyle name="Hiperłącze" xfId="1" builtinId="8" customBuiltin="1"/>
    <cellStyle name="Normal" xfId="2"/>
    <cellStyle name="Normalny" xfId="0" builtinId="0"/>
    <cellStyle name="Normalny 2" xfId="3"/>
    <cellStyle name="Normalny 3" xfId="4"/>
    <cellStyle name="Normalny 3 2" xfId="5"/>
    <cellStyle name="Procentowy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15"/>
  <sheetViews>
    <sheetView showGridLines="0" zoomScaleNormal="100" workbookViewId="0"/>
  </sheetViews>
  <sheetFormatPr defaultRowHeight="14.25" x14ac:dyDescent="0.2"/>
  <cols>
    <col min="1" max="1" width="12.5703125" style="11" customWidth="1"/>
    <col min="2" max="2" width="106.5703125" style="11" bestFit="1" customWidth="1"/>
    <col min="3" max="8" width="9.140625" style="11"/>
    <col min="9" max="9" width="11.28515625" style="11" customWidth="1"/>
    <col min="10" max="16384" width="9.140625" style="11"/>
  </cols>
  <sheetData>
    <row r="1" spans="1:5" x14ac:dyDescent="0.2">
      <c r="A1" s="490" t="s">
        <v>29</v>
      </c>
      <c r="B1" s="491"/>
      <c r="C1" s="9"/>
      <c r="D1" s="9"/>
      <c r="E1" s="9"/>
    </row>
    <row r="2" spans="1:5" x14ac:dyDescent="0.2">
      <c r="A2" s="492" t="s">
        <v>354</v>
      </c>
      <c r="B2" s="491"/>
      <c r="C2" s="9"/>
      <c r="D2" s="9"/>
      <c r="E2" s="9"/>
    </row>
    <row r="3" spans="1:5" x14ac:dyDescent="0.2">
      <c r="A3" s="491"/>
      <c r="B3" s="491"/>
      <c r="C3" s="9"/>
      <c r="D3" s="9"/>
      <c r="E3" s="9"/>
    </row>
    <row r="4" spans="1:5" x14ac:dyDescent="0.2">
      <c r="A4" s="493" t="s">
        <v>355</v>
      </c>
      <c r="B4" s="493" t="s">
        <v>356</v>
      </c>
      <c r="C4" s="9"/>
      <c r="D4" s="9"/>
      <c r="E4" s="9"/>
    </row>
    <row r="5" spans="1:5" x14ac:dyDescent="0.2">
      <c r="A5" s="494" t="s">
        <v>357</v>
      </c>
      <c r="B5" s="494" t="s">
        <v>30</v>
      </c>
      <c r="C5" s="9"/>
      <c r="D5" s="9"/>
      <c r="E5" s="9"/>
    </row>
    <row r="6" spans="1:5" x14ac:dyDescent="0.2">
      <c r="A6" s="493" t="s">
        <v>358</v>
      </c>
      <c r="B6" s="493" t="s">
        <v>31</v>
      </c>
      <c r="C6" s="9"/>
      <c r="D6" s="9"/>
      <c r="E6" s="9"/>
    </row>
    <row r="7" spans="1:5" x14ac:dyDescent="0.2">
      <c r="A7" s="494"/>
      <c r="B7" s="494" t="s">
        <v>359</v>
      </c>
      <c r="C7" s="9"/>
      <c r="D7" s="9"/>
      <c r="E7" s="9"/>
    </row>
    <row r="8" spans="1:5" x14ac:dyDescent="0.2">
      <c r="A8" s="495" t="s">
        <v>32</v>
      </c>
      <c r="B8" s="493" t="s">
        <v>33</v>
      </c>
      <c r="C8" s="9"/>
      <c r="D8" s="9"/>
      <c r="E8" s="9"/>
    </row>
    <row r="9" spans="1:5" x14ac:dyDescent="0.2">
      <c r="A9" s="496"/>
      <c r="B9" s="494" t="s">
        <v>360</v>
      </c>
    </row>
    <row r="10" spans="1:5" x14ac:dyDescent="0.2">
      <c r="A10" s="493" t="s">
        <v>361</v>
      </c>
      <c r="B10" s="493" t="s">
        <v>362</v>
      </c>
    </row>
    <row r="11" spans="1:5" x14ac:dyDescent="0.2">
      <c r="A11" s="494" t="s">
        <v>155</v>
      </c>
      <c r="B11" s="494" t="s">
        <v>363</v>
      </c>
    </row>
    <row r="12" spans="1:5" x14ac:dyDescent="0.2">
      <c r="A12" s="493" t="s">
        <v>364</v>
      </c>
      <c r="B12" s="493" t="s">
        <v>365</v>
      </c>
    </row>
    <row r="13" spans="1:5" x14ac:dyDescent="0.2">
      <c r="A13" s="494"/>
      <c r="B13" s="494" t="s">
        <v>366</v>
      </c>
    </row>
    <row r="14" spans="1:5" x14ac:dyDescent="0.2">
      <c r="A14" s="493" t="s">
        <v>367</v>
      </c>
      <c r="B14" s="493" t="s">
        <v>34</v>
      </c>
    </row>
    <row r="15" spans="1:5" x14ac:dyDescent="0.2">
      <c r="A15" s="494" t="s">
        <v>368</v>
      </c>
      <c r="B15" s="494" t="s">
        <v>35</v>
      </c>
    </row>
  </sheetData>
  <customSheetViews>
    <customSheetView guid="{B7F7A172-D1E7-433C-8FAE-940BA993F8EB}">
      <selection activeCell="A17" sqref="A17"/>
      <pageMargins left="0.7" right="0.7" top="0.75" bottom="0.75" header="0.3" footer="0.3"/>
    </customSheetView>
  </customSheetView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39"/>
  <sheetViews>
    <sheetView showGridLines="0" workbookViewId="0">
      <selection sqref="A1:C1"/>
    </sheetView>
  </sheetViews>
  <sheetFormatPr defaultRowHeight="12.75" x14ac:dyDescent="0.2"/>
  <cols>
    <col min="1" max="1" width="32.28515625" style="9" customWidth="1"/>
    <col min="2" max="2" width="25.85546875" style="355" customWidth="1"/>
    <col min="3" max="3" width="31.5703125" style="355" customWidth="1"/>
    <col min="4" max="4" width="16.42578125" style="307" customWidth="1"/>
    <col min="5" max="5" width="10.5703125" style="9" bestFit="1" customWidth="1"/>
    <col min="6" max="6" width="11.85546875" style="9" bestFit="1" customWidth="1"/>
    <col min="7" max="13" width="9.140625" style="9"/>
    <col min="14" max="14" width="9.140625" style="9" customWidth="1"/>
    <col min="15" max="15" width="10" style="9" bestFit="1" customWidth="1"/>
    <col min="16" max="16384" width="9.140625" style="9"/>
  </cols>
  <sheetData>
    <row r="1" spans="1:15" ht="15" customHeight="1" x14ac:dyDescent="0.2">
      <c r="A1" s="628" t="s">
        <v>426</v>
      </c>
      <c r="B1" s="628"/>
      <c r="C1" s="628"/>
      <c r="D1" s="530" t="s">
        <v>146</v>
      </c>
    </row>
    <row r="2" spans="1:15" ht="15" customHeight="1" x14ac:dyDescent="0.2">
      <c r="A2" s="629" t="s">
        <v>380</v>
      </c>
      <c r="B2" s="630"/>
      <c r="C2" s="630"/>
      <c r="D2" s="530"/>
    </row>
    <row r="3" spans="1:15" ht="15" customHeight="1" x14ac:dyDescent="0.2">
      <c r="B3" s="9"/>
      <c r="C3" s="9"/>
    </row>
    <row r="4" spans="1:15" ht="25.5" x14ac:dyDescent="0.2">
      <c r="A4" s="444" t="s">
        <v>52</v>
      </c>
      <c r="B4" s="446" t="s">
        <v>228</v>
      </c>
      <c r="C4" s="446" t="s">
        <v>230</v>
      </c>
      <c r="D4" s="308"/>
      <c r="E4" s="17"/>
      <c r="F4" s="17"/>
    </row>
    <row r="5" spans="1:15" ht="25.5" x14ac:dyDescent="0.2">
      <c r="A5" s="443" t="s">
        <v>36</v>
      </c>
      <c r="B5" s="447" t="s">
        <v>229</v>
      </c>
      <c r="C5" s="447" t="s">
        <v>231</v>
      </c>
      <c r="D5" s="308"/>
      <c r="E5" s="17"/>
      <c r="F5" s="17"/>
    </row>
    <row r="6" spans="1:15" ht="20.100000000000001" customHeight="1" x14ac:dyDescent="0.2">
      <c r="A6" s="634" t="s">
        <v>176</v>
      </c>
      <c r="B6" s="635"/>
      <c r="C6" s="636"/>
      <c r="D6" s="308"/>
      <c r="E6" s="17"/>
      <c r="F6" s="17"/>
    </row>
    <row r="7" spans="1:15" ht="15" customHeight="1" x14ac:dyDescent="0.2">
      <c r="A7" s="242" t="s">
        <v>46</v>
      </c>
      <c r="B7" s="181">
        <v>21186029.600000001</v>
      </c>
      <c r="C7" s="181">
        <v>3826420.4</v>
      </c>
      <c r="D7" s="320"/>
      <c r="E7" s="17"/>
      <c r="F7" s="17"/>
      <c r="I7" s="67"/>
    </row>
    <row r="8" spans="1:15" ht="15" customHeight="1" x14ac:dyDescent="0.2">
      <c r="A8" s="374" t="s">
        <v>67</v>
      </c>
      <c r="B8" s="182"/>
      <c r="C8" s="182"/>
      <c r="D8" s="308"/>
      <c r="E8" s="17"/>
      <c r="F8" s="17"/>
    </row>
    <row r="9" spans="1:15" ht="15" customHeight="1" x14ac:dyDescent="0.2">
      <c r="A9" s="243" t="s">
        <v>113</v>
      </c>
      <c r="B9" s="68">
        <v>1515779.1</v>
      </c>
      <c r="C9" s="68">
        <v>950719.4</v>
      </c>
      <c r="D9" s="308"/>
      <c r="E9" s="17"/>
      <c r="F9" s="17"/>
    </row>
    <row r="10" spans="1:15" ht="25.5" x14ac:dyDescent="0.2">
      <c r="A10" s="375" t="s">
        <v>69</v>
      </c>
      <c r="B10" s="68"/>
      <c r="C10" s="68"/>
      <c r="D10" s="308"/>
      <c r="E10" s="17"/>
      <c r="F10" s="17"/>
    </row>
    <row r="11" spans="1:15" ht="15" customHeight="1" x14ac:dyDescent="0.2">
      <c r="A11" s="243" t="s">
        <v>111</v>
      </c>
      <c r="B11" s="68">
        <v>8839208.4000000004</v>
      </c>
      <c r="C11" s="68">
        <v>2320500.1</v>
      </c>
      <c r="D11" s="308"/>
      <c r="O11" s="69"/>
    </row>
    <row r="12" spans="1:15" ht="25.5" x14ac:dyDescent="0.2">
      <c r="A12" s="394" t="s">
        <v>70</v>
      </c>
      <c r="B12" s="183"/>
      <c r="C12" s="183"/>
      <c r="D12" s="308"/>
      <c r="F12" s="53"/>
      <c r="G12" s="53"/>
      <c r="H12" s="53"/>
      <c r="I12" s="53"/>
    </row>
    <row r="13" spans="1:15" ht="20.100000000000001" customHeight="1" x14ac:dyDescent="0.2">
      <c r="A13" s="631" t="s">
        <v>149</v>
      </c>
      <c r="B13" s="632"/>
      <c r="C13" s="633"/>
      <c r="D13" s="308"/>
      <c r="F13" s="53"/>
      <c r="G13" s="53"/>
      <c r="H13" s="53"/>
      <c r="I13" s="53"/>
    </row>
    <row r="14" spans="1:15" ht="15" customHeight="1" x14ac:dyDescent="0.2">
      <c r="A14" s="242" t="s">
        <v>46</v>
      </c>
      <c r="B14" s="70">
        <v>147.80000000000001</v>
      </c>
      <c r="C14" s="70">
        <v>198.4</v>
      </c>
      <c r="D14" s="308"/>
      <c r="E14" s="25"/>
      <c r="F14" s="53"/>
      <c r="G14" s="53"/>
      <c r="H14" s="53"/>
      <c r="I14" s="53"/>
    </row>
    <row r="15" spans="1:15" ht="15" customHeight="1" x14ac:dyDescent="0.2">
      <c r="A15" s="374" t="s">
        <v>67</v>
      </c>
      <c r="B15" s="70"/>
      <c r="C15" s="70"/>
      <c r="D15" s="308"/>
      <c r="F15" s="53"/>
      <c r="G15" s="53"/>
      <c r="H15" s="54"/>
      <c r="I15" s="54"/>
      <c r="J15" s="25"/>
      <c r="K15" s="25"/>
      <c r="L15" s="25"/>
      <c r="M15" s="25"/>
    </row>
    <row r="16" spans="1:15" ht="15" customHeight="1" x14ac:dyDescent="0.2">
      <c r="A16" s="243" t="s">
        <v>113</v>
      </c>
      <c r="B16" s="349">
        <v>107.6</v>
      </c>
      <c r="C16" s="349">
        <v>74.3</v>
      </c>
      <c r="D16" s="309"/>
      <c r="E16" s="17"/>
      <c r="F16" s="49"/>
      <c r="G16" s="18"/>
      <c r="H16" s="18"/>
      <c r="I16" s="18"/>
      <c r="J16" s="17"/>
      <c r="L16" s="25"/>
    </row>
    <row r="17" spans="1:13" ht="25.5" x14ac:dyDescent="0.2">
      <c r="A17" s="375" t="s">
        <v>69</v>
      </c>
      <c r="B17" s="349"/>
      <c r="C17" s="349"/>
      <c r="D17" s="309"/>
      <c r="E17" s="17"/>
      <c r="F17" s="36"/>
      <c r="G17" s="17"/>
      <c r="H17" s="17"/>
      <c r="I17" s="17"/>
      <c r="J17" s="17"/>
      <c r="L17" s="25"/>
    </row>
    <row r="18" spans="1:13" ht="15" customHeight="1" x14ac:dyDescent="0.2">
      <c r="A18" s="245" t="s">
        <v>122</v>
      </c>
      <c r="B18" s="349">
        <v>195.7</v>
      </c>
      <c r="C18" s="349">
        <v>485</v>
      </c>
      <c r="D18" s="309"/>
      <c r="E18" s="17"/>
      <c r="F18" s="36"/>
      <c r="G18" s="17"/>
      <c r="H18" s="17"/>
      <c r="I18" s="17"/>
      <c r="J18" s="17"/>
      <c r="L18" s="25"/>
    </row>
    <row r="19" spans="1:13" ht="25.5" x14ac:dyDescent="0.2">
      <c r="A19" s="394" t="s">
        <v>70</v>
      </c>
      <c r="B19" s="180"/>
      <c r="C19" s="180"/>
      <c r="D19" s="309"/>
      <c r="E19" s="17"/>
      <c r="F19" s="36"/>
      <c r="G19" s="17"/>
      <c r="H19" s="17"/>
      <c r="I19" s="17"/>
      <c r="J19" s="17"/>
      <c r="L19" s="25"/>
    </row>
    <row r="20" spans="1:13" x14ac:dyDescent="0.2">
      <c r="D20" s="308"/>
    </row>
    <row r="21" spans="1:13" x14ac:dyDescent="0.2">
      <c r="A21" s="18"/>
      <c r="B21" s="71"/>
      <c r="C21" s="71"/>
      <c r="D21" s="309"/>
      <c r="E21" s="18"/>
      <c r="F21" s="18"/>
      <c r="G21" s="18"/>
      <c r="H21" s="18"/>
      <c r="I21" s="18"/>
      <c r="J21" s="18"/>
      <c r="K21" s="18"/>
      <c r="L21" s="18"/>
      <c r="M21" s="18"/>
    </row>
    <row r="22" spans="1:13" x14ac:dyDescent="0.2">
      <c r="A22" s="626"/>
      <c r="B22" s="625"/>
      <c r="C22" s="625"/>
      <c r="D22" s="321"/>
      <c r="E22" s="2"/>
      <c r="F22" s="2"/>
      <c r="G22" s="2"/>
      <c r="H22" s="2"/>
      <c r="I22" s="2"/>
      <c r="J22" s="2"/>
      <c r="K22" s="18"/>
      <c r="L22" s="18"/>
      <c r="M22" s="18"/>
    </row>
    <row r="23" spans="1:13" x14ac:dyDescent="0.2">
      <c r="A23" s="625"/>
      <c r="B23" s="627"/>
      <c r="C23" s="627"/>
      <c r="D23" s="321"/>
      <c r="E23" s="2"/>
      <c r="F23" s="2"/>
      <c r="G23" s="2"/>
      <c r="H23" s="2"/>
      <c r="I23" s="2"/>
      <c r="J23" s="2"/>
      <c r="K23" s="18"/>
      <c r="L23" s="18"/>
      <c r="M23" s="18"/>
    </row>
    <row r="24" spans="1:13" x14ac:dyDescent="0.2">
      <c r="A24" s="625"/>
      <c r="B24" s="627"/>
      <c r="C24" s="627"/>
      <c r="D24" s="322"/>
      <c r="E24" s="3"/>
      <c r="F24" s="3"/>
      <c r="G24" s="3"/>
      <c r="H24" s="3"/>
      <c r="I24" s="3"/>
      <c r="J24" s="3"/>
      <c r="K24" s="18"/>
      <c r="L24" s="18"/>
      <c r="M24" s="18"/>
    </row>
    <row r="25" spans="1:13" x14ac:dyDescent="0.2">
      <c r="A25" s="625"/>
      <c r="B25" s="627"/>
      <c r="C25" s="627"/>
      <c r="D25" s="321"/>
      <c r="E25" s="2"/>
      <c r="F25" s="2"/>
      <c r="G25" s="2"/>
      <c r="H25" s="2"/>
      <c r="I25" s="2"/>
      <c r="J25" s="2"/>
      <c r="K25" s="18"/>
      <c r="L25" s="18"/>
      <c r="M25" s="18"/>
    </row>
    <row r="26" spans="1:13" x14ac:dyDescent="0.2">
      <c r="A26" s="625"/>
      <c r="B26" s="625"/>
      <c r="C26" s="625"/>
      <c r="D26" s="323"/>
      <c r="E26" s="4"/>
      <c r="F26" s="4"/>
      <c r="G26" s="4"/>
      <c r="H26" s="4"/>
      <c r="I26" s="4"/>
      <c r="J26" s="4"/>
      <c r="K26" s="18"/>
      <c r="L26" s="18"/>
      <c r="M26" s="18"/>
    </row>
    <row r="27" spans="1:13" x14ac:dyDescent="0.2">
      <c r="A27" s="624"/>
      <c r="B27" s="353"/>
      <c r="C27" s="353"/>
      <c r="D27" s="324"/>
      <c r="E27" s="353"/>
      <c r="F27" s="353"/>
      <c r="G27" s="353"/>
      <c r="H27" s="353"/>
      <c r="I27" s="353"/>
      <c r="J27" s="353"/>
      <c r="K27" s="18"/>
      <c r="L27" s="18"/>
      <c r="M27" s="18"/>
    </row>
    <row r="28" spans="1:13" x14ac:dyDescent="0.2">
      <c r="A28" s="625"/>
      <c r="B28" s="353"/>
      <c r="C28" s="353"/>
      <c r="D28" s="324"/>
      <c r="E28" s="353"/>
      <c r="F28" s="353"/>
      <c r="G28" s="353"/>
      <c r="H28" s="353"/>
      <c r="I28" s="353"/>
      <c r="J28" s="353"/>
      <c r="K28" s="18"/>
      <c r="L28" s="18"/>
      <c r="M28" s="18"/>
    </row>
    <row r="29" spans="1:13" x14ac:dyDescent="0.2">
      <c r="A29" s="625"/>
      <c r="B29" s="353"/>
      <c r="C29" s="353"/>
      <c r="D29" s="324"/>
      <c r="E29" s="353"/>
      <c r="F29" s="353"/>
      <c r="G29" s="353"/>
      <c r="H29" s="353"/>
      <c r="I29" s="353"/>
      <c r="J29" s="353"/>
      <c r="K29" s="18"/>
      <c r="L29" s="18"/>
      <c r="M29" s="18"/>
    </row>
    <row r="30" spans="1:13" x14ac:dyDescent="0.2">
      <c r="A30" s="624"/>
      <c r="B30" s="353"/>
      <c r="C30" s="353"/>
      <c r="D30" s="324"/>
      <c r="E30" s="353"/>
      <c r="F30" s="353"/>
      <c r="G30" s="353"/>
      <c r="H30" s="353"/>
      <c r="I30" s="353"/>
      <c r="J30" s="353"/>
      <c r="K30" s="18"/>
      <c r="L30" s="18"/>
      <c r="M30" s="18"/>
    </row>
    <row r="31" spans="1:13" x14ac:dyDescent="0.2">
      <c r="A31" s="625"/>
      <c r="B31" s="353"/>
      <c r="C31" s="353"/>
      <c r="D31" s="324"/>
      <c r="E31" s="353"/>
      <c r="F31" s="353"/>
      <c r="G31" s="353"/>
      <c r="H31" s="353"/>
      <c r="I31" s="353"/>
      <c r="J31" s="353"/>
      <c r="K31" s="18"/>
      <c r="L31" s="18"/>
      <c r="M31" s="18"/>
    </row>
    <row r="32" spans="1:13" x14ac:dyDescent="0.2">
      <c r="A32" s="625"/>
      <c r="B32" s="353"/>
      <c r="C32" s="353"/>
      <c r="D32" s="324"/>
      <c r="E32" s="353"/>
      <c r="F32" s="353"/>
      <c r="G32" s="353"/>
      <c r="H32" s="353"/>
      <c r="I32" s="353"/>
      <c r="J32" s="353"/>
      <c r="K32" s="18"/>
      <c r="L32" s="18"/>
      <c r="M32" s="18"/>
    </row>
    <row r="33" spans="1:13" x14ac:dyDescent="0.2">
      <c r="A33" s="18"/>
      <c r="B33" s="71"/>
      <c r="C33" s="71"/>
      <c r="D33" s="309"/>
      <c r="E33" s="18"/>
      <c r="F33" s="18"/>
      <c r="G33" s="18"/>
      <c r="H33" s="18"/>
      <c r="I33" s="18"/>
      <c r="J33" s="18"/>
      <c r="K33" s="18"/>
      <c r="L33" s="18"/>
      <c r="M33" s="18"/>
    </row>
    <row r="34" spans="1:13" x14ac:dyDescent="0.2">
      <c r="A34" s="18"/>
      <c r="B34" s="71"/>
      <c r="C34" s="71"/>
      <c r="D34" s="309"/>
      <c r="E34" s="18"/>
      <c r="F34" s="18"/>
      <c r="G34" s="18"/>
      <c r="H34" s="18"/>
      <c r="I34" s="18"/>
      <c r="J34" s="18"/>
      <c r="K34" s="18"/>
      <c r="L34" s="18"/>
      <c r="M34" s="18"/>
    </row>
    <row r="35" spans="1:13" x14ac:dyDescent="0.2">
      <c r="A35" s="18"/>
      <c r="B35" s="71"/>
      <c r="C35" s="71"/>
      <c r="D35" s="309"/>
      <c r="E35" s="18"/>
      <c r="F35" s="18"/>
      <c r="G35" s="18"/>
      <c r="H35" s="18"/>
      <c r="I35" s="18"/>
      <c r="J35" s="18"/>
      <c r="K35" s="18"/>
      <c r="L35" s="18"/>
      <c r="M35" s="18"/>
    </row>
    <row r="36" spans="1:13" x14ac:dyDescent="0.2">
      <c r="A36" s="18"/>
      <c r="B36" s="71"/>
      <c r="C36" s="71"/>
      <c r="D36" s="309"/>
      <c r="E36" s="18"/>
      <c r="F36" s="18"/>
      <c r="G36" s="18"/>
      <c r="H36" s="18"/>
      <c r="I36" s="18"/>
      <c r="J36" s="18"/>
      <c r="K36" s="18"/>
      <c r="L36" s="18"/>
      <c r="M36" s="18"/>
    </row>
    <row r="37" spans="1:13" x14ac:dyDescent="0.2">
      <c r="A37" s="18"/>
      <c r="B37" s="71"/>
      <c r="C37" s="71"/>
      <c r="D37" s="309"/>
      <c r="E37" s="18"/>
      <c r="F37" s="18"/>
      <c r="G37" s="18"/>
      <c r="H37" s="18"/>
      <c r="I37" s="18"/>
      <c r="J37" s="18"/>
      <c r="K37" s="18"/>
      <c r="L37" s="18"/>
      <c r="M37" s="18"/>
    </row>
    <row r="38" spans="1:13" x14ac:dyDescent="0.2">
      <c r="A38" s="18"/>
      <c r="B38" s="71"/>
      <c r="C38" s="71"/>
      <c r="D38" s="309"/>
      <c r="E38" s="18"/>
      <c r="F38" s="18"/>
      <c r="G38" s="18"/>
      <c r="H38" s="18"/>
      <c r="I38" s="18"/>
      <c r="J38" s="18"/>
      <c r="K38" s="18"/>
      <c r="L38" s="18"/>
      <c r="M38" s="18"/>
    </row>
    <row r="39" spans="1:13" x14ac:dyDescent="0.2">
      <c r="A39" s="18"/>
      <c r="B39" s="71"/>
      <c r="C39" s="71"/>
      <c r="D39" s="309"/>
      <c r="E39" s="18"/>
      <c r="F39" s="18"/>
      <c r="G39" s="18"/>
      <c r="H39" s="18"/>
      <c r="I39" s="18"/>
      <c r="J39" s="18"/>
      <c r="K39" s="18"/>
      <c r="L39" s="18"/>
      <c r="M39" s="18"/>
    </row>
  </sheetData>
  <customSheetViews>
    <customSheetView guid="{B7F7A172-D1E7-433C-8FAE-940BA993F8EB}" fitToPage="1">
      <selection sqref="A1:G1"/>
      <pageMargins left="0.70866141732283472" right="0.70866141732283472" top="0.74803149606299213" bottom="0.74803149606299213" header="0.31496062992125984" footer="0.31496062992125984"/>
      <pageSetup paperSize="9" scale="85" orientation="portrait" r:id="rId1"/>
    </customSheetView>
  </customSheetViews>
  <mergeCells count="8">
    <mergeCell ref="D1:D2"/>
    <mergeCell ref="A30:A32"/>
    <mergeCell ref="A22:C26"/>
    <mergeCell ref="A27:A29"/>
    <mergeCell ref="A1:C1"/>
    <mergeCell ref="A2:C2"/>
    <mergeCell ref="A13:C13"/>
    <mergeCell ref="A6:C6"/>
  </mergeCells>
  <hyperlinks>
    <hyperlink ref="D1" location="'Spis tablic  List of tables 1.1'!A1" display="'Spis tablic  List of tables 1.1'!A1"/>
    <hyperlink ref="D1:D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99" orientation="portrait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showGridLines="0" zoomScaleNormal="100" workbookViewId="0">
      <pane ySplit="5" topLeftCell="A6" activePane="bottomLeft" state="frozen"/>
      <selection pane="bottomLeft" sqref="A1:J1"/>
    </sheetView>
  </sheetViews>
  <sheetFormatPr defaultRowHeight="14.25" x14ac:dyDescent="0.2"/>
  <cols>
    <col min="1" max="1" width="32.140625" style="11" customWidth="1"/>
    <col min="2" max="2" width="13.140625" style="11" customWidth="1"/>
    <col min="3" max="3" width="11" style="11" customWidth="1"/>
    <col min="4" max="4" width="14.42578125" style="11" customWidth="1"/>
    <col min="5" max="5" width="16.140625" style="11" customWidth="1"/>
    <col min="6" max="6" width="13.28515625" style="11" customWidth="1"/>
    <col min="7" max="7" width="12.7109375" style="11" customWidth="1"/>
    <col min="8" max="8" width="13.42578125" style="11" customWidth="1"/>
    <col min="9" max="9" width="13.7109375" style="11" customWidth="1"/>
    <col min="10" max="10" width="14.28515625" style="11" customWidth="1"/>
    <col min="11" max="11" width="16.28515625" style="325" customWidth="1"/>
    <col min="12" max="16384" width="9.140625" style="11"/>
  </cols>
  <sheetData>
    <row r="1" spans="1:11" ht="15" customHeight="1" x14ac:dyDescent="0.2">
      <c r="A1" s="637" t="s">
        <v>381</v>
      </c>
      <c r="B1" s="637"/>
      <c r="C1" s="637"/>
      <c r="D1" s="637"/>
      <c r="E1" s="637"/>
      <c r="F1" s="637"/>
      <c r="G1" s="637"/>
      <c r="H1" s="637"/>
      <c r="I1" s="637"/>
      <c r="J1" s="637"/>
      <c r="K1" s="530" t="s">
        <v>146</v>
      </c>
    </row>
    <row r="2" spans="1:11" ht="15" customHeight="1" x14ac:dyDescent="0.2">
      <c r="A2" s="638" t="s">
        <v>382</v>
      </c>
      <c r="B2" s="639"/>
      <c r="C2" s="639"/>
      <c r="D2" s="639"/>
      <c r="E2" s="639"/>
      <c r="F2" s="639"/>
      <c r="G2" s="639"/>
      <c r="H2" s="639"/>
      <c r="I2" s="639"/>
      <c r="J2" s="639"/>
      <c r="K2" s="530"/>
    </row>
    <row r="3" spans="1:11" ht="15" customHeight="1" x14ac:dyDescent="0.2">
      <c r="A3" s="395"/>
      <c r="B3" s="395"/>
      <c r="C3" s="395"/>
      <c r="D3" s="395"/>
      <c r="E3" s="395"/>
      <c r="F3" s="395"/>
      <c r="G3" s="395"/>
      <c r="H3" s="395"/>
      <c r="I3" s="395"/>
      <c r="J3" s="395"/>
    </row>
    <row r="4" spans="1:11" ht="77.25" customHeight="1" x14ac:dyDescent="0.2">
      <c r="A4" s="352" t="s">
        <v>52</v>
      </c>
      <c r="B4" s="339" t="s">
        <v>177</v>
      </c>
      <c r="C4" s="339" t="s">
        <v>44</v>
      </c>
      <c r="D4" s="339" t="s">
        <v>96</v>
      </c>
      <c r="E4" s="339" t="s">
        <v>99</v>
      </c>
      <c r="F4" s="339" t="s">
        <v>108</v>
      </c>
      <c r="G4" s="339" t="s">
        <v>3</v>
      </c>
      <c r="H4" s="339" t="s">
        <v>4</v>
      </c>
      <c r="I4" s="339" t="s">
        <v>5</v>
      </c>
      <c r="J4" s="339" t="s">
        <v>6</v>
      </c>
      <c r="K4" s="326"/>
    </row>
    <row r="5" spans="1:11" ht="54.75" customHeight="1" x14ac:dyDescent="0.2">
      <c r="A5" s="383" t="s">
        <v>36</v>
      </c>
      <c r="B5" s="377" t="s">
        <v>159</v>
      </c>
      <c r="C5" s="377" t="s">
        <v>45</v>
      </c>
      <c r="D5" s="377" t="s">
        <v>97</v>
      </c>
      <c r="E5" s="377" t="s">
        <v>98</v>
      </c>
      <c r="F5" s="377" t="s">
        <v>8</v>
      </c>
      <c r="G5" s="377" t="s">
        <v>9</v>
      </c>
      <c r="H5" s="377" t="s">
        <v>10</v>
      </c>
      <c r="I5" s="377" t="s">
        <v>11</v>
      </c>
      <c r="J5" s="377" t="s">
        <v>12</v>
      </c>
      <c r="K5" s="326"/>
    </row>
    <row r="6" spans="1:11" s="249" customFormat="1" ht="20.100000000000001" customHeight="1" x14ac:dyDescent="0.25">
      <c r="A6" s="640">
        <v>2017</v>
      </c>
      <c r="B6" s="640"/>
      <c r="C6" s="640"/>
      <c r="D6" s="640"/>
      <c r="E6" s="640"/>
      <c r="F6" s="640"/>
      <c r="G6" s="640"/>
      <c r="H6" s="640"/>
      <c r="I6" s="640"/>
      <c r="J6" s="640"/>
      <c r="K6" s="328"/>
    </row>
    <row r="7" spans="1:11" ht="27.75" customHeight="1" x14ac:dyDescent="0.2">
      <c r="A7" s="248" t="s">
        <v>46</v>
      </c>
      <c r="B7" s="61"/>
      <c r="C7" s="61"/>
      <c r="D7" s="61"/>
      <c r="E7" s="61"/>
      <c r="F7" s="61"/>
      <c r="G7" s="61"/>
      <c r="H7" s="61"/>
      <c r="I7" s="61"/>
      <c r="J7" s="210"/>
    </row>
    <row r="8" spans="1:11" ht="15" customHeight="1" x14ac:dyDescent="0.2">
      <c r="A8" s="374" t="s">
        <v>67</v>
      </c>
      <c r="B8" s="61">
        <v>45</v>
      </c>
      <c r="C8" s="61">
        <v>12</v>
      </c>
      <c r="D8" s="62" t="s">
        <v>152</v>
      </c>
      <c r="E8" s="62">
        <v>6</v>
      </c>
      <c r="F8" s="62">
        <v>5</v>
      </c>
      <c r="G8" s="62">
        <v>15</v>
      </c>
      <c r="H8" s="62">
        <v>14</v>
      </c>
      <c r="I8" s="62">
        <v>8</v>
      </c>
      <c r="J8" s="61">
        <v>3</v>
      </c>
    </row>
    <row r="9" spans="1:11" ht="15" customHeight="1" x14ac:dyDescent="0.2">
      <c r="A9" s="243" t="s">
        <v>111</v>
      </c>
      <c r="B9" s="61">
        <v>43</v>
      </c>
      <c r="C9" s="61">
        <v>10</v>
      </c>
      <c r="D9" s="62" t="s">
        <v>152</v>
      </c>
      <c r="E9" s="62">
        <v>6</v>
      </c>
      <c r="F9" s="62">
        <v>4</v>
      </c>
      <c r="G9" s="62">
        <v>12</v>
      </c>
      <c r="H9" s="62">
        <v>13</v>
      </c>
      <c r="I9" s="62">
        <v>8</v>
      </c>
      <c r="J9" s="61">
        <v>3</v>
      </c>
    </row>
    <row r="10" spans="1:11" ht="27" customHeight="1" x14ac:dyDescent="0.2">
      <c r="A10" s="375" t="s">
        <v>70</v>
      </c>
      <c r="B10" s="61"/>
      <c r="C10" s="61"/>
      <c r="D10" s="62"/>
      <c r="E10" s="62"/>
      <c r="F10" s="62"/>
      <c r="G10" s="62"/>
      <c r="H10" s="62"/>
      <c r="I10" s="62"/>
      <c r="J10" s="61"/>
    </row>
    <row r="11" spans="1:11" ht="15" customHeight="1" x14ac:dyDescent="0.2">
      <c r="A11" s="244" t="s">
        <v>27</v>
      </c>
      <c r="B11" s="61"/>
      <c r="C11" s="61"/>
      <c r="D11" s="62"/>
      <c r="E11" s="62"/>
      <c r="F11" s="62"/>
      <c r="G11" s="62"/>
      <c r="H11" s="62"/>
      <c r="I11" s="62"/>
      <c r="J11" s="61"/>
    </row>
    <row r="12" spans="1:11" ht="15" customHeight="1" x14ac:dyDescent="0.2">
      <c r="A12" s="376" t="s">
        <v>63</v>
      </c>
      <c r="B12" s="61"/>
      <c r="C12" s="61"/>
      <c r="D12" s="62"/>
      <c r="E12" s="62"/>
      <c r="F12" s="62"/>
      <c r="G12" s="62"/>
      <c r="H12" s="62"/>
      <c r="I12" s="62"/>
      <c r="J12" s="61"/>
    </row>
    <row r="13" spans="1:11" ht="15" customHeight="1" x14ac:dyDescent="0.2">
      <c r="A13" s="243" t="s">
        <v>131</v>
      </c>
      <c r="B13" s="61">
        <v>29</v>
      </c>
      <c r="C13" s="61">
        <v>10</v>
      </c>
      <c r="D13" s="62" t="s">
        <v>152</v>
      </c>
      <c r="E13" s="62">
        <v>4</v>
      </c>
      <c r="F13" s="62">
        <v>3</v>
      </c>
      <c r="G13" s="62">
        <v>9</v>
      </c>
      <c r="H13" s="62">
        <v>11</v>
      </c>
      <c r="I13" s="62" t="s">
        <v>152</v>
      </c>
      <c r="J13" s="61">
        <v>2</v>
      </c>
    </row>
    <row r="14" spans="1:11" ht="15" customHeight="1" x14ac:dyDescent="0.2">
      <c r="A14" s="375" t="s">
        <v>28</v>
      </c>
      <c r="B14" s="61"/>
      <c r="C14" s="61"/>
      <c r="D14" s="62"/>
      <c r="E14" s="61"/>
      <c r="F14" s="61"/>
      <c r="G14" s="61"/>
      <c r="H14" s="61"/>
      <c r="I14" s="61"/>
      <c r="J14" s="61"/>
    </row>
    <row r="15" spans="1:11" ht="15" customHeight="1" x14ac:dyDescent="0.2">
      <c r="A15" s="247" t="s">
        <v>137</v>
      </c>
      <c r="B15" s="64">
        <v>16</v>
      </c>
      <c r="C15" s="64">
        <v>2</v>
      </c>
      <c r="D15" s="63" t="s">
        <v>192</v>
      </c>
      <c r="E15" s="64">
        <v>2</v>
      </c>
      <c r="F15" s="64">
        <v>2</v>
      </c>
      <c r="G15" s="64">
        <v>6</v>
      </c>
      <c r="H15" s="64">
        <v>3</v>
      </c>
      <c r="I15" s="64">
        <v>1</v>
      </c>
      <c r="J15" s="64">
        <v>1</v>
      </c>
    </row>
    <row r="16" spans="1:11" ht="15" customHeight="1" x14ac:dyDescent="0.2">
      <c r="A16" s="393" t="s">
        <v>121</v>
      </c>
      <c r="B16" s="185"/>
      <c r="C16" s="185"/>
      <c r="D16" s="185"/>
      <c r="E16" s="185"/>
      <c r="F16" s="185"/>
      <c r="G16" s="185"/>
      <c r="H16" s="185"/>
      <c r="I16" s="185"/>
      <c r="J16" s="185"/>
    </row>
    <row r="17" spans="1:19" ht="20.100000000000001" customHeight="1" x14ac:dyDescent="0.2">
      <c r="A17" s="641">
        <v>2018</v>
      </c>
      <c r="B17" s="641"/>
      <c r="C17" s="641"/>
      <c r="D17" s="641"/>
      <c r="E17" s="641"/>
      <c r="F17" s="641"/>
      <c r="G17" s="641"/>
      <c r="H17" s="641"/>
      <c r="I17" s="641"/>
      <c r="J17" s="641"/>
    </row>
    <row r="18" spans="1:19" ht="25.5" x14ac:dyDescent="0.2">
      <c r="A18" s="248" t="s">
        <v>46</v>
      </c>
      <c r="B18" s="61">
        <v>47</v>
      </c>
      <c r="C18" s="61">
        <v>13</v>
      </c>
      <c r="D18" s="61">
        <v>3</v>
      </c>
      <c r="E18" s="61">
        <v>10</v>
      </c>
      <c r="F18" s="61">
        <v>6</v>
      </c>
      <c r="G18" s="61">
        <v>16</v>
      </c>
      <c r="H18" s="61">
        <v>20</v>
      </c>
      <c r="I18" s="61">
        <v>7</v>
      </c>
      <c r="J18" s="210">
        <v>8</v>
      </c>
    </row>
    <row r="19" spans="1:19" x14ac:dyDescent="0.2">
      <c r="A19" s="374" t="s">
        <v>67</v>
      </c>
      <c r="B19" s="61"/>
      <c r="C19" s="61"/>
      <c r="D19" s="61"/>
      <c r="E19" s="61"/>
      <c r="F19" s="61"/>
      <c r="G19" s="61"/>
      <c r="H19" s="61"/>
      <c r="I19" s="61"/>
      <c r="J19" s="61"/>
    </row>
    <row r="20" spans="1:19" x14ac:dyDescent="0.2">
      <c r="A20" s="243" t="s">
        <v>111</v>
      </c>
      <c r="B20" s="61">
        <v>45</v>
      </c>
      <c r="C20" s="61">
        <v>12</v>
      </c>
      <c r="D20" s="61">
        <v>3</v>
      </c>
      <c r="E20" s="61">
        <v>9</v>
      </c>
      <c r="F20" s="61">
        <v>6</v>
      </c>
      <c r="G20" s="61">
        <v>14</v>
      </c>
      <c r="H20" s="61">
        <v>19</v>
      </c>
      <c r="I20" s="61">
        <v>7</v>
      </c>
      <c r="J20" s="61">
        <v>8</v>
      </c>
    </row>
    <row r="21" spans="1:19" ht="25.5" x14ac:dyDescent="0.2">
      <c r="A21" s="375" t="s">
        <v>70</v>
      </c>
      <c r="B21" s="61"/>
      <c r="C21" s="61"/>
      <c r="D21" s="61"/>
      <c r="E21" s="61"/>
      <c r="F21" s="61"/>
      <c r="G21" s="61"/>
      <c r="H21" s="61"/>
      <c r="I21" s="61"/>
      <c r="J21" s="61"/>
      <c r="K21" s="329"/>
      <c r="L21" s="66"/>
      <c r="M21" s="66"/>
      <c r="N21" s="66"/>
      <c r="O21" s="66"/>
      <c r="P21" s="66"/>
      <c r="Q21" s="66"/>
      <c r="R21" s="66"/>
      <c r="S21" s="66"/>
    </row>
    <row r="22" spans="1:19" x14ac:dyDescent="0.2">
      <c r="A22" s="244" t="s">
        <v>27</v>
      </c>
      <c r="B22" s="61"/>
      <c r="C22" s="61"/>
      <c r="D22" s="61"/>
      <c r="E22" s="61"/>
      <c r="F22" s="61"/>
      <c r="G22" s="61"/>
      <c r="H22" s="61"/>
      <c r="I22" s="61"/>
      <c r="J22" s="61"/>
      <c r="K22" s="329"/>
      <c r="L22" s="66"/>
      <c r="M22" s="66"/>
      <c r="N22" s="66"/>
      <c r="O22" s="66"/>
      <c r="P22" s="66"/>
      <c r="Q22" s="66"/>
      <c r="R22" s="66"/>
      <c r="S22" s="66"/>
    </row>
    <row r="23" spans="1:19" x14ac:dyDescent="0.2">
      <c r="A23" s="376" t="s">
        <v>63</v>
      </c>
      <c r="B23" s="61"/>
      <c r="C23" s="61"/>
      <c r="D23" s="61"/>
      <c r="E23" s="61"/>
      <c r="F23" s="61"/>
      <c r="G23" s="61"/>
      <c r="H23" s="61"/>
      <c r="I23" s="61"/>
      <c r="J23" s="61"/>
      <c r="K23" s="324"/>
      <c r="L23" s="353"/>
      <c r="M23" s="353"/>
      <c r="N23" s="353"/>
      <c r="O23" s="353"/>
      <c r="P23" s="66"/>
      <c r="Q23" s="66"/>
      <c r="R23" s="66"/>
      <c r="S23" s="66"/>
    </row>
    <row r="24" spans="1:19" x14ac:dyDescent="0.2">
      <c r="A24" s="243" t="s">
        <v>131</v>
      </c>
      <c r="B24" s="61">
        <v>33</v>
      </c>
      <c r="C24" s="61">
        <v>10</v>
      </c>
      <c r="D24" s="62">
        <v>1</v>
      </c>
      <c r="E24" s="61">
        <v>5</v>
      </c>
      <c r="F24" s="61">
        <v>3</v>
      </c>
      <c r="G24" s="61">
        <v>12</v>
      </c>
      <c r="H24" s="61">
        <v>11</v>
      </c>
      <c r="I24" s="61">
        <v>6</v>
      </c>
      <c r="J24" s="61">
        <v>6</v>
      </c>
      <c r="K24" s="324"/>
      <c r="L24" s="353"/>
      <c r="M24" s="353"/>
      <c r="N24" s="353"/>
      <c r="O24" s="353"/>
      <c r="P24" s="66"/>
      <c r="Q24" s="66"/>
      <c r="R24" s="66"/>
      <c r="S24" s="66"/>
    </row>
    <row r="25" spans="1:19" x14ac:dyDescent="0.2">
      <c r="A25" s="375" t="s">
        <v>28</v>
      </c>
      <c r="B25" s="61"/>
      <c r="C25" s="61"/>
      <c r="D25" s="62"/>
      <c r="E25" s="61"/>
      <c r="F25" s="61"/>
      <c r="G25" s="61"/>
      <c r="H25" s="61"/>
      <c r="I25" s="61"/>
      <c r="J25" s="61"/>
      <c r="K25" s="329"/>
      <c r="L25" s="66"/>
      <c r="M25" s="66"/>
      <c r="N25" s="66"/>
      <c r="O25" s="66"/>
      <c r="P25" s="66"/>
      <c r="Q25" s="66"/>
      <c r="R25" s="66"/>
      <c r="S25" s="66"/>
    </row>
    <row r="26" spans="1:19" x14ac:dyDescent="0.2">
      <c r="A26" s="247" t="s">
        <v>137</v>
      </c>
      <c r="B26" s="64">
        <v>14</v>
      </c>
      <c r="C26" s="64">
        <v>3</v>
      </c>
      <c r="D26" s="63">
        <v>2</v>
      </c>
      <c r="E26" s="64">
        <v>5</v>
      </c>
      <c r="F26" s="64">
        <v>3</v>
      </c>
      <c r="G26" s="64">
        <v>5</v>
      </c>
      <c r="H26" s="64">
        <v>9</v>
      </c>
      <c r="I26" s="63">
        <v>1</v>
      </c>
      <c r="J26" s="63" t="s">
        <v>192</v>
      </c>
      <c r="K26" s="329"/>
      <c r="L26" s="66"/>
      <c r="M26" s="66"/>
      <c r="N26" s="66"/>
      <c r="O26" s="66"/>
      <c r="P26" s="66"/>
      <c r="Q26" s="66"/>
      <c r="R26" s="66"/>
      <c r="S26" s="66"/>
    </row>
    <row r="27" spans="1:19" x14ac:dyDescent="0.2">
      <c r="A27" s="393" t="s">
        <v>121</v>
      </c>
      <c r="B27" s="211"/>
      <c r="C27" s="211"/>
      <c r="D27" s="211"/>
      <c r="E27" s="211"/>
      <c r="F27" s="211"/>
      <c r="G27" s="211"/>
      <c r="H27" s="211"/>
      <c r="I27" s="211"/>
      <c r="J27" s="211"/>
      <c r="K27" s="329"/>
      <c r="L27" s="66"/>
      <c r="M27" s="66"/>
      <c r="N27" s="66"/>
      <c r="O27" s="66"/>
      <c r="P27" s="66"/>
      <c r="Q27" s="66"/>
      <c r="R27" s="66"/>
      <c r="S27" s="66"/>
    </row>
    <row r="28" spans="1:19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329"/>
      <c r="L28" s="66"/>
      <c r="M28" s="66"/>
      <c r="N28" s="66"/>
      <c r="O28" s="66"/>
      <c r="P28" s="66"/>
      <c r="Q28" s="66"/>
      <c r="R28" s="66"/>
      <c r="S28" s="66"/>
    </row>
    <row r="29" spans="1:19" x14ac:dyDescent="0.2">
      <c r="A29" s="571" t="s">
        <v>178</v>
      </c>
      <c r="B29" s="571"/>
      <c r="C29" s="571"/>
      <c r="D29" s="571"/>
      <c r="E29" s="571"/>
      <c r="F29" s="571"/>
      <c r="G29" s="571"/>
      <c r="H29" s="571"/>
      <c r="I29" s="571"/>
      <c r="J29" s="571"/>
      <c r="K29" s="329"/>
      <c r="L29" s="66"/>
      <c r="M29" s="66"/>
      <c r="N29" s="66"/>
      <c r="O29" s="66"/>
      <c r="P29" s="66"/>
      <c r="Q29" s="66"/>
      <c r="R29" s="66"/>
      <c r="S29" s="66"/>
    </row>
    <row r="30" spans="1:19" x14ac:dyDescent="0.2">
      <c r="A30" s="570" t="s">
        <v>100</v>
      </c>
      <c r="B30" s="571"/>
      <c r="C30" s="571"/>
      <c r="D30" s="571"/>
      <c r="E30" s="571"/>
      <c r="F30" s="571"/>
      <c r="G30" s="571"/>
      <c r="H30" s="571"/>
      <c r="I30" s="571"/>
      <c r="J30" s="571"/>
    </row>
    <row r="32" spans="1:19" x14ac:dyDescent="0.2">
      <c r="G32" s="66"/>
      <c r="H32" s="66"/>
      <c r="I32" s="66"/>
      <c r="J32" s="66"/>
    </row>
    <row r="33" spans="7:10" x14ac:dyDescent="0.2">
      <c r="G33" s="66"/>
      <c r="H33" s="66"/>
      <c r="I33" s="66"/>
      <c r="J33" s="66"/>
    </row>
    <row r="34" spans="7:10" x14ac:dyDescent="0.2">
      <c r="G34" s="353"/>
      <c r="H34" s="353"/>
      <c r="I34" s="353"/>
      <c r="J34" s="353"/>
    </row>
    <row r="35" spans="7:10" x14ac:dyDescent="0.2">
      <c r="G35" s="353"/>
      <c r="H35" s="353"/>
      <c r="I35" s="353"/>
      <c r="J35" s="353"/>
    </row>
    <row r="36" spans="7:10" x14ac:dyDescent="0.2">
      <c r="G36" s="66"/>
      <c r="H36" s="66"/>
      <c r="I36" s="66"/>
      <c r="J36" s="66"/>
    </row>
    <row r="37" spans="7:10" x14ac:dyDescent="0.2">
      <c r="G37" s="66"/>
      <c r="H37" s="66"/>
      <c r="I37" s="66"/>
      <c r="J37" s="66"/>
    </row>
    <row r="38" spans="7:10" x14ac:dyDescent="0.2">
      <c r="G38" s="66"/>
      <c r="H38" s="66"/>
      <c r="I38" s="66"/>
      <c r="J38" s="66"/>
    </row>
    <row r="39" spans="7:10" x14ac:dyDescent="0.2">
      <c r="G39" s="66"/>
      <c r="H39" s="66"/>
      <c r="I39" s="66"/>
      <c r="J39" s="66"/>
    </row>
    <row r="40" spans="7:10" x14ac:dyDescent="0.2">
      <c r="G40" s="66"/>
      <c r="H40" s="66"/>
      <c r="I40" s="66"/>
      <c r="J40" s="66"/>
    </row>
  </sheetData>
  <customSheetViews>
    <customSheetView guid="{B7F7A172-D1E7-433C-8FAE-940BA993F8EB}">
      <selection sqref="A1:J1"/>
      <pageMargins left="0.7" right="0.7" top="0.75" bottom="0.75" header="0.3" footer="0.3"/>
    </customSheetView>
  </customSheetViews>
  <mergeCells count="7">
    <mergeCell ref="K1:K2"/>
    <mergeCell ref="A30:J30"/>
    <mergeCell ref="A1:J1"/>
    <mergeCell ref="A2:J2"/>
    <mergeCell ref="A6:J6"/>
    <mergeCell ref="A17:J17"/>
    <mergeCell ref="A29:J29"/>
  </mergeCells>
  <hyperlinks>
    <hyperlink ref="K1" location="'Spis tablic  List of tables 1.1'!A1" display="'Spis tablic  List of tables 1.1'!A1"/>
    <hyperlink ref="K1:K2" location="'Spis tablic'!A1" display="'Spis tablic'!A1"/>
  </hyperlinks>
  <pageMargins left="0.43307086614173229" right="0.43307086614173229" top="0.39370078740157483" bottom="0.3937007874015748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showGridLines="0" workbookViewId="0">
      <pane ySplit="7" topLeftCell="A8" activePane="bottomLeft" state="frozen"/>
      <selection pane="bottomLeft" sqref="A1:E1"/>
    </sheetView>
  </sheetViews>
  <sheetFormatPr defaultRowHeight="14.25" x14ac:dyDescent="0.2"/>
  <cols>
    <col min="1" max="1" width="33.7109375" style="11" customWidth="1"/>
    <col min="2" max="2" width="14.28515625" style="11" customWidth="1"/>
    <col min="3" max="3" width="21.140625" style="11" customWidth="1"/>
    <col min="4" max="4" width="16.5703125" style="11" customWidth="1"/>
    <col min="5" max="5" width="16.7109375" style="11" customWidth="1"/>
    <col min="6" max="6" width="16" style="325" customWidth="1"/>
    <col min="7" max="16384" width="9.140625" style="11"/>
  </cols>
  <sheetData>
    <row r="1" spans="1:6" ht="26.25" customHeight="1" x14ac:dyDescent="0.2">
      <c r="A1" s="646" t="s">
        <v>432</v>
      </c>
      <c r="B1" s="646"/>
      <c r="C1" s="646"/>
      <c r="D1" s="646"/>
      <c r="E1" s="646"/>
      <c r="F1" s="645" t="s">
        <v>146</v>
      </c>
    </row>
    <row r="2" spans="1:6" ht="15" customHeight="1" x14ac:dyDescent="0.2">
      <c r="A2" s="647" t="s">
        <v>383</v>
      </c>
      <c r="B2" s="639"/>
      <c r="C2" s="639"/>
      <c r="D2" s="639"/>
      <c r="E2" s="639"/>
      <c r="F2" s="645"/>
    </row>
    <row r="3" spans="1:6" ht="15" customHeight="1" x14ac:dyDescent="0.2">
      <c r="A3" s="396"/>
      <c r="B3" s="397"/>
      <c r="C3" s="397"/>
      <c r="D3" s="397"/>
      <c r="E3" s="397"/>
    </row>
    <row r="4" spans="1:6" ht="15" customHeight="1" x14ac:dyDescent="0.2">
      <c r="A4" s="616" t="s">
        <v>0</v>
      </c>
      <c r="B4" s="616" t="s">
        <v>232</v>
      </c>
      <c r="C4" s="616"/>
      <c r="D4" s="616"/>
      <c r="E4" s="616"/>
      <c r="F4" s="326"/>
    </row>
    <row r="5" spans="1:6" ht="15" customHeight="1" x14ac:dyDescent="0.2">
      <c r="A5" s="617"/>
      <c r="B5" s="527" t="s">
        <v>233</v>
      </c>
      <c r="C5" s="528"/>
      <c r="D5" s="528"/>
      <c r="E5" s="529"/>
      <c r="F5" s="326"/>
    </row>
    <row r="6" spans="1:6" ht="38.25" x14ac:dyDescent="0.2">
      <c r="A6" s="589" t="s">
        <v>36</v>
      </c>
      <c r="B6" s="448" t="s">
        <v>238</v>
      </c>
      <c r="C6" s="448" t="s">
        <v>107</v>
      </c>
      <c r="D6" s="448" t="s">
        <v>234</v>
      </c>
      <c r="E6" s="448" t="s">
        <v>236</v>
      </c>
      <c r="F6" s="326"/>
    </row>
    <row r="7" spans="1:6" ht="27.75" customHeight="1" x14ac:dyDescent="0.2">
      <c r="A7" s="590"/>
      <c r="B7" s="389" t="s">
        <v>239</v>
      </c>
      <c r="C7" s="389" t="s">
        <v>72</v>
      </c>
      <c r="D7" s="389" t="s">
        <v>235</v>
      </c>
      <c r="E7" s="389" t="s">
        <v>237</v>
      </c>
      <c r="F7" s="326"/>
    </row>
    <row r="8" spans="1:6" s="249" customFormat="1" ht="20.100000000000001" customHeight="1" x14ac:dyDescent="0.25">
      <c r="A8" s="618">
        <v>2017</v>
      </c>
      <c r="B8" s="619"/>
      <c r="C8" s="619"/>
      <c r="D8" s="619"/>
      <c r="E8" s="620"/>
      <c r="F8" s="328"/>
    </row>
    <row r="9" spans="1:6" ht="15" customHeight="1" x14ac:dyDescent="0.2">
      <c r="A9" s="242" t="s">
        <v>46</v>
      </c>
      <c r="B9" s="57">
        <v>58</v>
      </c>
      <c r="C9" s="57">
        <v>24</v>
      </c>
      <c r="D9" s="57">
        <v>62</v>
      </c>
      <c r="E9" s="209">
        <v>22</v>
      </c>
    </row>
    <row r="10" spans="1:6" ht="15" customHeight="1" x14ac:dyDescent="0.2">
      <c r="A10" s="374" t="s">
        <v>67</v>
      </c>
      <c r="B10" s="58"/>
      <c r="C10" s="58"/>
      <c r="D10" s="58"/>
      <c r="E10" s="58"/>
    </row>
    <row r="11" spans="1:6" ht="15" customHeight="1" x14ac:dyDescent="0.2">
      <c r="A11" s="243" t="s">
        <v>112</v>
      </c>
      <c r="B11" s="58">
        <v>39</v>
      </c>
      <c r="C11" s="58">
        <v>17</v>
      </c>
      <c r="D11" s="58">
        <v>42</v>
      </c>
      <c r="E11" s="58">
        <v>14</v>
      </c>
    </row>
    <row r="12" spans="1:6" ht="25.5" x14ac:dyDescent="0.2">
      <c r="A12" s="375" t="s">
        <v>69</v>
      </c>
      <c r="B12" s="58"/>
      <c r="C12" s="58"/>
      <c r="D12" s="58"/>
      <c r="E12" s="58"/>
    </row>
    <row r="13" spans="1:6" ht="15" customHeight="1" x14ac:dyDescent="0.2">
      <c r="A13" s="243" t="s">
        <v>111</v>
      </c>
      <c r="B13" s="58">
        <v>54</v>
      </c>
      <c r="C13" s="58">
        <v>23</v>
      </c>
      <c r="D13" s="58">
        <v>59</v>
      </c>
      <c r="E13" s="58">
        <v>22</v>
      </c>
    </row>
    <row r="14" spans="1:6" ht="25.5" x14ac:dyDescent="0.2">
      <c r="A14" s="375" t="s">
        <v>70</v>
      </c>
      <c r="B14" s="58"/>
      <c r="C14" s="58"/>
      <c r="D14" s="58"/>
      <c r="E14" s="58"/>
    </row>
    <row r="15" spans="1:6" ht="15" customHeight="1" x14ac:dyDescent="0.2">
      <c r="A15" s="244" t="s">
        <v>27</v>
      </c>
      <c r="B15" s="58"/>
      <c r="C15" s="58"/>
      <c r="D15" s="58"/>
      <c r="E15" s="58"/>
    </row>
    <row r="16" spans="1:6" ht="15" customHeight="1" x14ac:dyDescent="0.2">
      <c r="A16" s="376" t="s">
        <v>63</v>
      </c>
      <c r="B16" s="58"/>
      <c r="C16" s="58"/>
      <c r="D16" s="58"/>
      <c r="E16" s="58"/>
    </row>
    <row r="17" spans="1:5" ht="15" customHeight="1" x14ac:dyDescent="0.2">
      <c r="A17" s="243" t="s">
        <v>131</v>
      </c>
      <c r="B17" s="58">
        <v>39</v>
      </c>
      <c r="C17" s="58">
        <v>17</v>
      </c>
      <c r="D17" s="58">
        <v>41</v>
      </c>
      <c r="E17" s="58">
        <v>12</v>
      </c>
    </row>
    <row r="18" spans="1:5" ht="15" customHeight="1" x14ac:dyDescent="0.2">
      <c r="A18" s="375" t="s">
        <v>28</v>
      </c>
      <c r="B18" s="55"/>
      <c r="C18" s="55"/>
      <c r="D18" s="55"/>
      <c r="E18" s="55"/>
    </row>
    <row r="19" spans="1:5" ht="15" customHeight="1" x14ac:dyDescent="0.2">
      <c r="A19" s="247" t="s">
        <v>137</v>
      </c>
      <c r="B19" s="55">
        <v>19</v>
      </c>
      <c r="C19" s="66">
        <v>7</v>
      </c>
      <c r="D19" s="60">
        <v>21</v>
      </c>
      <c r="E19" s="60">
        <v>10</v>
      </c>
    </row>
    <row r="20" spans="1:5" ht="15" customHeight="1" x14ac:dyDescent="0.2">
      <c r="A20" s="393" t="s">
        <v>121</v>
      </c>
      <c r="B20" s="286"/>
      <c r="C20" s="287"/>
      <c r="D20" s="287"/>
      <c r="E20" s="287"/>
    </row>
    <row r="21" spans="1:5" ht="20.100000000000001" customHeight="1" x14ac:dyDescent="0.2">
      <c r="A21" s="642">
        <v>2018</v>
      </c>
      <c r="B21" s="643"/>
      <c r="C21" s="643"/>
      <c r="D21" s="643"/>
      <c r="E21" s="644"/>
    </row>
    <row r="22" spans="1:5" x14ac:dyDescent="0.2">
      <c r="A22" s="242" t="s">
        <v>46</v>
      </c>
      <c r="B22" s="57">
        <v>57</v>
      </c>
      <c r="C22" s="57">
        <v>33</v>
      </c>
      <c r="D22" s="57">
        <v>76</v>
      </c>
      <c r="E22" s="209">
        <v>26</v>
      </c>
    </row>
    <row r="23" spans="1:5" x14ac:dyDescent="0.2">
      <c r="A23" s="374" t="s">
        <v>67</v>
      </c>
      <c r="B23" s="58"/>
      <c r="C23" s="58"/>
      <c r="D23" s="58"/>
      <c r="E23" s="58"/>
    </row>
    <row r="24" spans="1:5" x14ac:dyDescent="0.2">
      <c r="A24" s="243" t="s">
        <v>112</v>
      </c>
      <c r="B24" s="58">
        <v>41</v>
      </c>
      <c r="C24" s="58">
        <v>24</v>
      </c>
      <c r="D24" s="58">
        <v>49</v>
      </c>
      <c r="E24" s="58">
        <v>16</v>
      </c>
    </row>
    <row r="25" spans="1:5" ht="25.5" x14ac:dyDescent="0.2">
      <c r="A25" s="375" t="s">
        <v>69</v>
      </c>
      <c r="B25" s="58"/>
      <c r="C25" s="58"/>
      <c r="D25" s="58"/>
      <c r="E25" s="58"/>
    </row>
    <row r="26" spans="1:5" x14ac:dyDescent="0.2">
      <c r="A26" s="243" t="s">
        <v>111</v>
      </c>
      <c r="B26" s="58">
        <v>55</v>
      </c>
      <c r="C26" s="58">
        <v>32</v>
      </c>
      <c r="D26" s="58">
        <v>72</v>
      </c>
      <c r="E26" s="58">
        <v>26</v>
      </c>
    </row>
    <row r="27" spans="1:5" ht="25.5" x14ac:dyDescent="0.2">
      <c r="A27" s="375" t="s">
        <v>70</v>
      </c>
      <c r="B27" s="58"/>
      <c r="C27" s="58"/>
      <c r="D27" s="58"/>
      <c r="E27" s="58"/>
    </row>
    <row r="28" spans="1:5" x14ac:dyDescent="0.2">
      <c r="A28" s="244" t="s">
        <v>27</v>
      </c>
      <c r="B28" s="58"/>
      <c r="C28" s="58"/>
      <c r="D28" s="58"/>
      <c r="E28" s="58"/>
    </row>
    <row r="29" spans="1:5" x14ac:dyDescent="0.2">
      <c r="A29" s="376" t="s">
        <v>63</v>
      </c>
      <c r="B29" s="58"/>
      <c r="C29" s="58"/>
      <c r="D29" s="58"/>
      <c r="E29" s="58"/>
    </row>
    <row r="30" spans="1:5" x14ac:dyDescent="0.2">
      <c r="A30" s="243" t="s">
        <v>131</v>
      </c>
      <c r="B30" s="58">
        <v>40</v>
      </c>
      <c r="C30" s="58">
        <v>21</v>
      </c>
      <c r="D30" s="58">
        <v>49</v>
      </c>
      <c r="E30" s="58">
        <v>17</v>
      </c>
    </row>
    <row r="31" spans="1:5" x14ac:dyDescent="0.2">
      <c r="A31" s="375" t="s">
        <v>28</v>
      </c>
      <c r="B31" s="55"/>
      <c r="C31" s="55"/>
      <c r="D31" s="55"/>
      <c r="E31" s="55"/>
    </row>
    <row r="32" spans="1:5" x14ac:dyDescent="0.2">
      <c r="A32" s="247" t="s">
        <v>137</v>
      </c>
      <c r="B32" s="55">
        <v>17</v>
      </c>
      <c r="C32" s="66">
        <v>12</v>
      </c>
      <c r="D32" s="60">
        <v>27</v>
      </c>
      <c r="E32" s="60">
        <v>9</v>
      </c>
    </row>
    <row r="33" spans="1:5" x14ac:dyDescent="0.2">
      <c r="A33" s="393" t="s">
        <v>121</v>
      </c>
      <c r="B33" s="286"/>
      <c r="C33" s="287"/>
      <c r="D33" s="287"/>
      <c r="E33" s="287"/>
    </row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9">
    <mergeCell ref="A6:A7"/>
    <mergeCell ref="A8:E8"/>
    <mergeCell ref="A21:E21"/>
    <mergeCell ref="F1:F2"/>
    <mergeCell ref="A1:E1"/>
    <mergeCell ref="A2:E2"/>
    <mergeCell ref="B4:E4"/>
    <mergeCell ref="B5:E5"/>
    <mergeCell ref="A4:A5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zoomScaleNormal="100" workbookViewId="0">
      <selection sqref="A1:E1"/>
    </sheetView>
  </sheetViews>
  <sheetFormatPr defaultRowHeight="14.25" x14ac:dyDescent="0.2"/>
  <cols>
    <col min="1" max="1" width="29.85546875" style="11" customWidth="1"/>
    <col min="2" max="4" width="18.7109375" style="11" customWidth="1"/>
    <col min="5" max="5" width="18.7109375" style="325" customWidth="1"/>
    <col min="6" max="6" width="17.28515625" style="11" customWidth="1"/>
    <col min="7" max="16384" width="9.140625" style="11"/>
  </cols>
  <sheetData>
    <row r="1" spans="1:6" ht="26.25" customHeight="1" x14ac:dyDescent="0.2">
      <c r="A1" s="660" t="s">
        <v>384</v>
      </c>
      <c r="B1" s="660"/>
      <c r="C1" s="660"/>
      <c r="D1" s="660"/>
      <c r="E1" s="660"/>
      <c r="F1" s="530" t="s">
        <v>146</v>
      </c>
    </row>
    <row r="2" spans="1:6" ht="15" customHeight="1" x14ac:dyDescent="0.2">
      <c r="A2" s="653" t="s">
        <v>385</v>
      </c>
      <c r="B2" s="654"/>
      <c r="C2" s="654"/>
      <c r="D2" s="654"/>
      <c r="F2" s="530"/>
    </row>
    <row r="3" spans="1:6" ht="15" customHeight="1" x14ac:dyDescent="0.2">
      <c r="A3" s="398"/>
      <c r="B3" s="162"/>
      <c r="C3" s="162"/>
      <c r="D3" s="162"/>
      <c r="F3" s="325"/>
    </row>
    <row r="4" spans="1:6" ht="15" customHeight="1" x14ac:dyDescent="0.2">
      <c r="A4" s="655" t="s">
        <v>165</v>
      </c>
      <c r="B4" s="655" t="s">
        <v>242</v>
      </c>
      <c r="C4" s="655"/>
      <c r="D4" s="605" t="s">
        <v>244</v>
      </c>
      <c r="E4" s="606"/>
      <c r="F4" s="326"/>
    </row>
    <row r="5" spans="1:6" ht="15" customHeight="1" x14ac:dyDescent="0.2">
      <c r="A5" s="659"/>
      <c r="B5" s="648" t="s">
        <v>243</v>
      </c>
      <c r="C5" s="650"/>
      <c r="D5" s="648" t="s">
        <v>245</v>
      </c>
      <c r="E5" s="650"/>
      <c r="F5" s="326"/>
    </row>
    <row r="6" spans="1:6" ht="15" customHeight="1" x14ac:dyDescent="0.2">
      <c r="A6" s="651" t="s">
        <v>36</v>
      </c>
      <c r="B6" s="338">
        <v>2017</v>
      </c>
      <c r="C6" s="338">
        <v>2018</v>
      </c>
      <c r="D6" s="338">
        <v>2017</v>
      </c>
      <c r="E6" s="338">
        <v>2018</v>
      </c>
      <c r="F6" s="326"/>
    </row>
    <row r="7" spans="1:6" ht="15" customHeight="1" x14ac:dyDescent="0.2">
      <c r="A7" s="651"/>
      <c r="B7" s="656" t="s">
        <v>241</v>
      </c>
      <c r="C7" s="657"/>
      <c r="D7" s="657"/>
      <c r="E7" s="658"/>
      <c r="F7" s="326"/>
    </row>
    <row r="8" spans="1:6" ht="15" customHeight="1" x14ac:dyDescent="0.2">
      <c r="A8" s="652"/>
      <c r="B8" s="648" t="s">
        <v>240</v>
      </c>
      <c r="C8" s="649"/>
      <c r="D8" s="649"/>
      <c r="E8" s="650"/>
      <c r="F8" s="326"/>
    </row>
    <row r="9" spans="1:6" s="249" customFormat="1" ht="15" customHeight="1" x14ac:dyDescent="0.25">
      <c r="A9" s="275" t="s">
        <v>16</v>
      </c>
      <c r="B9" s="276">
        <v>75</v>
      </c>
      <c r="C9" s="276">
        <v>80</v>
      </c>
      <c r="D9" s="275">
        <v>39</v>
      </c>
      <c r="E9" s="275">
        <v>49</v>
      </c>
      <c r="F9" s="327"/>
    </row>
    <row r="10" spans="1:6" s="249" customFormat="1" ht="15" customHeight="1" x14ac:dyDescent="0.25">
      <c r="A10" s="399" t="s">
        <v>53</v>
      </c>
      <c r="B10" s="277"/>
      <c r="C10" s="277"/>
      <c r="D10" s="277"/>
      <c r="E10" s="277"/>
      <c r="F10" s="327"/>
    </row>
    <row r="11" spans="1:6" s="249" customFormat="1" ht="15" customHeight="1" x14ac:dyDescent="0.25">
      <c r="A11" s="277" t="s">
        <v>17</v>
      </c>
      <c r="B11" s="278">
        <v>72</v>
      </c>
      <c r="C11" s="278">
        <v>83</v>
      </c>
      <c r="D11" s="277">
        <v>52</v>
      </c>
      <c r="E11" s="277">
        <v>68</v>
      </c>
      <c r="F11" s="327"/>
    </row>
    <row r="12" spans="1:6" s="249" customFormat="1" ht="15" customHeight="1" x14ac:dyDescent="0.25">
      <c r="A12" s="399" t="s">
        <v>54</v>
      </c>
      <c r="B12" s="277"/>
      <c r="C12" s="277"/>
      <c r="D12" s="277"/>
      <c r="E12" s="277"/>
      <c r="F12" s="327"/>
    </row>
    <row r="13" spans="1:6" ht="25.5" x14ac:dyDescent="0.2">
      <c r="A13" s="277" t="s">
        <v>18</v>
      </c>
      <c r="B13" s="56">
        <v>47</v>
      </c>
      <c r="C13" s="56">
        <v>48</v>
      </c>
      <c r="D13" s="55">
        <v>17</v>
      </c>
      <c r="E13" s="55">
        <v>25</v>
      </c>
      <c r="F13" s="326"/>
    </row>
    <row r="14" spans="1:6" s="249" customFormat="1" ht="15" customHeight="1" x14ac:dyDescent="0.25">
      <c r="A14" s="399" t="s">
        <v>65</v>
      </c>
      <c r="B14" s="277"/>
      <c r="C14" s="277"/>
      <c r="D14" s="277"/>
      <c r="E14" s="277"/>
      <c r="F14" s="327"/>
    </row>
    <row r="15" spans="1:6" ht="25.5" x14ac:dyDescent="0.2">
      <c r="A15" s="277" t="s">
        <v>19</v>
      </c>
      <c r="B15" s="56">
        <v>15</v>
      </c>
      <c r="C15" s="56">
        <v>14</v>
      </c>
      <c r="D15" s="55">
        <v>8</v>
      </c>
      <c r="E15" s="55">
        <v>8</v>
      </c>
      <c r="F15" s="326"/>
    </row>
    <row r="16" spans="1:6" ht="25.5" x14ac:dyDescent="0.2">
      <c r="A16" s="399" t="s">
        <v>55</v>
      </c>
      <c r="B16" s="55"/>
      <c r="C16" s="55"/>
      <c r="D16" s="55"/>
      <c r="E16" s="55"/>
      <c r="F16" s="326"/>
    </row>
    <row r="17" spans="1:12" s="249" customFormat="1" ht="15" customHeight="1" x14ac:dyDescent="0.25">
      <c r="A17" s="277" t="s">
        <v>20</v>
      </c>
      <c r="B17" s="278">
        <v>15</v>
      </c>
      <c r="C17" s="278">
        <v>19</v>
      </c>
      <c r="D17" s="277">
        <v>20</v>
      </c>
      <c r="E17" s="277">
        <v>23</v>
      </c>
      <c r="F17" s="327"/>
      <c r="L17" s="303"/>
    </row>
    <row r="18" spans="1:12" s="249" customFormat="1" ht="15" customHeight="1" x14ac:dyDescent="0.25">
      <c r="A18" s="399" t="s">
        <v>56</v>
      </c>
      <c r="B18" s="277"/>
      <c r="C18" s="277"/>
      <c r="D18" s="277"/>
      <c r="E18" s="277"/>
      <c r="F18" s="327"/>
    </row>
    <row r="19" spans="1:12" s="249" customFormat="1" ht="15" customHeight="1" x14ac:dyDescent="0.25">
      <c r="A19" s="277" t="s">
        <v>21</v>
      </c>
      <c r="B19" s="277">
        <v>44</v>
      </c>
      <c r="C19" s="277">
        <v>52</v>
      </c>
      <c r="D19" s="277">
        <v>33</v>
      </c>
      <c r="E19" s="277">
        <v>51</v>
      </c>
      <c r="F19" s="327"/>
    </row>
    <row r="20" spans="1:12" s="249" customFormat="1" ht="15" customHeight="1" x14ac:dyDescent="0.25">
      <c r="A20" s="399" t="s">
        <v>57</v>
      </c>
      <c r="B20" s="277"/>
      <c r="C20" s="277"/>
      <c r="D20" s="277"/>
      <c r="E20" s="277"/>
      <c r="F20" s="327"/>
    </row>
    <row r="21" spans="1:12" s="249" customFormat="1" ht="15" customHeight="1" x14ac:dyDescent="0.25">
      <c r="A21" s="277" t="s">
        <v>22</v>
      </c>
      <c r="B21" s="277">
        <v>26</v>
      </c>
      <c r="C21" s="277">
        <v>26</v>
      </c>
      <c r="D21" s="277">
        <v>13</v>
      </c>
      <c r="E21" s="277">
        <v>17</v>
      </c>
      <c r="F21" s="327"/>
    </row>
    <row r="22" spans="1:12" s="249" customFormat="1" ht="15" customHeight="1" x14ac:dyDescent="0.25">
      <c r="A22" s="399" t="s">
        <v>66</v>
      </c>
      <c r="B22" s="277"/>
      <c r="C22" s="277"/>
      <c r="D22" s="277"/>
      <c r="E22" s="277"/>
      <c r="F22" s="327"/>
    </row>
    <row r="23" spans="1:12" s="249" customFormat="1" ht="15" customHeight="1" x14ac:dyDescent="0.25">
      <c r="A23" s="277" t="s">
        <v>23</v>
      </c>
      <c r="B23" s="277">
        <v>23</v>
      </c>
      <c r="C23" s="277">
        <v>30</v>
      </c>
      <c r="D23" s="277">
        <v>18</v>
      </c>
      <c r="E23" s="277">
        <v>27</v>
      </c>
    </row>
    <row r="24" spans="1:12" s="249" customFormat="1" ht="15" customHeight="1" x14ac:dyDescent="0.25">
      <c r="A24" s="399" t="s">
        <v>58</v>
      </c>
      <c r="B24" s="277"/>
      <c r="C24" s="277"/>
      <c r="D24" s="277"/>
      <c r="E24" s="277"/>
    </row>
    <row r="25" spans="1:12" ht="15" customHeight="1" x14ac:dyDescent="0.2">
      <c r="A25" s="277" t="s">
        <v>24</v>
      </c>
      <c r="B25" s="55">
        <v>29</v>
      </c>
      <c r="C25" s="55">
        <v>29</v>
      </c>
      <c r="D25" s="55">
        <v>18</v>
      </c>
      <c r="E25" s="55">
        <v>16</v>
      </c>
    </row>
    <row r="26" spans="1:12" s="249" customFormat="1" ht="15" customHeight="1" x14ac:dyDescent="0.25">
      <c r="A26" s="399" t="s">
        <v>59</v>
      </c>
      <c r="B26" s="277"/>
      <c r="C26" s="277"/>
      <c r="D26" s="277"/>
      <c r="E26" s="277"/>
    </row>
    <row r="27" spans="1:12" s="249" customFormat="1" ht="15" customHeight="1" x14ac:dyDescent="0.25">
      <c r="A27" s="277" t="s">
        <v>25</v>
      </c>
      <c r="B27" s="277">
        <v>8</v>
      </c>
      <c r="C27" s="277">
        <v>9</v>
      </c>
      <c r="D27" s="277">
        <v>13</v>
      </c>
      <c r="E27" s="277">
        <v>16</v>
      </c>
    </row>
    <row r="28" spans="1:12" s="249" customFormat="1" ht="15" customHeight="1" x14ac:dyDescent="0.25">
      <c r="A28" s="400" t="s">
        <v>60</v>
      </c>
      <c r="B28" s="279"/>
      <c r="C28" s="279"/>
      <c r="D28" s="279"/>
      <c r="E28" s="279"/>
    </row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11">
    <mergeCell ref="B8:E8"/>
    <mergeCell ref="A6:A8"/>
    <mergeCell ref="F1:F2"/>
    <mergeCell ref="A2:D2"/>
    <mergeCell ref="B4:C4"/>
    <mergeCell ref="D4:E4"/>
    <mergeCell ref="B7:E7"/>
    <mergeCell ref="B5:C5"/>
    <mergeCell ref="D5:E5"/>
    <mergeCell ref="A4:A5"/>
    <mergeCell ref="A1:E1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showGridLines="0" workbookViewId="0">
      <selection sqref="A1:F1"/>
    </sheetView>
  </sheetViews>
  <sheetFormatPr defaultRowHeight="12.75" x14ac:dyDescent="0.2"/>
  <cols>
    <col min="1" max="1" width="38.28515625" style="17" customWidth="1"/>
    <col min="2" max="2" width="11.140625" style="17" customWidth="1"/>
    <col min="3" max="6" width="18.7109375" style="17" customWidth="1"/>
    <col min="7" max="7" width="16.42578125" style="313" customWidth="1"/>
    <col min="8" max="12" width="10.140625" style="17" customWidth="1"/>
    <col min="13" max="17" width="32" style="17" customWidth="1"/>
    <col min="18" max="223" width="9.140625" style="17"/>
    <col min="224" max="224" width="27.42578125" style="17" customWidth="1"/>
    <col min="225" max="225" width="18.85546875" style="17" customWidth="1"/>
    <col min="226" max="226" width="14.5703125" style="17" customWidth="1"/>
    <col min="227" max="227" width="12.140625" style="17" customWidth="1"/>
    <col min="228" max="228" width="13.5703125" style="17" customWidth="1"/>
    <col min="229" max="229" width="14.5703125" style="17" customWidth="1"/>
    <col min="230" max="231" width="9.140625" style="17"/>
    <col min="232" max="232" width="24.85546875" style="17" customWidth="1"/>
    <col min="233" max="239" width="9.140625" style="17"/>
    <col min="240" max="240" width="24.5703125" style="17" customWidth="1"/>
    <col min="241" max="16384" width="9.140625" style="17"/>
  </cols>
  <sheetData>
    <row r="1" spans="1:7" ht="15" customHeight="1" x14ac:dyDescent="0.2">
      <c r="A1" s="661" t="s">
        <v>402</v>
      </c>
      <c r="B1" s="661"/>
      <c r="C1" s="661"/>
      <c r="D1" s="661"/>
      <c r="E1" s="661"/>
      <c r="F1" s="661"/>
      <c r="G1" s="645" t="s">
        <v>146</v>
      </c>
    </row>
    <row r="2" spans="1:7" ht="15" customHeight="1" x14ac:dyDescent="0.2">
      <c r="A2" s="612" t="s">
        <v>403</v>
      </c>
      <c r="B2" s="613"/>
      <c r="C2" s="613"/>
      <c r="D2" s="613"/>
      <c r="E2" s="613"/>
      <c r="F2" s="613"/>
      <c r="G2" s="645"/>
    </row>
    <row r="3" spans="1:7" ht="15" customHeight="1" x14ac:dyDescent="0.2">
      <c r="A3" s="401"/>
      <c r="B3" s="402"/>
      <c r="C3" s="401"/>
      <c r="D3" s="401"/>
      <c r="E3" s="401"/>
      <c r="F3" s="401"/>
      <c r="G3" s="309"/>
    </row>
    <row r="4" spans="1:7" ht="15" customHeight="1" x14ac:dyDescent="0.2">
      <c r="A4" s="670" t="s">
        <v>256</v>
      </c>
      <c r="B4" s="662" t="s">
        <v>208</v>
      </c>
      <c r="C4" s="662" t="s">
        <v>246</v>
      </c>
      <c r="D4" s="662"/>
      <c r="E4" s="662"/>
      <c r="F4" s="663"/>
      <c r="G4" s="309"/>
    </row>
    <row r="5" spans="1:7" ht="15" customHeight="1" x14ac:dyDescent="0.2">
      <c r="A5" s="671"/>
      <c r="B5" s="672"/>
      <c r="C5" s="667" t="s">
        <v>247</v>
      </c>
      <c r="D5" s="668"/>
      <c r="E5" s="668"/>
      <c r="F5" s="669"/>
      <c r="G5" s="309"/>
    </row>
    <row r="6" spans="1:7" s="454" customFormat="1" ht="30" customHeight="1" x14ac:dyDescent="0.2">
      <c r="A6" s="673" t="s">
        <v>257</v>
      </c>
      <c r="B6" s="675" t="s">
        <v>1</v>
      </c>
      <c r="C6" s="455" t="s">
        <v>248</v>
      </c>
      <c r="D6" s="455" t="s">
        <v>250</v>
      </c>
      <c r="E6" s="455" t="s">
        <v>252</v>
      </c>
      <c r="F6" s="456" t="s">
        <v>254</v>
      </c>
      <c r="G6" s="453"/>
    </row>
    <row r="7" spans="1:7" s="452" customFormat="1" ht="30" customHeight="1" x14ac:dyDescent="0.25">
      <c r="A7" s="674"/>
      <c r="B7" s="676"/>
      <c r="C7" s="449" t="s">
        <v>249</v>
      </c>
      <c r="D7" s="449" t="s">
        <v>251</v>
      </c>
      <c r="E7" s="449" t="s">
        <v>253</v>
      </c>
      <c r="F7" s="450" t="s">
        <v>255</v>
      </c>
      <c r="G7" s="451"/>
    </row>
    <row r="8" spans="1:7" ht="18" customHeight="1" x14ac:dyDescent="0.2">
      <c r="A8" s="664" t="s">
        <v>179</v>
      </c>
      <c r="B8" s="665"/>
      <c r="C8" s="665"/>
      <c r="D8" s="665"/>
      <c r="E8" s="665"/>
      <c r="F8" s="666"/>
      <c r="G8" s="309"/>
    </row>
    <row r="9" spans="1:7" ht="15" customHeight="1" x14ac:dyDescent="0.2">
      <c r="A9" s="250" t="s">
        <v>140</v>
      </c>
      <c r="B9" s="149">
        <v>116</v>
      </c>
      <c r="C9" s="149">
        <v>102</v>
      </c>
      <c r="D9" s="149">
        <v>73</v>
      </c>
      <c r="E9" s="150">
        <v>60</v>
      </c>
      <c r="F9" s="198">
        <v>29</v>
      </c>
      <c r="G9" s="309"/>
    </row>
    <row r="10" spans="1:7" ht="15" customHeight="1" x14ac:dyDescent="0.2">
      <c r="A10" s="376" t="s">
        <v>160</v>
      </c>
      <c r="B10" s="145"/>
      <c r="C10" s="145"/>
      <c r="D10" s="145"/>
      <c r="E10" s="146"/>
      <c r="F10" s="199"/>
      <c r="G10" s="309"/>
    </row>
    <row r="11" spans="1:7" ht="25.5" customHeight="1" x14ac:dyDescent="0.2">
      <c r="A11" s="272" t="s">
        <v>38</v>
      </c>
      <c r="B11" s="151">
        <v>18</v>
      </c>
      <c r="C11" s="151">
        <v>14</v>
      </c>
      <c r="D11" s="151">
        <v>9</v>
      </c>
      <c r="E11" s="151">
        <v>6</v>
      </c>
      <c r="F11" s="200">
        <v>4</v>
      </c>
      <c r="G11" s="309"/>
    </row>
    <row r="12" spans="1:7" ht="15" customHeight="1" x14ac:dyDescent="0.2">
      <c r="A12" s="403" t="s">
        <v>41</v>
      </c>
      <c r="B12" s="151"/>
      <c r="C12" s="151"/>
      <c r="D12" s="151"/>
      <c r="E12" s="151"/>
      <c r="F12" s="200"/>
      <c r="G12" s="309"/>
    </row>
    <row r="13" spans="1:7" ht="15" customHeight="1" x14ac:dyDescent="0.2">
      <c r="A13" s="272" t="s">
        <v>39</v>
      </c>
      <c r="B13" s="151">
        <v>81</v>
      </c>
      <c r="C13" s="151">
        <v>76</v>
      </c>
      <c r="D13" s="151">
        <v>48</v>
      </c>
      <c r="E13" s="151">
        <v>42</v>
      </c>
      <c r="F13" s="200">
        <v>23</v>
      </c>
      <c r="G13" s="309"/>
    </row>
    <row r="14" spans="1:7" ht="15" customHeight="1" x14ac:dyDescent="0.2">
      <c r="A14" s="404" t="s">
        <v>40</v>
      </c>
      <c r="B14" s="152"/>
      <c r="C14" s="153"/>
      <c r="D14" s="154"/>
      <c r="E14" s="154"/>
      <c r="F14" s="155"/>
      <c r="G14" s="309"/>
    </row>
    <row r="15" spans="1:7" ht="15" customHeight="1" x14ac:dyDescent="0.2">
      <c r="A15" s="272" t="s">
        <v>127</v>
      </c>
      <c r="B15" s="155">
        <v>17</v>
      </c>
      <c r="C15" s="156">
        <v>12</v>
      </c>
      <c r="D15" s="154">
        <v>16</v>
      </c>
      <c r="E15" s="154">
        <v>12</v>
      </c>
      <c r="F15" s="155">
        <v>2</v>
      </c>
      <c r="G15" s="309"/>
    </row>
    <row r="16" spans="1:7" ht="15" customHeight="1" x14ac:dyDescent="0.2">
      <c r="A16" s="404" t="s">
        <v>161</v>
      </c>
      <c r="B16" s="188"/>
      <c r="C16" s="189"/>
      <c r="D16" s="190"/>
      <c r="E16" s="190"/>
      <c r="F16" s="188"/>
      <c r="G16" s="309"/>
    </row>
    <row r="17" spans="1:13" s="252" customFormat="1" ht="20.100000000000001" customHeight="1" x14ac:dyDescent="0.25">
      <c r="A17" s="591" t="s">
        <v>180</v>
      </c>
      <c r="B17" s="592"/>
      <c r="C17" s="592"/>
      <c r="D17" s="592"/>
      <c r="E17" s="592"/>
      <c r="F17" s="593"/>
      <c r="G17" s="330"/>
    </row>
    <row r="18" spans="1:13" ht="15" customHeight="1" x14ac:dyDescent="0.2">
      <c r="A18" s="250" t="s">
        <v>140</v>
      </c>
      <c r="B18" s="144">
        <v>100</v>
      </c>
      <c r="C18" s="144">
        <v>87.9</v>
      </c>
      <c r="D18" s="144">
        <v>62.9</v>
      </c>
      <c r="E18" s="144">
        <v>51.7</v>
      </c>
      <c r="F18" s="197">
        <v>25</v>
      </c>
      <c r="G18" s="309"/>
    </row>
    <row r="19" spans="1:13" ht="15" customHeight="1" x14ac:dyDescent="0.2">
      <c r="A19" s="376" t="s">
        <v>160</v>
      </c>
      <c r="B19" s="145"/>
      <c r="C19" s="144"/>
      <c r="D19" s="144"/>
      <c r="E19" s="144"/>
      <c r="F19" s="144"/>
      <c r="G19" s="309"/>
    </row>
    <row r="20" spans="1:13" ht="25.5" customHeight="1" x14ac:dyDescent="0.2">
      <c r="A20" s="272" t="s">
        <v>38</v>
      </c>
      <c r="B20" s="147">
        <v>100</v>
      </c>
      <c r="C20" s="145">
        <v>77.8</v>
      </c>
      <c r="D20" s="145">
        <v>50</v>
      </c>
      <c r="E20" s="145">
        <v>33.299999999999997</v>
      </c>
      <c r="F20" s="145">
        <v>22.2</v>
      </c>
      <c r="G20" s="309"/>
    </row>
    <row r="21" spans="1:13" ht="15" customHeight="1" x14ac:dyDescent="0.2">
      <c r="A21" s="403" t="s">
        <v>41</v>
      </c>
      <c r="B21" s="148"/>
      <c r="C21" s="145"/>
      <c r="D21" s="145"/>
      <c r="E21" s="145"/>
      <c r="F21" s="145"/>
      <c r="G21" s="309"/>
      <c r="H21" s="36"/>
      <c r="I21" s="36"/>
      <c r="J21" s="36"/>
      <c r="K21" s="36"/>
      <c r="L21" s="36"/>
      <c r="M21" s="36"/>
    </row>
    <row r="22" spans="1:13" ht="15" customHeight="1" x14ac:dyDescent="0.2">
      <c r="A22" s="272" t="s">
        <v>39</v>
      </c>
      <c r="B22" s="147">
        <v>100</v>
      </c>
      <c r="C22" s="145">
        <v>93.8</v>
      </c>
      <c r="D22" s="145">
        <v>59.3</v>
      </c>
      <c r="E22" s="145">
        <v>51.9</v>
      </c>
      <c r="F22" s="145">
        <v>28.4</v>
      </c>
      <c r="G22" s="309"/>
      <c r="H22" s="36"/>
      <c r="I22" s="36"/>
      <c r="J22" s="36"/>
      <c r="K22" s="36"/>
      <c r="L22" s="36"/>
      <c r="M22" s="36"/>
    </row>
    <row r="23" spans="1:13" ht="15" customHeight="1" x14ac:dyDescent="0.2">
      <c r="A23" s="404" t="s">
        <v>40</v>
      </c>
      <c r="B23" s="148"/>
      <c r="C23" s="145"/>
      <c r="D23" s="145"/>
      <c r="E23" s="145"/>
      <c r="F23" s="145"/>
      <c r="G23" s="309"/>
      <c r="H23" s="36"/>
      <c r="I23" s="36"/>
      <c r="J23" s="36"/>
      <c r="K23" s="36"/>
      <c r="L23" s="36"/>
      <c r="M23" s="36"/>
    </row>
    <row r="24" spans="1:13" ht="15" customHeight="1" x14ac:dyDescent="0.2">
      <c r="A24" s="272" t="s">
        <v>127</v>
      </c>
      <c r="B24" s="147">
        <v>100</v>
      </c>
      <c r="C24" s="145">
        <v>70.099999999999994</v>
      </c>
      <c r="D24" s="145">
        <v>94.1</v>
      </c>
      <c r="E24" s="145">
        <v>70.599999999999994</v>
      </c>
      <c r="F24" s="145">
        <v>11.8</v>
      </c>
      <c r="G24" s="309"/>
      <c r="H24" s="36"/>
      <c r="I24" s="36"/>
      <c r="J24" s="36"/>
      <c r="K24" s="36"/>
      <c r="L24" s="36"/>
      <c r="M24" s="36"/>
    </row>
    <row r="25" spans="1:13" ht="15" customHeight="1" x14ac:dyDescent="0.2">
      <c r="A25" s="405" t="s">
        <v>161</v>
      </c>
      <c r="B25" s="190"/>
      <c r="C25" s="190"/>
      <c r="D25" s="190"/>
      <c r="E25" s="190"/>
      <c r="F25" s="188"/>
      <c r="G25" s="309"/>
      <c r="H25" s="36"/>
      <c r="I25" s="36"/>
      <c r="J25" s="36"/>
      <c r="K25" s="36"/>
      <c r="L25" s="36"/>
      <c r="M25" s="36"/>
    </row>
    <row r="26" spans="1:13" ht="12.95" customHeight="1" x14ac:dyDescent="0.2">
      <c r="A26" s="406"/>
      <c r="B26" s="47"/>
      <c r="C26" s="47"/>
      <c r="D26" s="47"/>
      <c r="E26" s="47"/>
      <c r="F26" s="47"/>
      <c r="G26" s="309"/>
      <c r="H26" s="36"/>
      <c r="I26" s="36"/>
      <c r="J26" s="36"/>
      <c r="K26" s="36"/>
      <c r="L26" s="36"/>
      <c r="M26" s="36"/>
    </row>
    <row r="27" spans="1:13" s="273" customFormat="1" ht="12.95" customHeight="1" x14ac:dyDescent="0.2">
      <c r="A27" s="274" t="s">
        <v>150</v>
      </c>
      <c r="G27" s="331"/>
    </row>
    <row r="28" spans="1:13" s="273" customFormat="1" ht="12.95" customHeight="1" x14ac:dyDescent="0.2">
      <c r="A28" s="426" t="s">
        <v>151</v>
      </c>
      <c r="G28" s="331"/>
    </row>
    <row r="29" spans="1:13" ht="16.5" customHeight="1" x14ac:dyDescent="0.2"/>
    <row r="30" spans="1:13" ht="63" customHeight="1" x14ac:dyDescent="0.2"/>
  </sheetData>
  <customSheetViews>
    <customSheetView guid="{B7F7A172-D1E7-433C-8FAE-940BA993F8EB}">
      <selection sqref="A1:F1"/>
      <pageMargins left="0.7" right="0.7" top="0.75" bottom="0.75" header="0.3" footer="0.3"/>
    </customSheetView>
  </customSheetViews>
  <mergeCells count="11">
    <mergeCell ref="G1:G2"/>
    <mergeCell ref="A1:F1"/>
    <mergeCell ref="C4:F4"/>
    <mergeCell ref="A2:F2"/>
    <mergeCell ref="A17:F17"/>
    <mergeCell ref="A8:F8"/>
    <mergeCell ref="C5:F5"/>
    <mergeCell ref="A4:A5"/>
    <mergeCell ref="B4:B5"/>
    <mergeCell ref="A6:A7"/>
    <mergeCell ref="B6:B7"/>
  </mergeCells>
  <hyperlinks>
    <hyperlink ref="G1" location="'Spis tablic  List of tables 1.1'!A1" display="'Spis tablic  List of tables 1.1'!A1"/>
    <hyperlink ref="G1:G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workbookViewId="0">
      <selection sqref="A1:E1"/>
    </sheetView>
  </sheetViews>
  <sheetFormatPr defaultRowHeight="12.75" x14ac:dyDescent="0.2"/>
  <cols>
    <col min="1" max="1" width="34.85546875" style="17" customWidth="1"/>
    <col min="2" max="2" width="18.140625" style="17" customWidth="1"/>
    <col min="3" max="3" width="18.42578125" style="17" customWidth="1"/>
    <col min="4" max="5" width="18.85546875" style="17" customWidth="1"/>
    <col min="6" max="6" width="16.42578125" style="313" customWidth="1"/>
    <col min="7" max="10" width="10.42578125" style="17" customWidth="1"/>
    <col min="11" max="17" width="34.85546875" style="17" customWidth="1"/>
    <col min="18" max="227" width="9.140625" style="17"/>
    <col min="228" max="228" width="27.28515625" style="17" customWidth="1"/>
    <col min="229" max="232" width="13.7109375" style="17" customWidth="1"/>
    <col min="233" max="235" width="9.140625" style="17"/>
    <col min="236" max="236" width="28.7109375" style="17" customWidth="1"/>
    <col min="237" max="16384" width="9.140625" style="17"/>
  </cols>
  <sheetData>
    <row r="1" spans="1:6" ht="26.25" customHeight="1" x14ac:dyDescent="0.2">
      <c r="A1" s="677" t="s">
        <v>400</v>
      </c>
      <c r="B1" s="677"/>
      <c r="C1" s="677"/>
      <c r="D1" s="677"/>
      <c r="E1" s="677"/>
      <c r="F1" s="645" t="s">
        <v>146</v>
      </c>
    </row>
    <row r="2" spans="1:6" ht="15" customHeight="1" x14ac:dyDescent="0.2">
      <c r="A2" s="679" t="s">
        <v>401</v>
      </c>
      <c r="B2" s="628"/>
      <c r="C2" s="628"/>
      <c r="D2" s="628"/>
      <c r="E2" s="628"/>
      <c r="F2" s="645"/>
    </row>
    <row r="3" spans="1:6" ht="15" customHeight="1" x14ac:dyDescent="0.2">
      <c r="A3" s="9"/>
      <c r="B3" s="9"/>
      <c r="C3" s="9"/>
      <c r="D3" s="9"/>
      <c r="E3" s="9"/>
    </row>
    <row r="4" spans="1:6" ht="15" customHeight="1" x14ac:dyDescent="0.2">
      <c r="A4" s="684" t="s">
        <v>256</v>
      </c>
      <c r="B4" s="678" t="s">
        <v>260</v>
      </c>
      <c r="C4" s="678" t="s">
        <v>258</v>
      </c>
      <c r="D4" s="678"/>
      <c r="E4" s="678"/>
      <c r="F4" s="309"/>
    </row>
    <row r="5" spans="1:6" ht="15" customHeight="1" x14ac:dyDescent="0.2">
      <c r="A5" s="671"/>
      <c r="B5" s="672"/>
      <c r="C5" s="667" t="s">
        <v>259</v>
      </c>
      <c r="D5" s="668"/>
      <c r="E5" s="683"/>
      <c r="F5" s="309"/>
    </row>
    <row r="6" spans="1:6" x14ac:dyDescent="0.2">
      <c r="A6" s="673" t="s">
        <v>257</v>
      </c>
      <c r="B6" s="675" t="s">
        <v>261</v>
      </c>
      <c r="C6" s="455" t="s">
        <v>248</v>
      </c>
      <c r="D6" s="455" t="s">
        <v>250</v>
      </c>
      <c r="E6" s="455" t="s">
        <v>252</v>
      </c>
      <c r="F6" s="309"/>
    </row>
    <row r="7" spans="1:6" ht="30" customHeight="1" x14ac:dyDescent="0.2">
      <c r="A7" s="674"/>
      <c r="B7" s="676"/>
      <c r="C7" s="449" t="s">
        <v>249</v>
      </c>
      <c r="D7" s="449" t="s">
        <v>251</v>
      </c>
      <c r="E7" s="449" t="s">
        <v>253</v>
      </c>
      <c r="F7" s="309"/>
    </row>
    <row r="8" spans="1:6" ht="20.100000000000001" customHeight="1" x14ac:dyDescent="0.2">
      <c r="A8" s="685" t="s">
        <v>154</v>
      </c>
      <c r="B8" s="665"/>
      <c r="C8" s="665"/>
      <c r="D8" s="665"/>
      <c r="E8" s="666"/>
      <c r="F8" s="309"/>
    </row>
    <row r="9" spans="1:6" ht="15" customHeight="1" x14ac:dyDescent="0.2">
      <c r="A9" s="250" t="s">
        <v>140</v>
      </c>
      <c r="B9" s="43">
        <v>439214.8</v>
      </c>
      <c r="C9" s="43">
        <v>300562.40000000002</v>
      </c>
      <c r="D9" s="43">
        <v>78535</v>
      </c>
      <c r="E9" s="204">
        <v>60117.4</v>
      </c>
      <c r="F9" s="309"/>
    </row>
    <row r="10" spans="1:6" ht="15" customHeight="1" x14ac:dyDescent="0.2">
      <c r="A10" s="376" t="s">
        <v>160</v>
      </c>
      <c r="B10" s="44"/>
      <c r="C10" s="44"/>
      <c r="D10" s="44"/>
      <c r="E10" s="205"/>
      <c r="F10" s="309"/>
    </row>
    <row r="11" spans="1:6" ht="25.5" x14ac:dyDescent="0.2">
      <c r="A11" s="272" t="s">
        <v>38</v>
      </c>
      <c r="B11" s="254">
        <v>17651.3</v>
      </c>
      <c r="C11" s="254">
        <v>12749.6</v>
      </c>
      <c r="D11" s="254">
        <v>3589.7</v>
      </c>
      <c r="E11" s="255">
        <v>1312</v>
      </c>
      <c r="F11" s="309"/>
    </row>
    <row r="12" spans="1:6" ht="15" customHeight="1" x14ac:dyDescent="0.2">
      <c r="A12" s="403" t="s">
        <v>41</v>
      </c>
      <c r="B12" s="45"/>
      <c r="C12" s="45"/>
      <c r="D12" s="45"/>
      <c r="E12" s="206"/>
      <c r="F12" s="309"/>
    </row>
    <row r="13" spans="1:6" ht="15" customHeight="1" x14ac:dyDescent="0.2">
      <c r="A13" s="272" t="s">
        <v>39</v>
      </c>
      <c r="B13" s="45">
        <v>354679</v>
      </c>
      <c r="C13" s="45">
        <v>240571.7</v>
      </c>
      <c r="D13" s="45">
        <v>62941.7</v>
      </c>
      <c r="E13" s="206">
        <v>51165.599999999999</v>
      </c>
      <c r="F13" s="309"/>
    </row>
    <row r="14" spans="1:6" ht="15" customHeight="1" x14ac:dyDescent="0.2">
      <c r="A14" s="404" t="s">
        <v>40</v>
      </c>
      <c r="B14" s="157"/>
      <c r="C14" s="157"/>
      <c r="D14" s="157"/>
      <c r="E14" s="207"/>
      <c r="F14" s="309"/>
    </row>
    <row r="15" spans="1:6" ht="15" customHeight="1" x14ac:dyDescent="0.2">
      <c r="A15" s="272" t="s">
        <v>181</v>
      </c>
      <c r="B15" s="157">
        <v>66884.5</v>
      </c>
      <c r="C15" s="157">
        <v>47241.1</v>
      </c>
      <c r="D15" s="157">
        <v>12003.6</v>
      </c>
      <c r="E15" s="207">
        <v>7639.8</v>
      </c>
      <c r="F15" s="309"/>
    </row>
    <row r="16" spans="1:6" ht="15" customHeight="1" x14ac:dyDescent="0.2">
      <c r="A16" s="404" t="s">
        <v>161</v>
      </c>
      <c r="B16" s="186"/>
      <c r="C16" s="186"/>
      <c r="D16" s="186"/>
      <c r="E16" s="208"/>
      <c r="F16" s="309"/>
    </row>
    <row r="17" spans="1:10" ht="20.100000000000001" customHeight="1" x14ac:dyDescent="0.2">
      <c r="A17" s="588" t="s">
        <v>182</v>
      </c>
      <c r="B17" s="586"/>
      <c r="C17" s="586"/>
      <c r="D17" s="586"/>
      <c r="E17" s="587"/>
      <c r="F17" s="309"/>
    </row>
    <row r="18" spans="1:10" ht="15" customHeight="1" x14ac:dyDescent="0.2">
      <c r="A18" s="250" t="s">
        <v>140</v>
      </c>
      <c r="B18" s="43">
        <v>100</v>
      </c>
      <c r="C18" s="43">
        <v>68.400000000000006</v>
      </c>
      <c r="D18" s="43">
        <v>17.899999999999999</v>
      </c>
      <c r="E18" s="203">
        <v>13.7</v>
      </c>
      <c r="F18" s="314"/>
    </row>
    <row r="19" spans="1:10" ht="15" customHeight="1" x14ac:dyDescent="0.2">
      <c r="A19" s="376" t="s">
        <v>160</v>
      </c>
      <c r="B19" s="44"/>
      <c r="C19" s="43"/>
      <c r="D19" s="43"/>
      <c r="E19" s="43"/>
      <c r="F19" s="314"/>
    </row>
    <row r="20" spans="1:10" ht="24.75" customHeight="1" x14ac:dyDescent="0.2">
      <c r="A20" s="272" t="s">
        <v>38</v>
      </c>
      <c r="B20" s="253">
        <v>100</v>
      </c>
      <c r="C20" s="354">
        <v>72.2</v>
      </c>
      <c r="D20" s="354">
        <v>20.3</v>
      </c>
      <c r="E20" s="354">
        <v>7.4</v>
      </c>
      <c r="F20" s="314"/>
      <c r="G20" s="36"/>
      <c r="H20" s="36"/>
      <c r="I20" s="36"/>
      <c r="J20" s="36"/>
    </row>
    <row r="21" spans="1:10" ht="15" customHeight="1" x14ac:dyDescent="0.2">
      <c r="A21" s="403" t="s">
        <v>41</v>
      </c>
      <c r="B21" s="157"/>
      <c r="C21" s="44"/>
      <c r="D21" s="44"/>
      <c r="E21" s="44"/>
      <c r="F21" s="314"/>
      <c r="G21" s="36"/>
      <c r="H21" s="36"/>
      <c r="I21" s="36"/>
      <c r="J21" s="36"/>
    </row>
    <row r="22" spans="1:10" ht="15" customHeight="1" x14ac:dyDescent="0.2">
      <c r="A22" s="272" t="s">
        <v>39</v>
      </c>
      <c r="B22" s="682">
        <v>100</v>
      </c>
      <c r="C22" s="681">
        <v>67.8</v>
      </c>
      <c r="D22" s="680">
        <v>17.7</v>
      </c>
      <c r="E22" s="680">
        <v>14.4</v>
      </c>
      <c r="F22" s="314"/>
      <c r="G22" s="36"/>
      <c r="H22" s="36"/>
      <c r="I22" s="36"/>
      <c r="J22" s="36"/>
    </row>
    <row r="23" spans="1:10" ht="15" customHeight="1" x14ac:dyDescent="0.2">
      <c r="A23" s="404" t="s">
        <v>40</v>
      </c>
      <c r="B23" s="682"/>
      <c r="C23" s="681"/>
      <c r="D23" s="680"/>
      <c r="E23" s="680"/>
      <c r="F23" s="314"/>
      <c r="G23" s="36"/>
      <c r="H23" s="36"/>
      <c r="I23" s="36"/>
      <c r="J23" s="36"/>
    </row>
    <row r="24" spans="1:10" ht="15" customHeight="1" x14ac:dyDescent="0.2">
      <c r="A24" s="272" t="s">
        <v>181</v>
      </c>
      <c r="B24" s="341">
        <v>100</v>
      </c>
      <c r="C24" s="44">
        <v>70.599999999999994</v>
      </c>
      <c r="D24" s="44">
        <v>18</v>
      </c>
      <c r="E24" s="44">
        <v>11.4</v>
      </c>
      <c r="F24" s="314"/>
      <c r="G24" s="36"/>
      <c r="H24" s="36"/>
      <c r="I24" s="36"/>
      <c r="J24" s="36"/>
    </row>
    <row r="25" spans="1:10" ht="15" customHeight="1" x14ac:dyDescent="0.2">
      <c r="A25" s="405" t="s">
        <v>161</v>
      </c>
      <c r="B25" s="201"/>
      <c r="C25" s="201"/>
      <c r="D25" s="201"/>
      <c r="E25" s="202"/>
      <c r="F25" s="309"/>
    </row>
    <row r="26" spans="1:10" ht="12.95" customHeight="1" x14ac:dyDescent="0.2">
      <c r="A26" s="407"/>
      <c r="B26" s="46"/>
      <c r="C26" s="46"/>
      <c r="D26" s="46"/>
      <c r="E26" s="46"/>
      <c r="F26" s="309"/>
    </row>
    <row r="27" spans="1:10" s="273" customFormat="1" ht="12.95" customHeight="1" x14ac:dyDescent="0.2">
      <c r="A27" s="274" t="s">
        <v>150</v>
      </c>
      <c r="F27" s="331"/>
    </row>
    <row r="28" spans="1:10" s="273" customFormat="1" ht="12.95" customHeight="1" x14ac:dyDescent="0.2">
      <c r="A28" s="273" t="s">
        <v>151</v>
      </c>
      <c r="F28" s="331"/>
    </row>
    <row r="29" spans="1:10" ht="16.5" customHeight="1" x14ac:dyDescent="0.2"/>
    <row r="30" spans="1:10" ht="15" customHeight="1" x14ac:dyDescent="0.2"/>
    <row r="31" spans="1:10" ht="15.75" customHeight="1" x14ac:dyDescent="0.2"/>
    <row r="32" spans="1:10" ht="16.5" customHeight="1" x14ac:dyDescent="0.2"/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15">
    <mergeCell ref="F1:F2"/>
    <mergeCell ref="A1:E1"/>
    <mergeCell ref="C4:E4"/>
    <mergeCell ref="A2:E2"/>
    <mergeCell ref="D22:D23"/>
    <mergeCell ref="C22:C23"/>
    <mergeCell ref="B22:B23"/>
    <mergeCell ref="C5:E5"/>
    <mergeCell ref="B4:B5"/>
    <mergeCell ref="A4:A5"/>
    <mergeCell ref="A6:A7"/>
    <mergeCell ref="B6:B7"/>
    <mergeCell ref="E22:E23"/>
    <mergeCell ref="A17:E17"/>
    <mergeCell ref="A8:E8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workbookViewId="0">
      <selection sqref="A1:E1"/>
    </sheetView>
  </sheetViews>
  <sheetFormatPr defaultRowHeight="12.75" x14ac:dyDescent="0.2"/>
  <cols>
    <col min="1" max="1" width="32.28515625" style="17" customWidth="1"/>
    <col min="2" max="2" width="12.85546875" style="17" customWidth="1"/>
    <col min="3" max="3" width="19.42578125" style="17" customWidth="1"/>
    <col min="4" max="4" width="24" style="17" customWidth="1"/>
    <col min="5" max="5" width="14" style="17" customWidth="1"/>
    <col min="6" max="6" width="16.140625" style="313" customWidth="1"/>
    <col min="7" max="10" width="9.28515625" style="17" customWidth="1"/>
    <col min="11" max="32" width="37" style="17" customWidth="1"/>
    <col min="33" max="210" width="9.140625" style="17"/>
    <col min="211" max="211" width="23.85546875" style="17" customWidth="1"/>
    <col min="212" max="212" width="9.140625" style="17"/>
    <col min="213" max="213" width="12.85546875" style="17" customWidth="1"/>
    <col min="214" max="214" width="13.85546875" style="17" customWidth="1"/>
    <col min="215" max="215" width="11" style="17" customWidth="1"/>
    <col min="216" max="218" width="9.140625" style="17"/>
    <col min="219" max="219" width="22.5703125" style="17" customWidth="1"/>
    <col min="220" max="16384" width="9.140625" style="17"/>
  </cols>
  <sheetData>
    <row r="1" spans="1:10" s="252" customFormat="1" ht="15" customHeight="1" x14ac:dyDescent="0.25">
      <c r="A1" s="677" t="s">
        <v>398</v>
      </c>
      <c r="B1" s="677"/>
      <c r="C1" s="677"/>
      <c r="D1" s="677"/>
      <c r="E1" s="677"/>
      <c r="F1" s="645" t="s">
        <v>146</v>
      </c>
    </row>
    <row r="2" spans="1:10" s="252" customFormat="1" ht="15" customHeight="1" x14ac:dyDescent="0.25">
      <c r="A2" s="692" t="s">
        <v>399</v>
      </c>
      <c r="B2" s="693"/>
      <c r="C2" s="693"/>
      <c r="D2" s="693"/>
      <c r="E2" s="693"/>
      <c r="F2" s="645"/>
    </row>
    <row r="3" spans="1:10" ht="15" customHeight="1" x14ac:dyDescent="0.2">
      <c r="A3" s="363"/>
      <c r="B3" s="363"/>
      <c r="C3" s="363"/>
      <c r="D3" s="363"/>
      <c r="E3" s="363"/>
    </row>
    <row r="4" spans="1:10" ht="16.5" customHeight="1" x14ac:dyDescent="0.2">
      <c r="A4" s="564" t="s">
        <v>256</v>
      </c>
      <c r="B4" s="564" t="s">
        <v>262</v>
      </c>
      <c r="C4" s="564"/>
      <c r="D4" s="564"/>
      <c r="E4" s="564"/>
      <c r="F4" s="309"/>
    </row>
    <row r="5" spans="1:10" ht="16.5" customHeight="1" x14ac:dyDescent="0.2">
      <c r="A5" s="565"/>
      <c r="B5" s="573" t="s">
        <v>263</v>
      </c>
      <c r="C5" s="697"/>
      <c r="D5" s="697"/>
      <c r="E5" s="579"/>
      <c r="F5" s="309"/>
    </row>
    <row r="6" spans="1:10" ht="31.5" customHeight="1" x14ac:dyDescent="0.2">
      <c r="A6" s="566" t="s">
        <v>257</v>
      </c>
      <c r="B6" s="441" t="s">
        <v>264</v>
      </c>
      <c r="C6" s="441" t="s">
        <v>265</v>
      </c>
      <c r="D6" s="441" t="s">
        <v>267</v>
      </c>
      <c r="E6" s="441" t="s">
        <v>269</v>
      </c>
      <c r="F6" s="309"/>
    </row>
    <row r="7" spans="1:10" ht="34.5" customHeight="1" x14ac:dyDescent="0.2">
      <c r="A7" s="567"/>
      <c r="B7" s="443" t="s">
        <v>196</v>
      </c>
      <c r="C7" s="443" t="s">
        <v>266</v>
      </c>
      <c r="D7" s="443" t="s">
        <v>268</v>
      </c>
      <c r="E7" s="443" t="s">
        <v>270</v>
      </c>
      <c r="F7" s="309"/>
    </row>
    <row r="8" spans="1:10" s="252" customFormat="1" ht="20.100000000000001" customHeight="1" x14ac:dyDescent="0.25">
      <c r="A8" s="694" t="s">
        <v>184</v>
      </c>
      <c r="B8" s="695"/>
      <c r="C8" s="695"/>
      <c r="D8" s="695"/>
      <c r="E8" s="696"/>
      <c r="F8" s="330"/>
    </row>
    <row r="9" spans="1:10" ht="30" customHeight="1" x14ac:dyDescent="0.2">
      <c r="A9" s="251" t="s">
        <v>38</v>
      </c>
      <c r="B9" s="40">
        <v>245</v>
      </c>
      <c r="C9" s="40">
        <v>211</v>
      </c>
      <c r="D9" s="85">
        <v>20</v>
      </c>
      <c r="E9" s="219">
        <v>14</v>
      </c>
      <c r="F9" s="309"/>
    </row>
    <row r="10" spans="1:10" ht="15" customHeight="1" x14ac:dyDescent="0.2">
      <c r="A10" s="390" t="s">
        <v>41</v>
      </c>
      <c r="B10" s="40"/>
      <c r="C10" s="40"/>
      <c r="D10" s="40"/>
      <c r="E10" s="40"/>
      <c r="F10" s="309"/>
    </row>
    <row r="11" spans="1:10" ht="15" customHeight="1" x14ac:dyDescent="0.2">
      <c r="A11" s="251" t="s">
        <v>39</v>
      </c>
      <c r="B11" s="40">
        <v>5134</v>
      </c>
      <c r="C11" s="40">
        <v>3762</v>
      </c>
      <c r="D11" s="40">
        <v>924</v>
      </c>
      <c r="E11" s="40">
        <v>448</v>
      </c>
      <c r="F11" s="309"/>
    </row>
    <row r="12" spans="1:10" ht="15" customHeight="1" x14ac:dyDescent="0.2">
      <c r="A12" s="408" t="s">
        <v>40</v>
      </c>
      <c r="B12" s="40"/>
      <c r="C12" s="40"/>
      <c r="D12" s="40"/>
      <c r="E12" s="40"/>
      <c r="F12" s="309"/>
    </row>
    <row r="13" spans="1:10" ht="15" customHeight="1" x14ac:dyDescent="0.2">
      <c r="A13" s="272" t="s">
        <v>181</v>
      </c>
      <c r="B13" s="40">
        <v>749</v>
      </c>
      <c r="C13" s="40">
        <v>432</v>
      </c>
      <c r="D13" s="40">
        <v>255</v>
      </c>
      <c r="E13" s="40">
        <v>62</v>
      </c>
      <c r="F13" s="309"/>
    </row>
    <row r="14" spans="1:10" ht="15" customHeight="1" x14ac:dyDescent="0.2">
      <c r="A14" s="404" t="s">
        <v>161</v>
      </c>
      <c r="B14" s="184"/>
      <c r="C14" s="184"/>
      <c r="D14" s="184"/>
      <c r="E14" s="184"/>
      <c r="F14" s="309"/>
    </row>
    <row r="15" spans="1:10" s="252" customFormat="1" ht="20.100000000000001" customHeight="1" x14ac:dyDescent="0.25">
      <c r="A15" s="689" t="s">
        <v>183</v>
      </c>
      <c r="B15" s="690"/>
      <c r="C15" s="690"/>
      <c r="D15" s="690"/>
      <c r="E15" s="691"/>
      <c r="F15" s="330"/>
    </row>
    <row r="16" spans="1:10" ht="25.5" x14ac:dyDescent="0.2">
      <c r="A16" s="251" t="s">
        <v>38</v>
      </c>
      <c r="B16" s="40">
        <v>170</v>
      </c>
      <c r="C16" s="40">
        <v>147</v>
      </c>
      <c r="D16" s="85">
        <v>15</v>
      </c>
      <c r="E16" s="219">
        <v>8</v>
      </c>
      <c r="F16" s="309"/>
      <c r="G16" s="41"/>
      <c r="H16" s="41"/>
      <c r="I16" s="41"/>
      <c r="J16" s="41"/>
    </row>
    <row r="17" spans="1:10" ht="15" customHeight="1" x14ac:dyDescent="0.2">
      <c r="A17" s="390" t="s">
        <v>41</v>
      </c>
      <c r="B17" s="40"/>
      <c r="C17" s="40"/>
      <c r="D17" s="40"/>
      <c r="E17" s="40"/>
      <c r="F17" s="309"/>
      <c r="G17" s="41"/>
      <c r="H17" s="41"/>
      <c r="I17" s="41"/>
      <c r="J17" s="41"/>
    </row>
    <row r="18" spans="1:10" ht="15" customHeight="1" x14ac:dyDescent="0.2">
      <c r="A18" s="251" t="s">
        <v>39</v>
      </c>
      <c r="B18" s="40">
        <v>3304</v>
      </c>
      <c r="C18" s="40">
        <v>2308</v>
      </c>
      <c r="D18" s="40">
        <v>697</v>
      </c>
      <c r="E18" s="40">
        <v>299</v>
      </c>
      <c r="F18" s="309"/>
      <c r="G18" s="41"/>
      <c r="H18" s="41"/>
      <c r="I18" s="41"/>
      <c r="J18" s="41"/>
    </row>
    <row r="19" spans="1:10" ht="15" customHeight="1" x14ac:dyDescent="0.2">
      <c r="A19" s="408" t="s">
        <v>40</v>
      </c>
      <c r="B19" s="40"/>
      <c r="C19" s="40"/>
      <c r="D19" s="40"/>
      <c r="E19" s="40"/>
      <c r="F19" s="309"/>
      <c r="G19" s="41"/>
      <c r="H19" s="41"/>
      <c r="I19" s="41"/>
      <c r="J19" s="41"/>
    </row>
    <row r="20" spans="1:10" ht="15" customHeight="1" x14ac:dyDescent="0.2">
      <c r="A20" s="272" t="s">
        <v>181</v>
      </c>
      <c r="B20" s="40">
        <v>499</v>
      </c>
      <c r="C20" s="40">
        <v>272</v>
      </c>
      <c r="D20" s="40">
        <v>192</v>
      </c>
      <c r="E20" s="40">
        <v>35</v>
      </c>
      <c r="F20" s="309"/>
      <c r="G20" s="41"/>
      <c r="H20" s="41"/>
      <c r="I20" s="41"/>
      <c r="J20" s="41"/>
    </row>
    <row r="21" spans="1:10" ht="15" customHeight="1" x14ac:dyDescent="0.2">
      <c r="A21" s="404" t="s">
        <v>161</v>
      </c>
      <c r="B21" s="184"/>
      <c r="C21" s="184"/>
      <c r="D21" s="184"/>
      <c r="E21" s="184"/>
      <c r="F21" s="309"/>
      <c r="G21" s="41"/>
      <c r="H21" s="41"/>
      <c r="I21" s="41"/>
      <c r="J21" s="41"/>
    </row>
    <row r="22" spans="1:10" s="252" customFormat="1" ht="20.100000000000001" customHeight="1" x14ac:dyDescent="0.25">
      <c r="A22" s="686" t="s">
        <v>180</v>
      </c>
      <c r="B22" s="687"/>
      <c r="C22" s="687"/>
      <c r="D22" s="687"/>
      <c r="E22" s="688"/>
      <c r="F22" s="330"/>
    </row>
    <row r="23" spans="1:10" ht="25.5" x14ac:dyDescent="0.2">
      <c r="A23" s="251" t="s">
        <v>38</v>
      </c>
      <c r="B23" s="345">
        <v>100</v>
      </c>
      <c r="C23" s="345">
        <v>86.1</v>
      </c>
      <c r="D23" s="346">
        <v>8.1999999999999993</v>
      </c>
      <c r="E23" s="347">
        <v>5.7</v>
      </c>
      <c r="F23" s="309"/>
      <c r="G23" s="18"/>
    </row>
    <row r="24" spans="1:10" ht="15" customHeight="1" x14ac:dyDescent="0.2">
      <c r="A24" s="390" t="s">
        <v>41</v>
      </c>
      <c r="B24" s="345"/>
      <c r="C24" s="345"/>
      <c r="D24" s="345"/>
      <c r="E24" s="345"/>
      <c r="F24" s="309"/>
    </row>
    <row r="25" spans="1:10" ht="15" customHeight="1" x14ac:dyDescent="0.2">
      <c r="A25" s="251" t="s">
        <v>39</v>
      </c>
      <c r="B25" s="345">
        <v>100</v>
      </c>
      <c r="C25" s="345">
        <v>73.3</v>
      </c>
      <c r="D25" s="345">
        <v>18</v>
      </c>
      <c r="E25" s="345">
        <v>8.6999999999999993</v>
      </c>
      <c r="F25" s="309"/>
    </row>
    <row r="26" spans="1:10" ht="15" customHeight="1" x14ac:dyDescent="0.2">
      <c r="A26" s="408" t="s">
        <v>40</v>
      </c>
      <c r="B26" s="345"/>
      <c r="C26" s="345"/>
      <c r="D26" s="345"/>
      <c r="E26" s="345"/>
      <c r="F26" s="309"/>
    </row>
    <row r="27" spans="1:10" ht="15" customHeight="1" x14ac:dyDescent="0.2">
      <c r="A27" s="272" t="s">
        <v>181</v>
      </c>
      <c r="B27" s="345">
        <v>100</v>
      </c>
      <c r="C27" s="345">
        <f>SUM(C20/B20)*100</f>
        <v>54.509018036072142</v>
      </c>
      <c r="D27" s="345">
        <f>SUM(D20/B20)*100</f>
        <v>38.476953907815634</v>
      </c>
      <c r="E27" s="345">
        <f>SUM(E20/B20)*100</f>
        <v>7.0140280561122248</v>
      </c>
      <c r="F27" s="309"/>
    </row>
    <row r="28" spans="1:10" ht="15" customHeight="1" x14ac:dyDescent="0.2">
      <c r="A28" s="409" t="s">
        <v>161</v>
      </c>
      <c r="B28" s="348"/>
      <c r="C28" s="348"/>
      <c r="D28" s="348"/>
      <c r="E28" s="348"/>
      <c r="F28" s="309"/>
    </row>
    <row r="29" spans="1:10" ht="15" customHeight="1" x14ac:dyDescent="0.2">
      <c r="A29" s="407"/>
      <c r="B29" s="342"/>
      <c r="C29" s="342"/>
      <c r="D29" s="342"/>
      <c r="E29" s="342"/>
      <c r="F29" s="309"/>
    </row>
    <row r="30" spans="1:10" ht="15" customHeight="1" x14ac:dyDescent="0.2">
      <c r="A30" s="274" t="s">
        <v>150</v>
      </c>
      <c r="B30" s="342"/>
      <c r="C30" s="342"/>
      <c r="D30" s="342"/>
      <c r="E30" s="342"/>
      <c r="F30" s="309"/>
    </row>
    <row r="31" spans="1:10" x14ac:dyDescent="0.2">
      <c r="A31" s="273" t="s">
        <v>151</v>
      </c>
      <c r="F31" s="309"/>
    </row>
    <row r="32" spans="1:10" ht="16.5" customHeight="1" x14ac:dyDescent="0.2">
      <c r="F32" s="309"/>
    </row>
    <row r="33" spans="6:6" x14ac:dyDescent="0.2">
      <c r="F33" s="309"/>
    </row>
    <row r="34" spans="6:6" x14ac:dyDescent="0.2">
      <c r="F34" s="309"/>
    </row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10">
    <mergeCell ref="A22:E22"/>
    <mergeCell ref="A15:E15"/>
    <mergeCell ref="F1:F2"/>
    <mergeCell ref="A1:E1"/>
    <mergeCell ref="B4:E4"/>
    <mergeCell ref="A2:E2"/>
    <mergeCell ref="A8:E8"/>
    <mergeCell ref="B5:E5"/>
    <mergeCell ref="A6:A7"/>
    <mergeCell ref="A4:A5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showGridLines="0" workbookViewId="0">
      <selection sqref="A1:E1"/>
    </sheetView>
  </sheetViews>
  <sheetFormatPr defaultRowHeight="12.75" x14ac:dyDescent="0.2"/>
  <cols>
    <col min="1" max="1" width="28.85546875" style="17" customWidth="1"/>
    <col min="2" max="5" width="20.7109375" style="17" customWidth="1"/>
    <col min="6" max="6" width="16.28515625" style="313" customWidth="1"/>
    <col min="7" max="10" width="14.140625" style="17" customWidth="1"/>
    <col min="11" max="16" width="24.85546875" style="17" customWidth="1"/>
    <col min="17" max="228" width="9.140625" style="17"/>
    <col min="229" max="229" width="28.7109375" style="17" customWidth="1"/>
    <col min="230" max="230" width="9.140625" style="17"/>
    <col min="231" max="231" width="13.42578125" style="17" customWidth="1"/>
    <col min="232" max="232" width="12.85546875" style="17" customWidth="1"/>
    <col min="233" max="233" width="10.42578125" style="17" customWidth="1"/>
    <col min="234" max="236" width="9.140625" style="17"/>
    <col min="237" max="237" width="29.7109375" style="17" customWidth="1"/>
    <col min="238" max="16384" width="9.140625" style="17"/>
  </cols>
  <sheetData>
    <row r="1" spans="1:6" ht="26.25" customHeight="1" x14ac:dyDescent="0.2">
      <c r="A1" s="661" t="s">
        <v>396</v>
      </c>
      <c r="B1" s="661"/>
      <c r="C1" s="661"/>
      <c r="D1" s="661"/>
      <c r="E1" s="661"/>
      <c r="F1" s="645" t="s">
        <v>146</v>
      </c>
    </row>
    <row r="2" spans="1:6" x14ac:dyDescent="0.2">
      <c r="A2" s="692" t="s">
        <v>397</v>
      </c>
      <c r="B2" s="693"/>
      <c r="C2" s="693"/>
      <c r="D2" s="693"/>
      <c r="E2" s="693"/>
      <c r="F2" s="645"/>
    </row>
    <row r="3" spans="1:6" ht="12.95" customHeight="1" x14ac:dyDescent="0.2">
      <c r="A3" s="402"/>
      <c r="B3" s="410"/>
      <c r="C3" s="410"/>
      <c r="D3" s="410"/>
      <c r="E3" s="410"/>
    </row>
    <row r="4" spans="1:6" ht="15" customHeight="1" x14ac:dyDescent="0.2">
      <c r="A4" s="564" t="s">
        <v>256</v>
      </c>
      <c r="B4" s="564" t="s">
        <v>262</v>
      </c>
      <c r="C4" s="564"/>
      <c r="D4" s="564"/>
      <c r="E4" s="564"/>
      <c r="F4" s="309"/>
    </row>
    <row r="5" spans="1:6" ht="15" customHeight="1" x14ac:dyDescent="0.2">
      <c r="A5" s="565"/>
      <c r="B5" s="573" t="s">
        <v>263</v>
      </c>
      <c r="C5" s="697"/>
      <c r="D5" s="697"/>
      <c r="E5" s="579"/>
      <c r="F5" s="309"/>
    </row>
    <row r="6" spans="1:6" ht="25.5" customHeight="1" x14ac:dyDescent="0.2">
      <c r="A6" s="565"/>
      <c r="B6" s="441" t="s">
        <v>264</v>
      </c>
      <c r="C6" s="441" t="s">
        <v>265</v>
      </c>
      <c r="D6" s="441" t="s">
        <v>267</v>
      </c>
      <c r="E6" s="441" t="s">
        <v>269</v>
      </c>
      <c r="F6" s="309"/>
    </row>
    <row r="7" spans="1:6" ht="25.5" x14ac:dyDescent="0.2">
      <c r="A7" s="566" t="s">
        <v>257</v>
      </c>
      <c r="B7" s="443" t="s">
        <v>196</v>
      </c>
      <c r="C7" s="443" t="s">
        <v>266</v>
      </c>
      <c r="D7" s="443" t="s">
        <v>268</v>
      </c>
      <c r="E7" s="443" t="s">
        <v>270</v>
      </c>
      <c r="F7" s="309"/>
    </row>
    <row r="8" spans="1:6" ht="15" customHeight="1" x14ac:dyDescent="0.2">
      <c r="A8" s="566"/>
      <c r="B8" s="551" t="s">
        <v>272</v>
      </c>
      <c r="C8" s="572"/>
      <c r="D8" s="572"/>
      <c r="E8" s="552"/>
      <c r="F8" s="309"/>
    </row>
    <row r="9" spans="1:6" ht="15" customHeight="1" x14ac:dyDescent="0.2">
      <c r="A9" s="567"/>
      <c r="B9" s="567" t="s">
        <v>271</v>
      </c>
      <c r="C9" s="567"/>
      <c r="D9" s="567"/>
      <c r="E9" s="567"/>
      <c r="F9" s="309"/>
    </row>
    <row r="10" spans="1:6" ht="20.100000000000001" customHeight="1" x14ac:dyDescent="0.2">
      <c r="A10" s="694" t="s">
        <v>185</v>
      </c>
      <c r="B10" s="690"/>
      <c r="C10" s="690"/>
      <c r="D10" s="690"/>
      <c r="E10" s="691"/>
      <c r="F10" s="309"/>
    </row>
    <row r="11" spans="1:6" ht="25.5" x14ac:dyDescent="0.2">
      <c r="A11" s="257" t="s">
        <v>38</v>
      </c>
      <c r="B11" s="288">
        <v>151.9</v>
      </c>
      <c r="C11" s="288">
        <v>134.19999999999999</v>
      </c>
      <c r="D11" s="289">
        <v>16.100000000000001</v>
      </c>
      <c r="E11" s="290">
        <v>1.6</v>
      </c>
      <c r="F11" s="309"/>
    </row>
    <row r="12" spans="1:6" ht="15" customHeight="1" x14ac:dyDescent="0.2">
      <c r="A12" s="411" t="s">
        <v>41</v>
      </c>
      <c r="B12" s="160"/>
      <c r="C12" s="160"/>
      <c r="D12" s="160"/>
      <c r="E12" s="160"/>
      <c r="F12" s="309"/>
    </row>
    <row r="13" spans="1:6" ht="15" customHeight="1" x14ac:dyDescent="0.2">
      <c r="A13" s="257" t="s">
        <v>39</v>
      </c>
      <c r="B13" s="160">
        <v>3280.8</v>
      </c>
      <c r="C13" s="160">
        <v>2385.6</v>
      </c>
      <c r="D13" s="160">
        <v>605.4</v>
      </c>
      <c r="E13" s="160">
        <v>289.8</v>
      </c>
      <c r="F13" s="309"/>
    </row>
    <row r="14" spans="1:6" ht="15" customHeight="1" x14ac:dyDescent="0.2">
      <c r="A14" s="412" t="s">
        <v>40</v>
      </c>
      <c r="B14" s="160"/>
      <c r="C14" s="160"/>
      <c r="D14" s="160"/>
      <c r="E14" s="160"/>
      <c r="F14" s="309"/>
    </row>
    <row r="15" spans="1:6" ht="15" customHeight="1" x14ac:dyDescent="0.2">
      <c r="A15" s="272" t="s">
        <v>127</v>
      </c>
      <c r="B15" s="160">
        <v>451.1</v>
      </c>
      <c r="C15" s="160">
        <v>259.10000000000002</v>
      </c>
      <c r="D15" s="160">
        <v>169.32</v>
      </c>
      <c r="E15" s="160">
        <v>22.65</v>
      </c>
      <c r="F15" s="309"/>
    </row>
    <row r="16" spans="1:6" ht="15" customHeight="1" x14ac:dyDescent="0.2">
      <c r="A16" s="404" t="s">
        <v>161</v>
      </c>
      <c r="B16" s="413"/>
      <c r="C16" s="413"/>
      <c r="D16" s="413"/>
      <c r="E16" s="220"/>
      <c r="F16" s="309"/>
    </row>
    <row r="17" spans="1:11" ht="20.100000000000001" customHeight="1" x14ac:dyDescent="0.2">
      <c r="A17" s="689" t="s">
        <v>183</v>
      </c>
      <c r="B17" s="690"/>
      <c r="C17" s="690"/>
      <c r="D17" s="690"/>
      <c r="E17" s="691"/>
      <c r="F17" s="309"/>
    </row>
    <row r="18" spans="1:11" ht="25.5" x14ac:dyDescent="0.2">
      <c r="A18" s="257" t="s">
        <v>38</v>
      </c>
      <c r="B18" s="288">
        <v>96.6</v>
      </c>
      <c r="C18" s="288">
        <v>82.1</v>
      </c>
      <c r="D18" s="288">
        <v>13.7</v>
      </c>
      <c r="E18" s="291">
        <v>0.8</v>
      </c>
      <c r="F18" s="309"/>
    </row>
    <row r="19" spans="1:11" ht="15" customHeight="1" x14ac:dyDescent="0.2">
      <c r="A19" s="411" t="s">
        <v>41</v>
      </c>
      <c r="B19" s="160"/>
      <c r="C19" s="160"/>
      <c r="D19" s="160"/>
      <c r="E19" s="160"/>
      <c r="F19" s="309"/>
    </row>
    <row r="20" spans="1:11" ht="15" customHeight="1" x14ac:dyDescent="0.2">
      <c r="A20" s="257" t="s">
        <v>39</v>
      </c>
      <c r="B20" s="160">
        <v>2052.5</v>
      </c>
      <c r="C20" s="160">
        <v>1417.8</v>
      </c>
      <c r="D20" s="160">
        <v>445.1</v>
      </c>
      <c r="E20" s="160">
        <v>189.6</v>
      </c>
      <c r="F20" s="309"/>
      <c r="G20" s="36"/>
      <c r="H20" s="36"/>
      <c r="I20" s="36"/>
      <c r="J20" s="36"/>
      <c r="K20" s="36"/>
    </row>
    <row r="21" spans="1:11" ht="15" customHeight="1" x14ac:dyDescent="0.2">
      <c r="A21" s="412" t="s">
        <v>40</v>
      </c>
      <c r="B21" s="160"/>
      <c r="C21" s="160"/>
      <c r="D21" s="160"/>
      <c r="E21" s="160"/>
      <c r="F21" s="309"/>
      <c r="G21" s="36"/>
      <c r="H21" s="36"/>
      <c r="I21" s="36"/>
      <c r="J21" s="36"/>
      <c r="K21" s="36"/>
    </row>
    <row r="22" spans="1:11" ht="15" customHeight="1" x14ac:dyDescent="0.2">
      <c r="A22" s="272" t="s">
        <v>127</v>
      </c>
      <c r="B22" s="160">
        <v>313.24</v>
      </c>
      <c r="C22" s="160">
        <v>165.53</v>
      </c>
      <c r="D22" s="160">
        <v>131.27000000000001</v>
      </c>
      <c r="E22" s="160">
        <v>16.440000000000001</v>
      </c>
      <c r="F22" s="309"/>
      <c r="G22" s="36"/>
      <c r="H22" s="36"/>
      <c r="I22" s="36"/>
      <c r="J22" s="36"/>
      <c r="K22" s="36"/>
    </row>
    <row r="23" spans="1:11" ht="15" customHeight="1" x14ac:dyDescent="0.2">
      <c r="A23" s="404" t="s">
        <v>161</v>
      </c>
      <c r="B23" s="187"/>
      <c r="C23" s="187"/>
      <c r="D23" s="187"/>
      <c r="E23" s="187"/>
      <c r="F23" s="309"/>
      <c r="G23" s="36"/>
      <c r="H23" s="36"/>
      <c r="I23" s="36"/>
      <c r="J23" s="36"/>
      <c r="K23" s="36"/>
    </row>
    <row r="24" spans="1:11" ht="20.100000000000001" customHeight="1" x14ac:dyDescent="0.2">
      <c r="A24" s="591" t="s">
        <v>180</v>
      </c>
      <c r="B24" s="592"/>
      <c r="C24" s="592"/>
      <c r="D24" s="592"/>
      <c r="E24" s="593"/>
      <c r="F24" s="309"/>
      <c r="G24" s="36"/>
      <c r="H24" s="36"/>
      <c r="I24" s="36"/>
      <c r="J24" s="36"/>
      <c r="K24" s="36"/>
    </row>
    <row r="25" spans="1:11" ht="25.5" x14ac:dyDescent="0.2">
      <c r="A25" s="257" t="s">
        <v>38</v>
      </c>
      <c r="B25" s="292">
        <v>100</v>
      </c>
      <c r="C25" s="292">
        <v>88.3</v>
      </c>
      <c r="D25" s="293">
        <v>10.6</v>
      </c>
      <c r="E25" s="294">
        <v>1.1000000000000001</v>
      </c>
      <c r="F25" s="309"/>
      <c r="G25" s="36"/>
      <c r="H25" s="36"/>
      <c r="I25" s="36"/>
      <c r="J25" s="36"/>
      <c r="K25" s="36"/>
    </row>
    <row r="26" spans="1:11" ht="15" customHeight="1" x14ac:dyDescent="0.2">
      <c r="A26" s="411" t="s">
        <v>41</v>
      </c>
      <c r="B26" s="159"/>
      <c r="C26" s="158"/>
      <c r="D26" s="158"/>
      <c r="E26" s="158"/>
      <c r="F26" s="309"/>
    </row>
    <row r="27" spans="1:11" ht="15" customHeight="1" x14ac:dyDescent="0.2">
      <c r="A27" s="257" t="s">
        <v>39</v>
      </c>
      <c r="B27" s="158">
        <v>100</v>
      </c>
      <c r="C27" s="158">
        <v>72.7</v>
      </c>
      <c r="D27" s="158">
        <v>18.5</v>
      </c>
      <c r="E27" s="158">
        <v>8.8000000000000007</v>
      </c>
      <c r="F27" s="309"/>
    </row>
    <row r="28" spans="1:11" ht="15" customHeight="1" x14ac:dyDescent="0.2">
      <c r="A28" s="414" t="s">
        <v>40</v>
      </c>
      <c r="B28" s="158"/>
      <c r="C28" s="158"/>
      <c r="D28" s="158"/>
      <c r="E28" s="158"/>
      <c r="F28" s="309"/>
    </row>
    <row r="29" spans="1:11" ht="15" customHeight="1" x14ac:dyDescent="0.2">
      <c r="A29" s="272" t="s">
        <v>127</v>
      </c>
      <c r="B29" s="343"/>
      <c r="C29" s="158"/>
      <c r="D29" s="158"/>
      <c r="E29" s="158"/>
      <c r="F29" s="309"/>
    </row>
    <row r="30" spans="1:11" ht="15" customHeight="1" x14ac:dyDescent="0.2">
      <c r="A30" s="405" t="s">
        <v>161</v>
      </c>
      <c r="B30" s="344">
        <v>100</v>
      </c>
      <c r="C30" s="232">
        <f>SUM(C22/B22)*100</f>
        <v>52.844464308517423</v>
      </c>
      <c r="D30" s="232">
        <f>SUM(D22/B22)*100</f>
        <v>41.907163836036268</v>
      </c>
      <c r="E30" s="232">
        <f>SUM(E22/B22)*100</f>
        <v>5.2483718554463037</v>
      </c>
      <c r="F30" s="309"/>
    </row>
    <row r="31" spans="1:11" x14ac:dyDescent="0.2">
      <c r="A31" s="18"/>
    </row>
    <row r="32" spans="1:11" ht="15" customHeight="1" x14ac:dyDescent="0.2">
      <c r="A32" s="274" t="s">
        <v>150</v>
      </c>
      <c r="B32" s="342"/>
      <c r="C32" s="342"/>
      <c r="D32" s="342"/>
      <c r="E32" s="342"/>
      <c r="F32" s="309"/>
    </row>
    <row r="33" spans="1:6" x14ac:dyDescent="0.2">
      <c r="A33" s="426" t="s">
        <v>151</v>
      </c>
      <c r="F33" s="309"/>
    </row>
    <row r="34" spans="1:6" ht="16.5" customHeight="1" x14ac:dyDescent="0.2"/>
    <row r="37" spans="1:6" ht="16.5" customHeight="1" x14ac:dyDescent="0.2"/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12">
    <mergeCell ref="A24:E24"/>
    <mergeCell ref="B4:E4"/>
    <mergeCell ref="B9:E9"/>
    <mergeCell ref="F1:F2"/>
    <mergeCell ref="A1:E1"/>
    <mergeCell ref="A2:E2"/>
    <mergeCell ref="A10:E10"/>
    <mergeCell ref="A17:E17"/>
    <mergeCell ref="B5:E5"/>
    <mergeCell ref="B8:E8"/>
    <mergeCell ref="A4:A6"/>
    <mergeCell ref="A7:A9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showGridLines="0" zoomScaleNormal="100" workbookViewId="0">
      <pane ySplit="9" topLeftCell="A10" activePane="bottomLeft" state="frozen"/>
      <selection pane="bottomLeft" sqref="A1:G1"/>
    </sheetView>
  </sheetViews>
  <sheetFormatPr defaultRowHeight="12.75" x14ac:dyDescent="0.2"/>
  <cols>
    <col min="1" max="1" width="35.5703125" style="17" customWidth="1"/>
    <col min="2" max="7" width="15.7109375" style="17" customWidth="1"/>
    <col min="8" max="8" width="16.28515625" style="313" customWidth="1"/>
    <col min="9" max="195" width="9.140625" style="17"/>
    <col min="196" max="196" width="25.5703125" style="17" customWidth="1"/>
    <col min="197" max="197" width="9.140625" style="17"/>
    <col min="198" max="198" width="10.42578125" style="17" customWidth="1"/>
    <col min="199" max="199" width="15.5703125" style="17" customWidth="1"/>
    <col min="200" max="200" width="12.85546875" style="17" customWidth="1"/>
    <col min="201" max="201" width="12.42578125" style="17" customWidth="1"/>
    <col min="202" max="202" width="15.42578125" style="17" customWidth="1"/>
    <col min="203" max="205" width="9.140625" style="17"/>
    <col min="206" max="206" width="28.7109375" style="17" customWidth="1"/>
    <col min="207" max="16384" width="9.140625" style="17"/>
  </cols>
  <sheetData>
    <row r="1" spans="1:9" ht="15" customHeight="1" x14ac:dyDescent="0.2">
      <c r="A1" s="701" t="s">
        <v>451</v>
      </c>
      <c r="B1" s="701"/>
      <c r="C1" s="701"/>
      <c r="D1" s="701"/>
      <c r="E1" s="701"/>
      <c r="F1" s="701"/>
      <c r="G1" s="701"/>
      <c r="H1" s="530" t="s">
        <v>146</v>
      </c>
    </row>
    <row r="2" spans="1:9" ht="15" customHeight="1" x14ac:dyDescent="0.2">
      <c r="A2" s="612" t="s">
        <v>395</v>
      </c>
      <c r="B2" s="613"/>
      <c r="C2" s="613"/>
      <c r="D2" s="613"/>
      <c r="E2" s="613"/>
      <c r="F2" s="613"/>
      <c r="G2" s="613"/>
      <c r="H2" s="530"/>
    </row>
    <row r="3" spans="1:9" ht="15" customHeight="1" x14ac:dyDescent="0.2">
      <c r="A3" s="9"/>
      <c r="B3" s="9"/>
      <c r="C3" s="9"/>
      <c r="D3" s="9"/>
      <c r="E3" s="9"/>
      <c r="F3" s="9"/>
      <c r="G3" s="9"/>
    </row>
    <row r="4" spans="1:9" ht="15" customHeight="1" x14ac:dyDescent="0.2">
      <c r="A4" s="564" t="s">
        <v>278</v>
      </c>
      <c r="B4" s="622" t="s">
        <v>26</v>
      </c>
      <c r="C4" s="564" t="s">
        <v>223</v>
      </c>
      <c r="D4" s="564"/>
      <c r="E4" s="564"/>
      <c r="F4" s="564"/>
      <c r="G4" s="564" t="s">
        <v>277</v>
      </c>
      <c r="H4" s="309"/>
    </row>
    <row r="5" spans="1:9" ht="15" customHeight="1" x14ac:dyDescent="0.2">
      <c r="A5" s="565"/>
      <c r="B5" s="623"/>
      <c r="C5" s="573" t="s">
        <v>222</v>
      </c>
      <c r="D5" s="697"/>
      <c r="E5" s="697"/>
      <c r="F5" s="579"/>
      <c r="G5" s="565"/>
      <c r="H5" s="309"/>
    </row>
    <row r="6" spans="1:9" ht="15" customHeight="1" x14ac:dyDescent="0.2">
      <c r="A6" s="565"/>
      <c r="B6" s="623"/>
      <c r="C6" s="564" t="s">
        <v>279</v>
      </c>
      <c r="D6" s="564" t="s">
        <v>42</v>
      </c>
      <c r="E6" s="564"/>
      <c r="F6" s="564" t="s">
        <v>224</v>
      </c>
      <c r="G6" s="565"/>
      <c r="H6" s="309"/>
    </row>
    <row r="7" spans="1:9" ht="15" customHeight="1" x14ac:dyDescent="0.2">
      <c r="A7" s="565"/>
      <c r="B7" s="623"/>
      <c r="C7" s="565"/>
      <c r="D7" s="567" t="s">
        <v>64</v>
      </c>
      <c r="E7" s="702"/>
      <c r="F7" s="565"/>
      <c r="G7" s="565"/>
      <c r="H7" s="309"/>
    </row>
    <row r="8" spans="1:9" ht="41.25" customHeight="1" x14ac:dyDescent="0.2">
      <c r="A8" s="566" t="s">
        <v>257</v>
      </c>
      <c r="B8" s="703" t="s">
        <v>1</v>
      </c>
      <c r="C8" s="565"/>
      <c r="D8" s="441" t="s">
        <v>273</v>
      </c>
      <c r="E8" s="441" t="s">
        <v>275</v>
      </c>
      <c r="F8" s="565"/>
      <c r="G8" s="566" t="s">
        <v>94</v>
      </c>
      <c r="H8" s="309"/>
    </row>
    <row r="9" spans="1:9" ht="51" x14ac:dyDescent="0.2">
      <c r="A9" s="567"/>
      <c r="B9" s="704"/>
      <c r="C9" s="457" t="s">
        <v>280</v>
      </c>
      <c r="D9" s="443" t="s">
        <v>274</v>
      </c>
      <c r="E9" s="443" t="s">
        <v>276</v>
      </c>
      <c r="F9" s="443" t="s">
        <v>225</v>
      </c>
      <c r="G9" s="567"/>
      <c r="H9" s="309"/>
    </row>
    <row r="10" spans="1:9" ht="20.100000000000001" customHeight="1" x14ac:dyDescent="0.2">
      <c r="A10" s="698" t="s">
        <v>186</v>
      </c>
      <c r="B10" s="699"/>
      <c r="C10" s="699"/>
      <c r="D10" s="699"/>
      <c r="E10" s="699"/>
      <c r="F10" s="699"/>
      <c r="G10" s="700"/>
      <c r="H10" s="309"/>
    </row>
    <row r="11" spans="1:9" ht="15" customHeight="1" x14ac:dyDescent="0.2">
      <c r="A11" s="250" t="s">
        <v>140</v>
      </c>
      <c r="B11" s="33">
        <f>SUM(B13:B17)</f>
        <v>6128</v>
      </c>
      <c r="C11" s="33">
        <f t="shared" ref="C11:G11" si="0">SUM(C13:C17)</f>
        <v>591</v>
      </c>
      <c r="D11" s="33">
        <f t="shared" si="0"/>
        <v>957</v>
      </c>
      <c r="E11" s="33">
        <f t="shared" si="0"/>
        <v>2402</v>
      </c>
      <c r="F11" s="33">
        <f t="shared" si="0"/>
        <v>1770</v>
      </c>
      <c r="G11" s="33">
        <f t="shared" si="0"/>
        <v>408</v>
      </c>
      <c r="H11" s="309"/>
      <c r="I11" s="18"/>
    </row>
    <row r="12" spans="1:9" ht="15" customHeight="1" x14ac:dyDescent="0.2">
      <c r="A12" s="376" t="s">
        <v>160</v>
      </c>
      <c r="B12" s="34"/>
      <c r="C12" s="34"/>
      <c r="D12" s="34"/>
      <c r="E12" s="34"/>
      <c r="F12" s="34"/>
      <c r="G12" s="34"/>
      <c r="H12" s="309"/>
      <c r="I12" s="18"/>
    </row>
    <row r="13" spans="1:9" ht="15" customHeight="1" x14ac:dyDescent="0.2">
      <c r="A13" s="258" t="s">
        <v>127</v>
      </c>
      <c r="B13" s="34">
        <v>749</v>
      </c>
      <c r="C13" s="34">
        <v>28</v>
      </c>
      <c r="D13" s="34">
        <v>49</v>
      </c>
      <c r="E13" s="34">
        <v>226</v>
      </c>
      <c r="F13" s="34">
        <v>297</v>
      </c>
      <c r="G13" s="34">
        <v>149</v>
      </c>
      <c r="H13" s="309"/>
      <c r="I13" s="18"/>
    </row>
    <row r="14" spans="1:9" ht="15" customHeight="1" x14ac:dyDescent="0.2">
      <c r="A14" s="411" t="s">
        <v>161</v>
      </c>
      <c r="B14" s="34"/>
      <c r="C14" s="34"/>
      <c r="D14" s="34"/>
      <c r="E14" s="34"/>
      <c r="F14" s="34"/>
      <c r="G14" s="34"/>
      <c r="H14" s="309"/>
      <c r="I14" s="18"/>
    </row>
    <row r="15" spans="1:9" ht="25.5" x14ac:dyDescent="0.2">
      <c r="A15" s="257" t="s">
        <v>38</v>
      </c>
      <c r="B15" s="34">
        <v>245</v>
      </c>
      <c r="C15" s="34">
        <v>36</v>
      </c>
      <c r="D15" s="34">
        <v>44</v>
      </c>
      <c r="E15" s="34">
        <v>95</v>
      </c>
      <c r="F15" s="34">
        <v>61</v>
      </c>
      <c r="G15" s="34">
        <v>9</v>
      </c>
      <c r="H15" s="309"/>
      <c r="I15" s="18"/>
    </row>
    <row r="16" spans="1:9" ht="15" customHeight="1" x14ac:dyDescent="0.2">
      <c r="A16" s="411" t="s">
        <v>41</v>
      </c>
      <c r="B16" s="34"/>
      <c r="C16" s="34"/>
      <c r="D16" s="34"/>
      <c r="E16" s="34"/>
      <c r="F16" s="34"/>
      <c r="G16" s="34"/>
      <c r="H16" s="309"/>
      <c r="I16" s="18"/>
    </row>
    <row r="17" spans="1:18" ht="15" customHeight="1" x14ac:dyDescent="0.2">
      <c r="A17" s="257" t="s">
        <v>39</v>
      </c>
      <c r="B17" s="34">
        <v>5134</v>
      </c>
      <c r="C17" s="34">
        <v>527</v>
      </c>
      <c r="D17" s="34">
        <v>864</v>
      </c>
      <c r="E17" s="34">
        <v>2081</v>
      </c>
      <c r="F17" s="34">
        <v>1412</v>
      </c>
      <c r="G17" s="34">
        <v>250</v>
      </c>
      <c r="H17" s="309"/>
      <c r="I17" s="18"/>
    </row>
    <row r="18" spans="1:18" ht="15" customHeight="1" x14ac:dyDescent="0.2">
      <c r="A18" s="416" t="s">
        <v>40</v>
      </c>
      <c r="B18" s="191"/>
      <c r="C18" s="192"/>
      <c r="D18" s="192"/>
      <c r="E18" s="192"/>
      <c r="F18" s="192"/>
      <c r="G18" s="192"/>
      <c r="H18" s="309"/>
      <c r="I18" s="18"/>
    </row>
    <row r="19" spans="1:18" ht="20.100000000000001" customHeight="1" x14ac:dyDescent="0.2">
      <c r="A19" s="689" t="s">
        <v>183</v>
      </c>
      <c r="B19" s="690"/>
      <c r="C19" s="690"/>
      <c r="D19" s="690"/>
      <c r="E19" s="690"/>
      <c r="F19" s="690"/>
      <c r="G19" s="691"/>
      <c r="H19" s="309"/>
      <c r="I19" s="18"/>
    </row>
    <row r="20" spans="1:18" ht="15" customHeight="1" x14ac:dyDescent="0.2">
      <c r="A20" s="250" t="s">
        <v>140</v>
      </c>
      <c r="B20" s="33">
        <f>SUM(B21:B26)</f>
        <v>3973</v>
      </c>
      <c r="C20" s="33">
        <f t="shared" ref="C20:G20" si="1">SUM(C21:C26)</f>
        <v>244</v>
      </c>
      <c r="D20" s="33">
        <f t="shared" si="1"/>
        <v>544</v>
      </c>
      <c r="E20" s="33">
        <f t="shared" si="1"/>
        <v>1605</v>
      </c>
      <c r="F20" s="33">
        <f t="shared" si="1"/>
        <v>1293</v>
      </c>
      <c r="G20" s="33">
        <f t="shared" si="1"/>
        <v>287</v>
      </c>
      <c r="H20" s="309"/>
      <c r="I20" s="18"/>
    </row>
    <row r="21" spans="1:18" ht="15" customHeight="1" x14ac:dyDescent="0.2">
      <c r="A21" s="376" t="s">
        <v>160</v>
      </c>
      <c r="B21" s="34"/>
      <c r="C21" s="34"/>
      <c r="D21" s="34"/>
      <c r="E21" s="34"/>
      <c r="F21" s="34"/>
      <c r="G21" s="34"/>
      <c r="H21" s="309"/>
      <c r="I21" s="18"/>
    </row>
    <row r="22" spans="1:18" ht="15" customHeight="1" x14ac:dyDescent="0.2">
      <c r="A22" s="258" t="s">
        <v>127</v>
      </c>
      <c r="B22" s="34">
        <v>499</v>
      </c>
      <c r="C22" s="34">
        <v>10</v>
      </c>
      <c r="D22" s="34">
        <v>32</v>
      </c>
      <c r="E22" s="34">
        <v>147</v>
      </c>
      <c r="F22" s="34">
        <v>208</v>
      </c>
      <c r="G22" s="34">
        <v>102</v>
      </c>
      <c r="H22" s="309"/>
      <c r="I22" s="18"/>
    </row>
    <row r="23" spans="1:18" ht="15" customHeight="1" x14ac:dyDescent="0.2">
      <c r="A23" s="411" t="s">
        <v>161</v>
      </c>
      <c r="B23" s="34"/>
      <c r="C23" s="34"/>
      <c r="D23" s="34"/>
      <c r="E23" s="34"/>
      <c r="F23" s="34"/>
      <c r="G23" s="34"/>
      <c r="H23" s="309"/>
      <c r="I23" s="18"/>
      <c r="L23" s="36"/>
      <c r="M23" s="36"/>
      <c r="N23" s="36"/>
      <c r="O23" s="36"/>
      <c r="P23" s="36"/>
      <c r="Q23" s="36"/>
    </row>
    <row r="24" spans="1:18" ht="25.5" x14ac:dyDescent="0.2">
      <c r="A24" s="257" t="s">
        <v>38</v>
      </c>
      <c r="B24" s="34">
        <v>170</v>
      </c>
      <c r="C24" s="34">
        <v>20</v>
      </c>
      <c r="D24" s="34">
        <v>24</v>
      </c>
      <c r="E24" s="34">
        <v>78</v>
      </c>
      <c r="F24" s="34">
        <v>41</v>
      </c>
      <c r="G24" s="34">
        <v>7</v>
      </c>
      <c r="H24" s="309"/>
      <c r="I24" s="18"/>
    </row>
    <row r="25" spans="1:18" ht="15" customHeight="1" x14ac:dyDescent="0.2">
      <c r="A25" s="411" t="s">
        <v>41</v>
      </c>
      <c r="B25" s="34"/>
      <c r="C25" s="34"/>
      <c r="D25" s="34"/>
      <c r="E25" s="34"/>
      <c r="F25" s="34"/>
      <c r="G25" s="34"/>
      <c r="H25" s="309"/>
      <c r="I25" s="18"/>
      <c r="L25" s="36"/>
      <c r="M25" s="36"/>
      <c r="N25" s="36"/>
      <c r="O25" s="36"/>
      <c r="P25" s="36"/>
      <c r="Q25" s="36"/>
      <c r="R25" s="36"/>
    </row>
    <row r="26" spans="1:18" ht="15" customHeight="1" x14ac:dyDescent="0.2">
      <c r="A26" s="257" t="s">
        <v>39</v>
      </c>
      <c r="B26" s="34">
        <v>3304</v>
      </c>
      <c r="C26" s="34">
        <v>214</v>
      </c>
      <c r="D26" s="34">
        <v>488</v>
      </c>
      <c r="E26" s="34">
        <v>1380</v>
      </c>
      <c r="F26" s="34">
        <v>1044</v>
      </c>
      <c r="G26" s="34">
        <v>178</v>
      </c>
      <c r="H26" s="309"/>
      <c r="I26" s="18"/>
      <c r="L26" s="36"/>
      <c r="M26" s="36"/>
      <c r="N26" s="36"/>
      <c r="O26" s="36"/>
      <c r="P26" s="36"/>
      <c r="Q26" s="36"/>
      <c r="R26" s="36"/>
    </row>
    <row r="27" spans="1:18" ht="15" customHeight="1" x14ac:dyDescent="0.2">
      <c r="A27" s="416" t="s">
        <v>40</v>
      </c>
      <c r="B27" s="192"/>
      <c r="C27" s="192"/>
      <c r="D27" s="192"/>
      <c r="E27" s="192"/>
      <c r="F27" s="192"/>
      <c r="G27" s="192"/>
      <c r="H27" s="309"/>
      <c r="I27" s="18"/>
      <c r="L27" s="36"/>
      <c r="M27" s="36"/>
      <c r="N27" s="36"/>
      <c r="O27" s="36"/>
      <c r="P27" s="36"/>
      <c r="Q27" s="36"/>
      <c r="R27" s="36"/>
    </row>
    <row r="28" spans="1:18" ht="20.100000000000001" customHeight="1" x14ac:dyDescent="0.2">
      <c r="A28" s="689" t="s">
        <v>180</v>
      </c>
      <c r="B28" s="690"/>
      <c r="C28" s="690"/>
      <c r="D28" s="690"/>
      <c r="E28" s="690"/>
      <c r="F28" s="690"/>
      <c r="G28" s="691"/>
      <c r="H28" s="309"/>
      <c r="I28" s="18"/>
      <c r="L28" s="36"/>
      <c r="M28" s="36"/>
      <c r="N28" s="36"/>
      <c r="O28" s="36"/>
      <c r="P28" s="36"/>
      <c r="Q28" s="36"/>
      <c r="R28" s="36"/>
    </row>
    <row r="29" spans="1:18" ht="15" customHeight="1" x14ac:dyDescent="0.2">
      <c r="A29" s="250" t="s">
        <v>140</v>
      </c>
      <c r="B29" s="37">
        <v>100</v>
      </c>
      <c r="C29" s="38">
        <v>7.7</v>
      </c>
      <c r="D29" s="38">
        <v>12.3</v>
      </c>
      <c r="E29" s="38">
        <v>35.6</v>
      </c>
      <c r="F29" s="38">
        <v>37</v>
      </c>
      <c r="G29" s="221">
        <v>7.4</v>
      </c>
      <c r="H29" s="309"/>
      <c r="I29" s="18"/>
      <c r="L29" s="36"/>
      <c r="M29" s="36"/>
      <c r="N29" s="36"/>
      <c r="O29" s="36"/>
      <c r="P29" s="36"/>
      <c r="Q29" s="36"/>
      <c r="R29" s="36"/>
    </row>
    <row r="30" spans="1:18" ht="15" customHeight="1" x14ac:dyDescent="0.2">
      <c r="A30" s="376" t="s">
        <v>160</v>
      </c>
      <c r="B30" s="35"/>
      <c r="C30" s="38"/>
      <c r="D30" s="38"/>
      <c r="E30" s="38"/>
      <c r="F30" s="38"/>
      <c r="G30" s="38"/>
      <c r="H30" s="309"/>
      <c r="I30" s="18"/>
      <c r="J30" s="36"/>
      <c r="K30" s="36"/>
      <c r="L30" s="36"/>
      <c r="M30" s="36"/>
      <c r="N30" s="36"/>
      <c r="O30" s="36"/>
      <c r="P30" s="36"/>
      <c r="Q30" s="36"/>
      <c r="R30" s="36"/>
    </row>
    <row r="31" spans="1:18" ht="15" customHeight="1" x14ac:dyDescent="0.2">
      <c r="A31" s="258" t="s">
        <v>127</v>
      </c>
      <c r="B31" s="37">
        <v>100</v>
      </c>
      <c r="C31" s="38">
        <f>SUM(C13/$B$13)*100</f>
        <v>3.7383177570093453</v>
      </c>
      <c r="D31" s="38">
        <f t="shared" ref="D31:G31" si="2">SUM(D13/$B$13)*100</f>
        <v>6.5420560747663545</v>
      </c>
      <c r="E31" s="38">
        <f t="shared" si="2"/>
        <v>30.173564753004005</v>
      </c>
      <c r="F31" s="38">
        <f t="shared" si="2"/>
        <v>39.65287049399199</v>
      </c>
      <c r="G31" s="38">
        <f t="shared" si="2"/>
        <v>19.893190921228303</v>
      </c>
      <c r="H31" s="309"/>
      <c r="I31" s="18"/>
      <c r="J31" s="36"/>
      <c r="K31" s="36"/>
      <c r="L31" s="36"/>
      <c r="M31" s="36"/>
      <c r="N31" s="36"/>
      <c r="O31" s="36"/>
      <c r="P31" s="36"/>
      <c r="Q31" s="36"/>
      <c r="R31" s="36"/>
    </row>
    <row r="32" spans="1:18" ht="15" customHeight="1" x14ac:dyDescent="0.2">
      <c r="A32" s="411" t="s">
        <v>161</v>
      </c>
      <c r="B32" s="39"/>
      <c r="C32" s="38"/>
      <c r="D32" s="38"/>
      <c r="E32" s="38"/>
      <c r="F32" s="38"/>
      <c r="G32" s="38"/>
      <c r="H32" s="309"/>
      <c r="I32" s="18"/>
      <c r="J32" s="36"/>
      <c r="K32" s="36"/>
    </row>
    <row r="33" spans="1:15" ht="25.5" x14ac:dyDescent="0.2">
      <c r="A33" s="257" t="s">
        <v>38</v>
      </c>
      <c r="B33" s="37">
        <v>100</v>
      </c>
      <c r="C33" s="38">
        <v>14.7</v>
      </c>
      <c r="D33" s="38">
        <v>17.899999999999999</v>
      </c>
      <c r="E33" s="38">
        <v>38.799999999999997</v>
      </c>
      <c r="F33" s="38">
        <v>24.9</v>
      </c>
      <c r="G33" s="38">
        <v>3.7</v>
      </c>
      <c r="H33" s="309"/>
      <c r="I33" s="18"/>
      <c r="J33" s="36"/>
      <c r="K33" s="36"/>
    </row>
    <row r="34" spans="1:15" ht="15" customHeight="1" x14ac:dyDescent="0.2">
      <c r="A34" s="411" t="s">
        <v>41</v>
      </c>
      <c r="B34" s="39"/>
      <c r="C34" s="38"/>
      <c r="D34" s="38"/>
      <c r="E34" s="38"/>
      <c r="F34" s="38"/>
      <c r="G34" s="38"/>
      <c r="H34" s="309"/>
      <c r="I34" s="18"/>
      <c r="J34" s="36"/>
      <c r="K34" s="36"/>
      <c r="L34" s="36"/>
      <c r="M34" s="36"/>
      <c r="N34" s="36"/>
      <c r="O34" s="36"/>
    </row>
    <row r="35" spans="1:15" ht="15" customHeight="1" x14ac:dyDescent="0.2">
      <c r="A35" s="257" t="s">
        <v>39</v>
      </c>
      <c r="B35" s="37">
        <v>100</v>
      </c>
      <c r="C35" s="38">
        <v>10.3</v>
      </c>
      <c r="D35" s="38">
        <v>16.8</v>
      </c>
      <c r="E35" s="38">
        <v>40.5</v>
      </c>
      <c r="F35" s="38">
        <v>27.5</v>
      </c>
      <c r="G35" s="38">
        <v>4.9000000000000004</v>
      </c>
      <c r="H35" s="309"/>
      <c r="I35" s="18"/>
      <c r="J35" s="36"/>
      <c r="K35" s="36"/>
      <c r="L35" s="36"/>
      <c r="M35" s="36"/>
      <c r="N35" s="36"/>
      <c r="O35" s="36"/>
    </row>
    <row r="36" spans="1:15" ht="15" customHeight="1" x14ac:dyDescent="0.2">
      <c r="A36" s="416" t="s">
        <v>40</v>
      </c>
      <c r="B36" s="192"/>
      <c r="C36" s="192"/>
      <c r="D36" s="192"/>
      <c r="E36" s="192"/>
      <c r="F36" s="192"/>
      <c r="G36" s="192"/>
      <c r="H36" s="309"/>
      <c r="I36" s="18"/>
      <c r="J36" s="36"/>
      <c r="K36" s="36"/>
      <c r="L36" s="36"/>
      <c r="M36" s="36"/>
      <c r="N36" s="36"/>
      <c r="O36" s="36"/>
    </row>
    <row r="37" spans="1:15" ht="16.5" customHeight="1" x14ac:dyDescent="0.2">
      <c r="H37" s="309"/>
      <c r="I37" s="18"/>
    </row>
    <row r="38" spans="1:15" ht="16.5" customHeight="1" x14ac:dyDescent="0.2">
      <c r="A38" s="274" t="s">
        <v>150</v>
      </c>
      <c r="B38" s="273"/>
      <c r="C38" s="273"/>
      <c r="D38" s="273"/>
      <c r="H38" s="309"/>
      <c r="I38" s="18"/>
    </row>
    <row r="39" spans="1:15" ht="16.5" customHeight="1" x14ac:dyDescent="0.2">
      <c r="A39" s="426" t="s">
        <v>151</v>
      </c>
      <c r="B39" s="273"/>
      <c r="C39" s="273"/>
      <c r="D39" s="273"/>
      <c r="H39" s="309"/>
      <c r="I39" s="18"/>
    </row>
    <row r="40" spans="1:15" x14ac:dyDescent="0.2">
      <c r="H40" s="309"/>
      <c r="I40" s="18"/>
    </row>
    <row r="41" spans="1:15" x14ac:dyDescent="0.2">
      <c r="H41" s="309"/>
      <c r="I41" s="18"/>
    </row>
    <row r="42" spans="1:15" x14ac:dyDescent="0.2">
      <c r="H42" s="309"/>
      <c r="I42" s="18"/>
    </row>
    <row r="43" spans="1:15" x14ac:dyDescent="0.2">
      <c r="H43" s="309"/>
      <c r="I43" s="18"/>
    </row>
    <row r="44" spans="1:15" x14ac:dyDescent="0.2">
      <c r="H44" s="309"/>
      <c r="I44" s="18"/>
    </row>
    <row r="45" spans="1:15" x14ac:dyDescent="0.2">
      <c r="H45" s="309"/>
      <c r="I45" s="18"/>
    </row>
    <row r="46" spans="1:15" x14ac:dyDescent="0.2">
      <c r="H46" s="309"/>
      <c r="I46" s="18"/>
    </row>
    <row r="47" spans="1:15" x14ac:dyDescent="0.2">
      <c r="H47" s="309"/>
      <c r="I47" s="18"/>
    </row>
    <row r="48" spans="1:15" x14ac:dyDescent="0.2">
      <c r="H48" s="309"/>
      <c r="I48" s="18"/>
    </row>
    <row r="49" spans="8:9" x14ac:dyDescent="0.2">
      <c r="H49" s="309"/>
      <c r="I49" s="18"/>
    </row>
    <row r="50" spans="8:9" x14ac:dyDescent="0.2">
      <c r="H50" s="309"/>
      <c r="I50" s="18"/>
    </row>
    <row r="53" spans="8:9" ht="16.5" customHeight="1" x14ac:dyDescent="0.2"/>
    <row r="54" spans="8:9" ht="16.5" customHeight="1" x14ac:dyDescent="0.2"/>
    <row r="55" spans="8:9" ht="16.5" customHeight="1" x14ac:dyDescent="0.2"/>
  </sheetData>
  <customSheetViews>
    <customSheetView guid="{B7F7A172-D1E7-433C-8FAE-940BA993F8EB}">
      <selection sqref="A1:G1"/>
      <pageMargins left="0.47" right="0.7" top="0.75" bottom="0.75" header="0.3" footer="0.3"/>
      <pageSetup paperSize="9" orientation="portrait" horizontalDpi="300" r:id="rId1"/>
    </customSheetView>
  </customSheetViews>
  <mergeCells count="18">
    <mergeCell ref="H1:H2"/>
    <mergeCell ref="A1:G1"/>
    <mergeCell ref="A2:G2"/>
    <mergeCell ref="C4:F4"/>
    <mergeCell ref="D7:E7"/>
    <mergeCell ref="C5:F5"/>
    <mergeCell ref="F6:F8"/>
    <mergeCell ref="B4:B7"/>
    <mergeCell ref="A4:A7"/>
    <mergeCell ref="B8:B9"/>
    <mergeCell ref="A8:A9"/>
    <mergeCell ref="G4:G7"/>
    <mergeCell ref="A28:G28"/>
    <mergeCell ref="A19:G19"/>
    <mergeCell ref="D6:E6"/>
    <mergeCell ref="A10:G10"/>
    <mergeCell ref="G8:G9"/>
    <mergeCell ref="C6:C8"/>
  </mergeCells>
  <hyperlinks>
    <hyperlink ref="H1" location="'Spis tablic  List of tables 1.1'!A1" display="'Spis tablic  List of tables 1.1'!A1"/>
    <hyperlink ref="H1:H2" location="'Spis tablic'!A1" display="'Spis tablic'!A1"/>
  </hyperlinks>
  <pageMargins left="0.23622047244094491" right="0.23622047244094491" top="0.15748031496062992" bottom="0.15748031496062992" header="0.31496062992125984" footer="0.31496062992125984"/>
  <pageSetup paperSize="9" orientation="landscape"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showGridLines="0" zoomScaleNormal="100" workbookViewId="0"/>
  </sheetViews>
  <sheetFormatPr defaultRowHeight="12.75" x14ac:dyDescent="0.2"/>
  <cols>
    <col min="1" max="1" width="37.85546875" style="9" customWidth="1"/>
    <col min="2" max="2" width="16.7109375" style="9" customWidth="1"/>
    <col min="3" max="3" width="18.28515625" style="9" customWidth="1"/>
    <col min="4" max="4" width="16.42578125" style="9" customWidth="1"/>
    <col min="5" max="16384" width="9.140625" style="9"/>
  </cols>
  <sheetData>
    <row r="1" spans="1:5" ht="15" customHeight="1" x14ac:dyDescent="0.2">
      <c r="A1" s="9" t="s">
        <v>453</v>
      </c>
    </row>
    <row r="2" spans="1:5" ht="15" customHeight="1" x14ac:dyDescent="0.2">
      <c r="A2" s="357" t="s">
        <v>394</v>
      </c>
    </row>
    <row r="3" spans="1:5" ht="15" customHeight="1" x14ac:dyDescent="0.2"/>
    <row r="4" spans="1:5" ht="24" customHeight="1" x14ac:dyDescent="0.2">
      <c r="A4" s="444" t="s">
        <v>339</v>
      </c>
      <c r="B4" s="444" t="s">
        <v>281</v>
      </c>
      <c r="C4" s="444" t="s">
        <v>349</v>
      </c>
      <c r="D4" s="444" t="s">
        <v>262</v>
      </c>
    </row>
    <row r="5" spans="1:5" ht="40.5" customHeight="1" x14ac:dyDescent="0.2">
      <c r="A5" s="443" t="s">
        <v>340</v>
      </c>
      <c r="B5" s="443" t="s">
        <v>282</v>
      </c>
      <c r="C5" s="443" t="s">
        <v>350</v>
      </c>
      <c r="D5" s="443" t="s">
        <v>283</v>
      </c>
    </row>
    <row r="6" spans="1:5" ht="15" customHeight="1" x14ac:dyDescent="0.2">
      <c r="A6" s="463" t="s">
        <v>338</v>
      </c>
      <c r="B6" s="464">
        <v>258</v>
      </c>
      <c r="C6" s="466">
        <v>916820</v>
      </c>
      <c r="D6" s="465">
        <v>8072</v>
      </c>
      <c r="E6" s="430"/>
    </row>
    <row r="7" spans="1:5" ht="15" customHeight="1" x14ac:dyDescent="0.2">
      <c r="A7" s="428" t="s">
        <v>341</v>
      </c>
      <c r="B7" s="431">
        <v>28</v>
      </c>
      <c r="C7" s="432">
        <v>103673.4</v>
      </c>
      <c r="D7" s="432">
        <v>774</v>
      </c>
    </row>
    <row r="8" spans="1:5" ht="15" customHeight="1" x14ac:dyDescent="0.2">
      <c r="A8" s="428" t="s">
        <v>342</v>
      </c>
      <c r="B8" s="431">
        <v>27</v>
      </c>
      <c r="C8" s="432">
        <v>78181.100000000006</v>
      </c>
      <c r="D8" s="432">
        <v>816</v>
      </c>
    </row>
    <row r="9" spans="1:5" ht="15" customHeight="1" x14ac:dyDescent="0.2">
      <c r="A9" s="428" t="s">
        <v>343</v>
      </c>
      <c r="B9" s="431">
        <v>42</v>
      </c>
      <c r="C9" s="432">
        <v>161787.6</v>
      </c>
      <c r="D9" s="432">
        <v>1357</v>
      </c>
    </row>
    <row r="10" spans="1:5" ht="15" customHeight="1" x14ac:dyDescent="0.2">
      <c r="A10" s="428" t="s">
        <v>344</v>
      </c>
      <c r="B10" s="431">
        <v>40</v>
      </c>
      <c r="C10" s="432">
        <v>74553.899999999994</v>
      </c>
      <c r="D10" s="432">
        <v>948</v>
      </c>
    </row>
    <row r="11" spans="1:5" ht="15" customHeight="1" x14ac:dyDescent="0.2">
      <c r="A11" s="428" t="s">
        <v>345</v>
      </c>
      <c r="B11" s="431">
        <v>33</v>
      </c>
      <c r="C11" s="432">
        <v>140414.39999999999</v>
      </c>
      <c r="D11" s="432">
        <v>963</v>
      </c>
    </row>
    <row r="12" spans="1:5" x14ac:dyDescent="0.2">
      <c r="A12" s="428" t="s">
        <v>346</v>
      </c>
      <c r="B12" s="431">
        <v>71</v>
      </c>
      <c r="C12" s="432">
        <v>322032.5</v>
      </c>
      <c r="D12" s="432">
        <v>2641</v>
      </c>
    </row>
    <row r="13" spans="1:5" ht="15" customHeight="1" x14ac:dyDescent="0.2">
      <c r="A13" s="429" t="s">
        <v>347</v>
      </c>
      <c r="B13" s="433">
        <v>17</v>
      </c>
      <c r="C13" s="434">
        <v>36177.1</v>
      </c>
      <c r="D13" s="434">
        <v>573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X127"/>
  <sheetViews>
    <sheetView showGridLines="0" tabSelected="1" workbookViewId="0">
      <selection activeCell="B1" sqref="B1"/>
    </sheetView>
  </sheetViews>
  <sheetFormatPr defaultColWidth="8.85546875" defaultRowHeight="12.75" x14ac:dyDescent="0.2"/>
  <cols>
    <col min="1" max="1" width="9.7109375" style="16" customWidth="1"/>
    <col min="2" max="2" width="196.140625" style="7" customWidth="1"/>
    <col min="3" max="7" width="8.85546875" style="7"/>
    <col min="8" max="8" width="9.7109375" style="7" customWidth="1"/>
    <col min="9" max="9" width="8.85546875" style="7"/>
    <col min="10" max="10" width="9.85546875" style="8" customWidth="1"/>
    <col min="11" max="16384" width="8.85546875" style="8"/>
  </cols>
  <sheetData>
    <row r="1" spans="1:15" ht="15" customHeight="1" x14ac:dyDescent="0.2">
      <c r="A1" s="5" t="s">
        <v>128</v>
      </c>
      <c r="B1" s="6" t="s">
        <v>103</v>
      </c>
      <c r="C1" s="6"/>
      <c r="D1" s="6"/>
      <c r="E1" s="6"/>
    </row>
    <row r="2" spans="1:15" ht="15" customHeight="1" x14ac:dyDescent="0.2">
      <c r="A2" s="5"/>
      <c r="B2" s="358" t="s">
        <v>104</v>
      </c>
      <c r="C2" s="6"/>
      <c r="D2" s="6"/>
      <c r="E2" s="6"/>
    </row>
    <row r="3" spans="1:15" s="53" customFormat="1" ht="15" customHeight="1" x14ac:dyDescent="0.2">
      <c r="A3" s="498" t="s">
        <v>129</v>
      </c>
      <c r="B3" s="358"/>
      <c r="C3" s="134"/>
      <c r="D3" s="134"/>
      <c r="E3" s="134"/>
      <c r="F3" s="134"/>
      <c r="G3" s="134"/>
      <c r="H3" s="134"/>
      <c r="I3" s="134"/>
    </row>
    <row r="4" spans="1:15" s="53" customFormat="1" ht="15" customHeight="1" x14ac:dyDescent="0.2">
      <c r="A4" s="499" t="s">
        <v>130</v>
      </c>
      <c r="B4" s="358"/>
      <c r="C4" s="134"/>
      <c r="D4" s="134"/>
      <c r="E4" s="134"/>
      <c r="F4" s="134"/>
      <c r="G4" s="134"/>
      <c r="H4" s="134"/>
      <c r="I4" s="134"/>
    </row>
    <row r="5" spans="1:15" ht="15" customHeight="1" x14ac:dyDescent="0.25">
      <c r="A5" s="500" t="s">
        <v>408</v>
      </c>
      <c r="B5" s="299" t="s">
        <v>404</v>
      </c>
      <c r="C5"/>
      <c r="D5"/>
      <c r="E5"/>
      <c r="F5"/>
      <c r="G5"/>
      <c r="H5"/>
      <c r="I5"/>
      <c r="J5" s="299"/>
      <c r="K5" s="12"/>
      <c r="L5" s="12"/>
      <c r="M5" s="12"/>
      <c r="N5" s="12"/>
      <c r="O5" s="12"/>
    </row>
    <row r="6" spans="1:15" s="511" customFormat="1" ht="15" customHeight="1" x14ac:dyDescent="0.25">
      <c r="A6" s="502"/>
      <c r="B6" s="503" t="s">
        <v>68</v>
      </c>
      <c r="C6" s="504"/>
      <c r="D6" s="504"/>
      <c r="E6" s="504"/>
      <c r="F6" s="504"/>
      <c r="G6" s="504"/>
      <c r="H6" s="504"/>
      <c r="I6" s="504"/>
      <c r="J6" s="503"/>
      <c r="K6" s="510"/>
      <c r="L6" s="510"/>
      <c r="M6" s="510"/>
      <c r="N6" s="510"/>
      <c r="O6" s="510"/>
    </row>
    <row r="7" spans="1:15" ht="15" customHeight="1" x14ac:dyDescent="0.25">
      <c r="A7" s="500" t="s">
        <v>407</v>
      </c>
      <c r="B7" s="299" t="s">
        <v>406</v>
      </c>
      <c r="C7"/>
      <c r="D7"/>
      <c r="E7"/>
      <c r="F7"/>
      <c r="G7"/>
      <c r="H7"/>
      <c r="I7"/>
      <c r="J7" s="297"/>
      <c r="K7" s="12"/>
      <c r="L7" s="12"/>
      <c r="M7" s="12"/>
      <c r="N7" s="12"/>
      <c r="O7" s="12"/>
    </row>
    <row r="8" spans="1:15" s="511" customFormat="1" ht="15" customHeight="1" x14ac:dyDescent="0.25">
      <c r="A8" s="502"/>
      <c r="B8" s="503" t="s">
        <v>61</v>
      </c>
      <c r="C8" s="504"/>
      <c r="D8" s="504"/>
      <c r="E8" s="504"/>
      <c r="F8" s="504"/>
      <c r="G8" s="504"/>
      <c r="H8" s="504"/>
      <c r="I8" s="504"/>
      <c r="J8" s="512"/>
      <c r="K8" s="510"/>
      <c r="L8" s="510"/>
      <c r="M8" s="510"/>
      <c r="N8" s="510"/>
      <c r="O8" s="510"/>
    </row>
    <row r="9" spans="1:15" ht="15" customHeight="1" x14ac:dyDescent="0.25">
      <c r="A9" s="500" t="s">
        <v>410</v>
      </c>
      <c r="B9" s="299" t="s">
        <v>409</v>
      </c>
      <c r="C9"/>
      <c r="D9"/>
      <c r="E9"/>
      <c r="F9"/>
      <c r="G9"/>
      <c r="H9"/>
      <c r="I9"/>
      <c r="J9" s="297"/>
      <c r="K9" s="12"/>
      <c r="L9" s="12"/>
      <c r="M9" s="12"/>
      <c r="N9" s="12"/>
      <c r="O9" s="12"/>
    </row>
    <row r="10" spans="1:15" s="511" customFormat="1" ht="15" customHeight="1" x14ac:dyDescent="0.25">
      <c r="A10" s="502"/>
      <c r="B10" s="503" t="s">
        <v>411</v>
      </c>
      <c r="C10" s="504"/>
      <c r="D10" s="504"/>
      <c r="E10" s="504"/>
      <c r="F10" s="504"/>
      <c r="G10" s="504"/>
      <c r="H10" s="504"/>
      <c r="I10" s="504"/>
      <c r="J10" s="512"/>
      <c r="K10" s="510"/>
      <c r="L10" s="510"/>
      <c r="M10" s="510"/>
      <c r="N10" s="510"/>
      <c r="O10" s="510"/>
    </row>
    <row r="11" spans="1:15" ht="15" customHeight="1" x14ac:dyDescent="0.25">
      <c r="A11" s="500" t="s">
        <v>413</v>
      </c>
      <c r="B11" s="299" t="s">
        <v>412</v>
      </c>
      <c r="C11"/>
      <c r="D11"/>
      <c r="E11"/>
      <c r="F11"/>
      <c r="G11"/>
      <c r="H11"/>
      <c r="I11"/>
      <c r="J11" s="297"/>
      <c r="K11" s="12"/>
      <c r="L11" s="12"/>
      <c r="M11" s="12"/>
      <c r="N11" s="12"/>
      <c r="O11" s="12"/>
    </row>
    <row r="12" spans="1:15" s="511" customFormat="1" ht="15" customHeight="1" x14ac:dyDescent="0.25">
      <c r="A12" s="502"/>
      <c r="B12" s="503" t="s">
        <v>414</v>
      </c>
      <c r="C12" s="504"/>
      <c r="D12" s="504"/>
      <c r="E12" s="504"/>
      <c r="F12" s="504"/>
      <c r="G12" s="504"/>
      <c r="H12" s="504"/>
      <c r="I12" s="504"/>
      <c r="J12" s="512"/>
      <c r="K12" s="510"/>
      <c r="L12" s="510"/>
      <c r="M12" s="510"/>
      <c r="N12" s="510"/>
      <c r="O12" s="510"/>
    </row>
    <row r="13" spans="1:15" ht="15" customHeight="1" x14ac:dyDescent="0.25">
      <c r="A13" s="500" t="s">
        <v>416</v>
      </c>
      <c r="B13" s="299" t="s">
        <v>415</v>
      </c>
      <c r="C13"/>
      <c r="D13"/>
      <c r="E13"/>
      <c r="F13"/>
      <c r="G13"/>
      <c r="H13"/>
      <c r="I13"/>
      <c r="J13" s="297"/>
      <c r="K13" s="12"/>
      <c r="L13" s="12"/>
      <c r="M13" s="12"/>
      <c r="N13" s="12"/>
      <c r="O13" s="12"/>
    </row>
    <row r="14" spans="1:15" s="511" customFormat="1" ht="15" customHeight="1" x14ac:dyDescent="0.25">
      <c r="A14" s="502"/>
      <c r="B14" s="503" t="s">
        <v>417</v>
      </c>
      <c r="C14" s="504"/>
      <c r="D14" s="504"/>
      <c r="E14" s="504"/>
      <c r="F14" s="504"/>
      <c r="G14" s="504"/>
      <c r="H14" s="504"/>
      <c r="I14" s="504"/>
      <c r="J14" s="512"/>
      <c r="K14" s="510"/>
      <c r="L14" s="510"/>
      <c r="M14" s="510"/>
      <c r="N14" s="510"/>
      <c r="O14" s="510"/>
    </row>
    <row r="15" spans="1:15" ht="15" customHeight="1" x14ac:dyDescent="0.25">
      <c r="A15" s="500" t="s">
        <v>420</v>
      </c>
      <c r="B15" s="299" t="s">
        <v>419</v>
      </c>
      <c r="C15"/>
      <c r="D15"/>
      <c r="E15"/>
      <c r="F15"/>
      <c r="G15"/>
      <c r="H15"/>
      <c r="I15"/>
      <c r="J15" s="299"/>
      <c r="K15" s="12"/>
      <c r="L15" s="12"/>
      <c r="M15" s="12"/>
      <c r="N15" s="12"/>
      <c r="O15" s="12"/>
    </row>
    <row r="16" spans="1:15" s="511" customFormat="1" ht="15" customHeight="1" x14ac:dyDescent="0.25">
      <c r="A16" s="502"/>
      <c r="B16" s="503" t="s">
        <v>421</v>
      </c>
      <c r="C16" s="504"/>
      <c r="D16" s="504"/>
      <c r="E16" s="504"/>
      <c r="F16" s="504"/>
      <c r="G16" s="504"/>
      <c r="H16" s="504"/>
      <c r="I16" s="504"/>
      <c r="J16" s="503"/>
      <c r="K16" s="510"/>
      <c r="L16" s="510"/>
      <c r="M16" s="510"/>
      <c r="N16" s="510"/>
      <c r="O16" s="510"/>
    </row>
    <row r="17" spans="1:23" ht="15" customHeight="1" x14ac:dyDescent="0.25">
      <c r="A17" s="500" t="s">
        <v>424</v>
      </c>
      <c r="B17" s="299" t="s">
        <v>423</v>
      </c>
      <c r="C17"/>
      <c r="D17"/>
      <c r="E17"/>
      <c r="F17"/>
      <c r="G17"/>
      <c r="H17"/>
      <c r="I17"/>
      <c r="J17" s="297"/>
      <c r="K17" s="12"/>
      <c r="L17" s="12"/>
      <c r="M17" s="12"/>
      <c r="N17" s="12"/>
      <c r="O17" s="12"/>
    </row>
    <row r="18" spans="1:23" s="511" customFormat="1" ht="15" customHeight="1" x14ac:dyDescent="0.25">
      <c r="A18" s="502"/>
      <c r="B18" s="503" t="s">
        <v>425</v>
      </c>
      <c r="C18" s="504"/>
      <c r="D18" s="504"/>
      <c r="E18" s="504"/>
      <c r="F18" s="504"/>
      <c r="G18" s="504"/>
      <c r="H18" s="504"/>
      <c r="I18" s="504"/>
      <c r="J18" s="512"/>
      <c r="K18" s="510"/>
      <c r="L18" s="510"/>
      <c r="M18" s="510"/>
      <c r="N18" s="510"/>
      <c r="O18" s="510"/>
      <c r="P18" s="510"/>
      <c r="Q18" s="510"/>
    </row>
    <row r="19" spans="1:23" ht="15" customHeight="1" x14ac:dyDescent="0.25">
      <c r="A19" s="500" t="s">
        <v>428</v>
      </c>
      <c r="B19" s="299" t="s">
        <v>427</v>
      </c>
      <c r="C19"/>
      <c r="D19"/>
      <c r="E19"/>
      <c r="F19"/>
      <c r="G19"/>
      <c r="H19"/>
      <c r="I19"/>
      <c r="J19" s="297"/>
      <c r="K19" s="12"/>
      <c r="L19" s="12"/>
      <c r="M19" s="12"/>
      <c r="N19" s="12"/>
      <c r="O19" s="12"/>
      <c r="P19" s="12"/>
      <c r="Q19" s="12"/>
    </row>
    <row r="20" spans="1:23" s="511" customFormat="1" ht="15" customHeight="1" x14ac:dyDescent="0.25">
      <c r="A20" s="502"/>
      <c r="B20" s="503" t="s">
        <v>429</v>
      </c>
      <c r="C20" s="504"/>
      <c r="D20" s="504"/>
      <c r="E20" s="504"/>
      <c r="F20" s="504"/>
      <c r="G20" s="504"/>
      <c r="H20" s="504"/>
      <c r="I20" s="504"/>
      <c r="J20" s="512"/>
      <c r="K20" s="510"/>
      <c r="L20" s="510"/>
      <c r="M20" s="510"/>
      <c r="N20" s="510"/>
      <c r="O20" s="510"/>
      <c r="P20" s="510"/>
      <c r="Q20" s="510"/>
    </row>
    <row r="21" spans="1:23" ht="15" customHeight="1" x14ac:dyDescent="0.25">
      <c r="A21" s="500" t="s">
        <v>430</v>
      </c>
      <c r="B21" s="299" t="s">
        <v>110</v>
      </c>
      <c r="C21"/>
      <c r="D21"/>
      <c r="E21"/>
      <c r="F21"/>
      <c r="G21"/>
      <c r="H21"/>
      <c r="I21"/>
      <c r="J21" s="300"/>
      <c r="K21" s="13"/>
      <c r="L21" s="14"/>
      <c r="M21" s="14"/>
      <c r="N21" s="14"/>
      <c r="O21" s="12"/>
      <c r="P21" s="12"/>
      <c r="Q21" s="12"/>
    </row>
    <row r="22" spans="1:23" s="511" customFormat="1" ht="15" customHeight="1" x14ac:dyDescent="0.25">
      <c r="A22" s="502"/>
      <c r="B22" s="503" t="s">
        <v>431</v>
      </c>
      <c r="C22" s="504"/>
      <c r="D22" s="504"/>
      <c r="E22" s="504"/>
      <c r="F22" s="504"/>
      <c r="G22" s="504"/>
      <c r="H22" s="504"/>
      <c r="I22" s="504"/>
      <c r="J22" s="513"/>
      <c r="K22" s="514"/>
      <c r="L22" s="515"/>
      <c r="M22" s="515"/>
      <c r="N22" s="515"/>
      <c r="O22" s="510"/>
      <c r="P22" s="510"/>
      <c r="Q22" s="510"/>
    </row>
    <row r="23" spans="1:23" ht="15" customHeight="1" x14ac:dyDescent="0.25">
      <c r="A23" s="500" t="s">
        <v>433</v>
      </c>
      <c r="B23" s="299" t="s">
        <v>102</v>
      </c>
      <c r="C23"/>
      <c r="D23"/>
      <c r="E23"/>
      <c r="F23"/>
      <c r="G23"/>
      <c r="H23"/>
      <c r="I23"/>
      <c r="J23" s="297"/>
      <c r="K23" s="12"/>
      <c r="L23" s="12"/>
      <c r="M23" s="12"/>
      <c r="N23" s="12"/>
      <c r="O23" s="12"/>
      <c r="P23" s="12"/>
      <c r="Q23" s="12"/>
    </row>
    <row r="24" spans="1:23" s="511" customFormat="1" ht="15" customHeight="1" x14ac:dyDescent="0.25">
      <c r="A24" s="502"/>
      <c r="B24" s="503" t="s">
        <v>62</v>
      </c>
      <c r="C24" s="504"/>
      <c r="D24" s="504"/>
      <c r="E24" s="504"/>
      <c r="F24" s="504"/>
      <c r="G24" s="504"/>
      <c r="H24" s="504"/>
      <c r="I24" s="504"/>
      <c r="J24" s="512"/>
      <c r="K24" s="510"/>
      <c r="L24" s="510"/>
      <c r="M24" s="510"/>
      <c r="N24" s="510"/>
      <c r="O24" s="510"/>
      <c r="P24" s="510"/>
      <c r="Q24" s="510"/>
    </row>
    <row r="25" spans="1:23" ht="15" customHeight="1" x14ac:dyDescent="0.25">
      <c r="A25" s="500" t="s">
        <v>435</v>
      </c>
      <c r="B25" s="299" t="s">
        <v>434</v>
      </c>
      <c r="C25"/>
      <c r="D25"/>
      <c r="E25"/>
      <c r="F25"/>
      <c r="G25"/>
      <c r="H25"/>
      <c r="I25"/>
      <c r="J25" s="301"/>
      <c r="K25" s="15"/>
      <c r="L25" s="12"/>
      <c r="M25" s="12"/>
      <c r="N25" s="12"/>
      <c r="O25" s="12"/>
      <c r="P25" s="12"/>
      <c r="Q25" s="12"/>
    </row>
    <row r="26" spans="1:23" s="511" customFormat="1" ht="15" customHeight="1" x14ac:dyDescent="0.25">
      <c r="A26" s="502"/>
      <c r="B26" s="503" t="s">
        <v>436</v>
      </c>
      <c r="C26" s="504"/>
      <c r="D26" s="504"/>
      <c r="E26" s="504"/>
      <c r="F26" s="504"/>
      <c r="G26" s="504"/>
      <c r="H26" s="504"/>
      <c r="I26" s="504"/>
      <c r="J26" s="508"/>
      <c r="K26" s="509"/>
      <c r="L26" s="510"/>
      <c r="M26" s="510"/>
      <c r="N26" s="510"/>
      <c r="O26" s="510"/>
      <c r="P26" s="510"/>
      <c r="Q26" s="510"/>
    </row>
    <row r="27" spans="1:23" s="361" customFormat="1" ht="15" customHeight="1" x14ac:dyDescent="0.25">
      <c r="A27" s="500" t="s">
        <v>438</v>
      </c>
      <c r="B27" s="299" t="s">
        <v>437</v>
      </c>
      <c r="C27" s="359"/>
      <c r="D27" s="359"/>
      <c r="E27" s="359"/>
      <c r="F27" s="359"/>
      <c r="G27" s="359"/>
      <c r="H27" s="359"/>
      <c r="I27" s="359"/>
      <c r="J27" s="362"/>
      <c r="K27" s="497"/>
      <c r="L27" s="360"/>
      <c r="M27" s="360"/>
      <c r="N27" s="360"/>
      <c r="O27" s="360"/>
      <c r="P27" s="360"/>
      <c r="Q27" s="360"/>
    </row>
    <row r="28" spans="1:23" s="511" customFormat="1" ht="15" customHeight="1" x14ac:dyDescent="0.25">
      <c r="A28" s="502"/>
      <c r="B28" s="503" t="s">
        <v>439</v>
      </c>
      <c r="C28" s="504"/>
      <c r="D28" s="504"/>
      <c r="E28" s="504"/>
      <c r="F28" s="504"/>
      <c r="G28" s="504"/>
      <c r="H28" s="504"/>
      <c r="I28" s="504"/>
      <c r="J28" s="508"/>
      <c r="K28" s="509"/>
      <c r="L28" s="510"/>
      <c r="M28" s="510"/>
      <c r="N28" s="510"/>
      <c r="O28" s="510"/>
      <c r="P28" s="510"/>
      <c r="Q28" s="510"/>
    </row>
    <row r="29" spans="1:23" s="135" customFormat="1" ht="15" customHeight="1" x14ac:dyDescent="0.25">
      <c r="A29" s="500" t="s">
        <v>441</v>
      </c>
      <c r="B29" s="299" t="s">
        <v>440</v>
      </c>
      <c r="C29"/>
      <c r="D29"/>
      <c r="E29"/>
      <c r="F29"/>
      <c r="G29"/>
      <c r="H29"/>
      <c r="I29"/>
      <c r="J29"/>
      <c r="K29"/>
      <c r="L29"/>
      <c r="M29" s="298"/>
      <c r="N29" s="136"/>
      <c r="O29" s="136"/>
    </row>
    <row r="30" spans="1:23" s="507" customFormat="1" ht="15" customHeight="1" x14ac:dyDescent="0.25">
      <c r="A30" s="502"/>
      <c r="B30" s="503" t="s">
        <v>442</v>
      </c>
      <c r="C30" s="504"/>
      <c r="D30" s="504"/>
      <c r="E30" s="504"/>
      <c r="F30" s="504"/>
      <c r="G30" s="504"/>
      <c r="H30" s="504"/>
      <c r="I30" s="504"/>
      <c r="J30" s="504"/>
      <c r="K30" s="504"/>
      <c r="L30" s="504"/>
      <c r="M30" s="505"/>
      <c r="N30" s="506"/>
      <c r="O30" s="506"/>
    </row>
    <row r="31" spans="1:23" s="135" customFormat="1" ht="15" customHeight="1" x14ac:dyDescent="0.25">
      <c r="A31" s="500" t="s">
        <v>444</v>
      </c>
      <c r="B31" s="299" t="s">
        <v>443</v>
      </c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</row>
    <row r="32" spans="1:23" s="507" customFormat="1" ht="15" customHeight="1" x14ac:dyDescent="0.25">
      <c r="A32" s="502"/>
      <c r="B32" s="503" t="s">
        <v>445</v>
      </c>
      <c r="C32" s="504"/>
      <c r="D32" s="504"/>
      <c r="E32" s="504"/>
      <c r="F32" s="504"/>
      <c r="G32" s="504"/>
      <c r="H32" s="504"/>
      <c r="I32" s="504"/>
      <c r="J32" s="504"/>
      <c r="K32" s="504"/>
      <c r="L32" s="504"/>
      <c r="M32" s="504"/>
      <c r="N32" s="504"/>
      <c r="O32" s="504"/>
      <c r="P32" s="504"/>
      <c r="Q32" s="504"/>
      <c r="R32" s="504"/>
      <c r="S32" s="504"/>
      <c r="T32" s="504"/>
      <c r="U32" s="504"/>
      <c r="V32" s="504"/>
      <c r="W32" s="504"/>
    </row>
    <row r="33" spans="1:24" s="135" customFormat="1" ht="15" customHeight="1" x14ac:dyDescent="0.25">
      <c r="A33" s="500" t="s">
        <v>447</v>
      </c>
      <c r="B33" s="299" t="s">
        <v>446</v>
      </c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1:24" s="507" customFormat="1" ht="15" customHeight="1" x14ac:dyDescent="0.25">
      <c r="A34" s="502"/>
      <c r="B34" s="503" t="s">
        <v>448</v>
      </c>
      <c r="C34" s="504"/>
      <c r="D34" s="504"/>
      <c r="E34" s="504"/>
      <c r="F34" s="504"/>
      <c r="G34" s="504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504"/>
      <c r="T34" s="504"/>
    </row>
    <row r="35" spans="1:24" s="135" customFormat="1" ht="15" customHeight="1" x14ac:dyDescent="0.25">
      <c r="A35" s="500" t="s">
        <v>450</v>
      </c>
      <c r="B35" s="299" t="s">
        <v>449</v>
      </c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4" s="507" customFormat="1" ht="15" customHeight="1" x14ac:dyDescent="0.25">
      <c r="A36" s="502"/>
      <c r="B36" s="503" t="s">
        <v>452</v>
      </c>
      <c r="C36" s="504"/>
      <c r="D36" s="504"/>
      <c r="E36" s="504"/>
      <c r="F36" s="504"/>
      <c r="G36" s="504"/>
      <c r="H36" s="504"/>
      <c r="I36" s="504"/>
      <c r="J36" s="504"/>
      <c r="K36" s="504"/>
      <c r="L36" s="504"/>
      <c r="M36" s="504"/>
      <c r="N36" s="504"/>
      <c r="O36" s="504"/>
      <c r="P36" s="504"/>
      <c r="Q36" s="504"/>
      <c r="R36" s="504"/>
      <c r="S36" s="504"/>
      <c r="T36" s="504"/>
      <c r="U36" s="504"/>
      <c r="V36" s="504"/>
      <c r="W36" s="504"/>
    </row>
    <row r="37" spans="1:24" s="135" customFormat="1" ht="15" customHeight="1" x14ac:dyDescent="0.25">
      <c r="A37" s="500" t="s">
        <v>455</v>
      </c>
      <c r="B37" s="299" t="s">
        <v>454</v>
      </c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</row>
    <row r="38" spans="1:24" s="507" customFormat="1" ht="15" customHeight="1" x14ac:dyDescent="0.25">
      <c r="A38" s="502"/>
      <c r="B38" s="503" t="s">
        <v>456</v>
      </c>
      <c r="C38" s="504"/>
      <c r="D38" s="504"/>
      <c r="E38" s="504"/>
      <c r="F38" s="504"/>
      <c r="G38" s="504"/>
      <c r="H38" s="504"/>
      <c r="I38" s="504"/>
      <c r="J38" s="504"/>
      <c r="K38" s="504"/>
      <c r="L38" s="504"/>
      <c r="M38" s="504"/>
      <c r="N38" s="504"/>
      <c r="O38" s="504"/>
      <c r="P38" s="504"/>
      <c r="Q38" s="504"/>
      <c r="R38" s="504"/>
      <c r="S38" s="504"/>
      <c r="T38" s="504"/>
    </row>
    <row r="39" spans="1:24" s="135" customFormat="1" ht="15" customHeight="1" x14ac:dyDescent="0.25">
      <c r="A39" s="500" t="s">
        <v>457</v>
      </c>
      <c r="B39" s="299" t="s">
        <v>109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</row>
    <row r="40" spans="1:24" s="507" customFormat="1" ht="15" customHeight="1" x14ac:dyDescent="0.25">
      <c r="A40" s="502"/>
      <c r="B40" s="503" t="s">
        <v>87</v>
      </c>
      <c r="C40" s="504"/>
      <c r="D40" s="504"/>
      <c r="E40" s="504"/>
      <c r="F40" s="504"/>
      <c r="G40" s="504"/>
      <c r="H40" s="504"/>
      <c r="I40" s="504"/>
      <c r="J40" s="504"/>
      <c r="K40" s="504"/>
      <c r="L40" s="504"/>
      <c r="M40" s="504"/>
      <c r="N40" s="504"/>
      <c r="O40" s="504"/>
      <c r="P40" s="504"/>
      <c r="Q40" s="504"/>
      <c r="R40" s="504"/>
      <c r="S40" s="504"/>
      <c r="T40" s="504"/>
      <c r="U40" s="504"/>
      <c r="V40" s="504"/>
      <c r="W40" s="504"/>
      <c r="X40" s="504"/>
    </row>
    <row r="41" spans="1:24" s="135" customFormat="1" ht="15" customHeight="1" x14ac:dyDescent="0.25">
      <c r="A41" s="500" t="s">
        <v>459</v>
      </c>
      <c r="B41" s="299" t="s">
        <v>458</v>
      </c>
      <c r="C41"/>
      <c r="D41"/>
      <c r="E41"/>
      <c r="F41"/>
      <c r="G41"/>
      <c r="H41"/>
      <c r="I41"/>
      <c r="J41"/>
      <c r="K41"/>
      <c r="L41"/>
      <c r="M41" s="298"/>
    </row>
    <row r="42" spans="1:24" s="507" customFormat="1" ht="15" customHeight="1" x14ac:dyDescent="0.25">
      <c r="A42" s="502"/>
      <c r="B42" s="503" t="s">
        <v>460</v>
      </c>
      <c r="C42" s="504"/>
      <c r="D42" s="504"/>
      <c r="E42" s="504"/>
      <c r="F42" s="504"/>
      <c r="G42" s="504"/>
      <c r="H42" s="504"/>
      <c r="I42" s="504"/>
      <c r="J42" s="504"/>
      <c r="K42" s="504"/>
      <c r="L42" s="504"/>
      <c r="M42" s="505"/>
    </row>
    <row r="43" spans="1:24" s="135" customFormat="1" ht="15" customHeight="1" x14ac:dyDescent="0.25">
      <c r="A43" s="500" t="s">
        <v>462</v>
      </c>
      <c r="B43" s="299" t="s">
        <v>461</v>
      </c>
      <c r="C43"/>
      <c r="D43"/>
      <c r="E43"/>
      <c r="F43"/>
      <c r="G43"/>
      <c r="H43"/>
      <c r="I43"/>
      <c r="J43"/>
      <c r="K43"/>
      <c r="L43"/>
      <c r="M43" s="298"/>
    </row>
    <row r="44" spans="1:24" s="507" customFormat="1" ht="15" customHeight="1" x14ac:dyDescent="0.25">
      <c r="A44" s="502"/>
      <c r="B44" s="503" t="s">
        <v>463</v>
      </c>
      <c r="C44" s="504"/>
      <c r="D44" s="504"/>
      <c r="E44" s="504"/>
      <c r="F44" s="504"/>
      <c r="G44" s="504"/>
      <c r="H44" s="504"/>
      <c r="I44" s="504"/>
      <c r="J44" s="504"/>
      <c r="K44" s="504"/>
      <c r="L44" s="504"/>
      <c r="M44" s="505"/>
    </row>
    <row r="45" spans="1:24" s="135" customFormat="1" ht="15" customHeight="1" x14ac:dyDescent="0.25">
      <c r="A45" s="500" t="s">
        <v>465</v>
      </c>
      <c r="B45" s="299" t="s">
        <v>464</v>
      </c>
      <c r="C45"/>
      <c r="D45"/>
      <c r="E45"/>
      <c r="F45"/>
      <c r="G45"/>
      <c r="H45"/>
      <c r="I45"/>
      <c r="J45"/>
      <c r="K45"/>
      <c r="L45"/>
      <c r="M45" s="298"/>
      <c r="N45" s="136"/>
      <c r="O45" s="136"/>
    </row>
    <row r="46" spans="1:24" s="507" customFormat="1" ht="15" customHeight="1" x14ac:dyDescent="0.25">
      <c r="A46" s="502"/>
      <c r="B46" s="503" t="s">
        <v>466</v>
      </c>
      <c r="C46" s="504"/>
      <c r="D46" s="504"/>
      <c r="E46" s="504"/>
      <c r="F46" s="504"/>
      <c r="G46" s="504"/>
      <c r="H46" s="504"/>
      <c r="I46" s="504"/>
      <c r="J46" s="504"/>
      <c r="K46" s="504"/>
      <c r="L46" s="504"/>
      <c r="M46" s="505"/>
      <c r="N46" s="506"/>
      <c r="O46" s="506"/>
    </row>
    <row r="47" spans="1:24" s="135" customFormat="1" ht="15" customHeight="1" x14ac:dyDescent="0.2">
      <c r="A47" s="501"/>
      <c r="B47" s="136"/>
      <c r="C47" s="137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</row>
    <row r="48" spans="1:24" s="365" customFormat="1" x14ac:dyDescent="0.2">
      <c r="A48" s="501"/>
      <c r="B48" s="364"/>
      <c r="C48" s="366"/>
      <c r="D48" s="364"/>
      <c r="E48" s="364"/>
      <c r="F48" s="364"/>
      <c r="G48" s="364"/>
      <c r="H48" s="364"/>
      <c r="I48" s="364"/>
      <c r="J48" s="364"/>
      <c r="K48" s="364"/>
      <c r="L48" s="364"/>
      <c r="M48" s="364"/>
      <c r="N48" s="364"/>
      <c r="O48" s="364"/>
      <c r="P48" s="364"/>
    </row>
    <row r="49" spans="10:17" ht="15" customHeight="1" x14ac:dyDescent="0.2">
      <c r="J49" s="12"/>
      <c r="K49" s="12"/>
      <c r="L49" s="12"/>
      <c r="M49" s="12"/>
      <c r="N49" s="12"/>
      <c r="O49" s="12"/>
      <c r="P49" s="12"/>
      <c r="Q49" s="12"/>
    </row>
    <row r="50" spans="10:17" ht="15" customHeight="1" x14ac:dyDescent="0.2">
      <c r="J50" s="12"/>
      <c r="K50" s="12"/>
      <c r="L50" s="12"/>
      <c r="M50" s="12"/>
      <c r="N50" s="12"/>
      <c r="O50" s="12"/>
      <c r="P50" s="12"/>
      <c r="Q50" s="12"/>
    </row>
    <row r="51" spans="10:17" ht="15" customHeight="1" x14ac:dyDescent="0.2">
      <c r="J51" s="12"/>
      <c r="K51" s="12"/>
      <c r="L51" s="12"/>
      <c r="M51" s="12"/>
      <c r="N51" s="12"/>
      <c r="O51" s="12"/>
      <c r="P51" s="12"/>
      <c r="Q51" s="12"/>
    </row>
    <row r="52" spans="10:17" ht="15" customHeight="1" x14ac:dyDescent="0.2">
      <c r="J52" s="12"/>
      <c r="K52" s="12"/>
      <c r="L52" s="12"/>
      <c r="M52" s="12"/>
      <c r="N52" s="12"/>
      <c r="O52" s="12"/>
      <c r="P52" s="12"/>
      <c r="Q52" s="12"/>
    </row>
    <row r="53" spans="10:17" ht="15" customHeight="1" x14ac:dyDescent="0.2">
      <c r="J53" s="12"/>
      <c r="K53" s="12"/>
      <c r="L53" s="12"/>
      <c r="M53" s="12"/>
      <c r="N53" s="12"/>
      <c r="O53" s="12"/>
      <c r="P53" s="12"/>
      <c r="Q53" s="12"/>
    </row>
    <row r="54" spans="10:17" ht="15" customHeight="1" x14ac:dyDescent="0.2">
      <c r="J54" s="12"/>
      <c r="K54" s="12"/>
      <c r="L54" s="12"/>
      <c r="M54" s="12"/>
      <c r="N54" s="12"/>
      <c r="O54" s="12"/>
      <c r="P54" s="12"/>
      <c r="Q54" s="12"/>
    </row>
    <row r="55" spans="10:17" ht="15" customHeight="1" x14ac:dyDescent="0.2">
      <c r="J55" s="12"/>
      <c r="K55" s="12"/>
      <c r="L55" s="12"/>
      <c r="M55" s="12"/>
      <c r="N55" s="12"/>
      <c r="O55" s="12"/>
      <c r="P55" s="12"/>
      <c r="Q55" s="12"/>
    </row>
    <row r="56" spans="10:17" ht="15" customHeight="1" x14ac:dyDescent="0.2">
      <c r="J56" s="12"/>
      <c r="K56" s="12"/>
      <c r="L56" s="12"/>
      <c r="M56" s="12"/>
      <c r="N56" s="12"/>
      <c r="O56" s="12"/>
      <c r="P56" s="12"/>
      <c r="Q56" s="12"/>
    </row>
    <row r="57" spans="10:17" ht="15" customHeight="1" x14ac:dyDescent="0.2">
      <c r="J57" s="12"/>
      <c r="K57" s="12"/>
      <c r="L57" s="12"/>
      <c r="M57" s="12"/>
      <c r="N57" s="12"/>
      <c r="O57" s="12"/>
      <c r="P57" s="12"/>
      <c r="Q57" s="12"/>
    </row>
    <row r="58" spans="10:17" ht="15" customHeight="1" x14ac:dyDescent="0.2">
      <c r="J58" s="12"/>
      <c r="K58" s="12"/>
      <c r="L58" s="12"/>
      <c r="M58" s="12"/>
      <c r="N58" s="12"/>
      <c r="O58" s="12"/>
      <c r="P58" s="12"/>
      <c r="Q58" s="12"/>
    </row>
    <row r="59" spans="10:17" ht="15" customHeight="1" x14ac:dyDescent="0.2">
      <c r="J59" s="12"/>
      <c r="K59" s="12"/>
      <c r="L59" s="12"/>
      <c r="M59" s="12"/>
      <c r="N59" s="12"/>
      <c r="O59" s="12"/>
      <c r="P59" s="12"/>
      <c r="Q59" s="12"/>
    </row>
    <row r="60" spans="10:17" ht="15" customHeight="1" x14ac:dyDescent="0.2">
      <c r="J60" s="12"/>
      <c r="K60" s="12"/>
      <c r="L60" s="12"/>
      <c r="M60" s="12"/>
      <c r="N60" s="12"/>
      <c r="O60" s="12"/>
      <c r="P60" s="12"/>
      <c r="Q60" s="12"/>
    </row>
    <row r="61" spans="10:17" ht="15" customHeight="1" x14ac:dyDescent="0.2">
      <c r="J61" s="12"/>
      <c r="K61" s="12"/>
      <c r="L61" s="12"/>
      <c r="M61" s="12"/>
      <c r="N61" s="12"/>
      <c r="O61" s="12"/>
      <c r="P61" s="12"/>
      <c r="Q61" s="12"/>
    </row>
    <row r="62" spans="10:17" ht="15" customHeight="1" x14ac:dyDescent="0.2">
      <c r="J62" s="12"/>
      <c r="K62" s="12"/>
      <c r="L62" s="12"/>
      <c r="M62" s="12"/>
      <c r="N62" s="12"/>
      <c r="O62" s="12"/>
      <c r="P62" s="12"/>
      <c r="Q62" s="12"/>
    </row>
    <row r="63" spans="10:17" ht="15" customHeight="1" x14ac:dyDescent="0.2">
      <c r="J63" s="12"/>
      <c r="K63" s="12"/>
      <c r="L63" s="12"/>
      <c r="M63" s="12"/>
      <c r="N63" s="12"/>
      <c r="O63" s="12"/>
      <c r="P63" s="12"/>
      <c r="Q63" s="12"/>
    </row>
    <row r="64" spans="10:17" ht="15" customHeight="1" x14ac:dyDescent="0.2">
      <c r="J64" s="12"/>
      <c r="K64" s="12"/>
      <c r="L64" s="12"/>
      <c r="M64" s="12"/>
      <c r="N64" s="12"/>
      <c r="O64" s="12"/>
      <c r="P64" s="12"/>
      <c r="Q64" s="12"/>
    </row>
    <row r="65" spans="10:17" ht="15" customHeight="1" x14ac:dyDescent="0.2">
      <c r="J65" s="12"/>
      <c r="K65" s="12"/>
      <c r="L65" s="12"/>
      <c r="M65" s="12"/>
      <c r="N65" s="12"/>
      <c r="O65" s="12"/>
      <c r="P65" s="12"/>
      <c r="Q65" s="12"/>
    </row>
    <row r="66" spans="10:17" ht="15" customHeight="1" x14ac:dyDescent="0.2">
      <c r="J66" s="12"/>
      <c r="K66" s="12"/>
      <c r="L66" s="12"/>
      <c r="M66" s="12"/>
      <c r="N66" s="12"/>
      <c r="O66" s="12"/>
      <c r="P66" s="12"/>
      <c r="Q66" s="12"/>
    </row>
    <row r="67" spans="10:17" ht="15" customHeight="1" x14ac:dyDescent="0.2">
      <c r="J67" s="12"/>
      <c r="K67" s="12"/>
      <c r="L67" s="12"/>
      <c r="M67" s="12"/>
      <c r="N67" s="12"/>
      <c r="O67" s="12"/>
      <c r="P67" s="12"/>
      <c r="Q67" s="12"/>
    </row>
    <row r="68" spans="10:17" ht="15" customHeight="1" x14ac:dyDescent="0.2">
      <c r="J68" s="12"/>
      <c r="K68" s="12"/>
      <c r="L68" s="12"/>
      <c r="M68" s="12"/>
      <c r="N68" s="12"/>
      <c r="O68" s="12"/>
      <c r="P68" s="12"/>
      <c r="Q68" s="12"/>
    </row>
    <row r="69" spans="10:17" ht="15" customHeight="1" x14ac:dyDescent="0.2">
      <c r="J69" s="12"/>
      <c r="K69" s="12"/>
      <c r="L69" s="12"/>
      <c r="M69" s="12"/>
      <c r="N69" s="12"/>
      <c r="O69" s="12"/>
      <c r="P69" s="12"/>
      <c r="Q69" s="12"/>
    </row>
    <row r="70" spans="10:17" ht="15" customHeight="1" x14ac:dyDescent="0.2">
      <c r="J70" s="12"/>
      <c r="K70" s="12"/>
      <c r="L70" s="12"/>
      <c r="M70" s="12"/>
      <c r="N70" s="12"/>
      <c r="O70" s="12"/>
      <c r="P70" s="12"/>
      <c r="Q70" s="12"/>
    </row>
    <row r="71" spans="10:17" ht="15" customHeight="1" x14ac:dyDescent="0.2">
      <c r="J71" s="12"/>
      <c r="K71" s="12"/>
      <c r="L71" s="12"/>
      <c r="M71" s="12"/>
      <c r="N71" s="12"/>
      <c r="O71" s="12"/>
      <c r="P71" s="12"/>
      <c r="Q71" s="12"/>
    </row>
    <row r="72" spans="10:17" ht="15" customHeight="1" x14ac:dyDescent="0.2">
      <c r="J72" s="12"/>
      <c r="K72" s="12"/>
      <c r="L72" s="12"/>
      <c r="M72" s="12"/>
      <c r="N72" s="12"/>
      <c r="O72" s="12"/>
      <c r="P72" s="12"/>
      <c r="Q72" s="12"/>
    </row>
    <row r="73" spans="10:17" ht="15" customHeight="1" x14ac:dyDescent="0.2">
      <c r="J73" s="12"/>
      <c r="K73" s="12"/>
      <c r="L73" s="12"/>
      <c r="M73" s="12"/>
      <c r="N73" s="12"/>
      <c r="O73" s="12"/>
      <c r="P73" s="12"/>
      <c r="Q73" s="12"/>
    </row>
    <row r="74" spans="10:17" ht="15" customHeight="1" x14ac:dyDescent="0.2">
      <c r="J74" s="12"/>
      <c r="K74" s="12"/>
      <c r="L74" s="12"/>
      <c r="M74" s="12"/>
      <c r="N74" s="12"/>
      <c r="O74" s="12"/>
      <c r="P74" s="12"/>
      <c r="Q74" s="12"/>
    </row>
    <row r="75" spans="10:17" ht="15" customHeight="1" x14ac:dyDescent="0.2">
      <c r="J75" s="12"/>
      <c r="K75" s="12"/>
      <c r="L75" s="12"/>
      <c r="M75" s="12"/>
      <c r="N75" s="12"/>
      <c r="O75" s="12"/>
      <c r="P75" s="12"/>
      <c r="Q75" s="12"/>
    </row>
    <row r="76" spans="10:17" ht="15" customHeight="1" x14ac:dyDescent="0.2">
      <c r="J76" s="12"/>
      <c r="K76" s="12"/>
      <c r="L76" s="12"/>
      <c r="M76" s="12"/>
      <c r="N76" s="12"/>
      <c r="O76" s="12"/>
      <c r="P76" s="12"/>
      <c r="Q76" s="12"/>
    </row>
    <row r="77" spans="10:17" ht="15" customHeight="1" x14ac:dyDescent="0.2">
      <c r="J77" s="12"/>
      <c r="K77" s="12"/>
      <c r="L77" s="12"/>
      <c r="M77" s="12"/>
      <c r="N77" s="12"/>
      <c r="O77" s="12"/>
      <c r="P77" s="12"/>
      <c r="Q77" s="12"/>
    </row>
    <row r="78" spans="10:17" ht="15" customHeight="1" x14ac:dyDescent="0.2">
      <c r="J78" s="12"/>
      <c r="K78" s="12"/>
      <c r="L78" s="12"/>
      <c r="M78" s="12"/>
      <c r="N78" s="12"/>
      <c r="O78" s="12"/>
      <c r="P78" s="12"/>
      <c r="Q78" s="12"/>
    </row>
    <row r="79" spans="10:17" ht="15" customHeight="1" x14ac:dyDescent="0.2">
      <c r="J79" s="12"/>
      <c r="K79" s="12"/>
      <c r="L79" s="12"/>
      <c r="M79" s="12"/>
      <c r="N79" s="12"/>
      <c r="O79" s="12"/>
      <c r="P79" s="12"/>
      <c r="Q79" s="12"/>
    </row>
    <row r="80" spans="10:17" ht="15" customHeight="1" x14ac:dyDescent="0.2">
      <c r="J80" s="12"/>
      <c r="K80" s="12"/>
      <c r="L80" s="12"/>
      <c r="M80" s="12"/>
      <c r="N80" s="12"/>
      <c r="O80" s="12"/>
      <c r="P80" s="12"/>
      <c r="Q80" s="12"/>
    </row>
    <row r="81" spans="10:17" ht="15" customHeight="1" x14ac:dyDescent="0.2">
      <c r="J81" s="12"/>
      <c r="K81" s="12"/>
      <c r="L81" s="12"/>
      <c r="M81" s="12"/>
      <c r="N81" s="12"/>
      <c r="O81" s="12"/>
      <c r="P81" s="12"/>
      <c r="Q81" s="12"/>
    </row>
    <row r="82" spans="10:17" ht="15" customHeight="1" x14ac:dyDescent="0.2">
      <c r="J82" s="12"/>
      <c r="K82" s="12"/>
      <c r="L82" s="12"/>
      <c r="M82" s="12"/>
      <c r="N82" s="12"/>
      <c r="O82" s="12"/>
      <c r="P82" s="12"/>
      <c r="Q82" s="12"/>
    </row>
    <row r="83" spans="10:17" ht="15" customHeight="1" x14ac:dyDescent="0.2">
      <c r="J83" s="12"/>
      <c r="K83" s="12"/>
      <c r="L83" s="12"/>
      <c r="M83" s="12"/>
      <c r="N83" s="12"/>
      <c r="O83" s="12"/>
      <c r="P83" s="12"/>
      <c r="Q83" s="12"/>
    </row>
    <row r="84" spans="10:17" ht="15" customHeight="1" x14ac:dyDescent="0.2">
      <c r="J84" s="12"/>
      <c r="K84" s="12"/>
      <c r="L84" s="12"/>
      <c r="M84" s="12"/>
      <c r="N84" s="12"/>
      <c r="O84" s="12"/>
      <c r="P84" s="12"/>
      <c r="Q84" s="12"/>
    </row>
    <row r="85" spans="10:17" ht="15" customHeight="1" x14ac:dyDescent="0.2">
      <c r="J85" s="12"/>
      <c r="K85" s="12"/>
      <c r="L85" s="12"/>
      <c r="M85" s="12"/>
      <c r="N85" s="12"/>
      <c r="O85" s="12"/>
      <c r="P85" s="12"/>
      <c r="Q85" s="12"/>
    </row>
    <row r="86" spans="10:17" ht="15" customHeight="1" x14ac:dyDescent="0.2">
      <c r="J86" s="12"/>
      <c r="K86" s="12"/>
      <c r="L86" s="12"/>
      <c r="M86" s="12"/>
      <c r="N86" s="12"/>
      <c r="O86" s="12"/>
      <c r="P86" s="12"/>
      <c r="Q86" s="12"/>
    </row>
    <row r="87" spans="10:17" x14ac:dyDescent="0.2">
      <c r="J87" s="12"/>
      <c r="K87" s="12"/>
      <c r="L87" s="12"/>
      <c r="M87" s="12"/>
      <c r="N87" s="12"/>
      <c r="O87" s="12"/>
      <c r="P87" s="12"/>
      <c r="Q87" s="12"/>
    </row>
    <row r="88" spans="10:17" x14ac:dyDescent="0.2">
      <c r="J88" s="12"/>
      <c r="K88" s="12"/>
      <c r="L88" s="12"/>
      <c r="M88" s="12"/>
      <c r="N88" s="12"/>
      <c r="O88" s="12"/>
      <c r="P88" s="12"/>
      <c r="Q88" s="12"/>
    </row>
    <row r="89" spans="10:17" x14ac:dyDescent="0.2">
      <c r="J89" s="12"/>
      <c r="K89" s="12"/>
      <c r="L89" s="12"/>
      <c r="M89" s="12"/>
      <c r="N89" s="12"/>
      <c r="O89" s="12"/>
      <c r="P89" s="12"/>
      <c r="Q89" s="12"/>
    </row>
    <row r="90" spans="10:17" x14ac:dyDescent="0.2">
      <c r="J90" s="12"/>
      <c r="K90" s="12"/>
      <c r="L90" s="12"/>
      <c r="M90" s="12"/>
      <c r="N90" s="12"/>
      <c r="O90" s="12"/>
      <c r="P90" s="12"/>
      <c r="Q90" s="12"/>
    </row>
    <row r="91" spans="10:17" x14ac:dyDescent="0.2">
      <c r="J91" s="12"/>
      <c r="K91" s="12"/>
      <c r="L91" s="12"/>
      <c r="M91" s="12"/>
      <c r="N91" s="12"/>
      <c r="O91" s="12"/>
      <c r="P91" s="12"/>
      <c r="Q91" s="12"/>
    </row>
    <row r="92" spans="10:17" x14ac:dyDescent="0.2">
      <c r="J92" s="12"/>
      <c r="K92" s="12"/>
      <c r="L92" s="12"/>
      <c r="M92" s="12"/>
      <c r="N92" s="12"/>
      <c r="O92" s="12"/>
      <c r="P92" s="12"/>
      <c r="Q92" s="12"/>
    </row>
    <row r="93" spans="10:17" x14ac:dyDescent="0.2">
      <c r="J93" s="12"/>
      <c r="K93" s="12"/>
      <c r="L93" s="12"/>
      <c r="M93" s="12"/>
      <c r="N93" s="12"/>
      <c r="O93" s="12"/>
      <c r="P93" s="12"/>
      <c r="Q93" s="12"/>
    </row>
    <row r="94" spans="10:17" x14ac:dyDescent="0.2">
      <c r="J94" s="12"/>
      <c r="K94" s="12"/>
      <c r="L94" s="12"/>
      <c r="M94" s="12"/>
      <c r="N94" s="12"/>
      <c r="O94" s="12"/>
      <c r="P94" s="12"/>
      <c r="Q94" s="12"/>
    </row>
    <row r="95" spans="10:17" x14ac:dyDescent="0.2">
      <c r="J95" s="12"/>
      <c r="K95" s="12"/>
      <c r="L95" s="12"/>
      <c r="M95" s="12"/>
      <c r="N95" s="12"/>
      <c r="O95" s="12"/>
      <c r="P95" s="12"/>
      <c r="Q95" s="12"/>
    </row>
    <row r="96" spans="10:17" x14ac:dyDescent="0.2">
      <c r="J96" s="12"/>
      <c r="K96" s="12"/>
      <c r="L96" s="12"/>
      <c r="M96" s="12"/>
      <c r="N96" s="12"/>
      <c r="O96" s="12"/>
      <c r="P96" s="12"/>
      <c r="Q96" s="12"/>
    </row>
    <row r="97" spans="10:17" x14ac:dyDescent="0.2">
      <c r="J97" s="12"/>
      <c r="K97" s="12"/>
      <c r="L97" s="12"/>
      <c r="M97" s="12"/>
      <c r="N97" s="12"/>
      <c r="O97" s="12"/>
      <c r="P97" s="12"/>
      <c r="Q97" s="12"/>
    </row>
    <row r="98" spans="10:17" x14ac:dyDescent="0.2">
      <c r="J98" s="12"/>
      <c r="K98" s="12"/>
      <c r="L98" s="12"/>
      <c r="M98" s="12"/>
      <c r="N98" s="12"/>
      <c r="O98" s="12"/>
      <c r="P98" s="12"/>
      <c r="Q98" s="12"/>
    </row>
    <row r="99" spans="10:17" x14ac:dyDescent="0.2">
      <c r="J99" s="12"/>
      <c r="K99" s="12"/>
      <c r="L99" s="12"/>
      <c r="M99" s="12"/>
      <c r="N99" s="12"/>
      <c r="O99" s="12"/>
      <c r="P99" s="12"/>
      <c r="Q99" s="12"/>
    </row>
    <row r="100" spans="10:17" x14ac:dyDescent="0.2">
      <c r="J100" s="12"/>
      <c r="K100" s="12"/>
      <c r="L100" s="12"/>
      <c r="M100" s="12"/>
      <c r="N100" s="12"/>
      <c r="O100" s="12"/>
      <c r="P100" s="12"/>
      <c r="Q100" s="12"/>
    </row>
    <row r="101" spans="10:17" x14ac:dyDescent="0.2">
      <c r="J101" s="12"/>
      <c r="K101" s="12"/>
      <c r="L101" s="12"/>
      <c r="M101" s="12"/>
      <c r="N101" s="12"/>
      <c r="O101" s="12"/>
      <c r="P101" s="12"/>
      <c r="Q101" s="12"/>
    </row>
    <row r="102" spans="10:17" x14ac:dyDescent="0.2">
      <c r="J102" s="12"/>
      <c r="K102" s="12"/>
      <c r="L102" s="12"/>
      <c r="M102" s="12"/>
      <c r="N102" s="12"/>
      <c r="O102" s="12"/>
      <c r="P102" s="12"/>
      <c r="Q102" s="12"/>
    </row>
    <row r="103" spans="10:17" x14ac:dyDescent="0.2">
      <c r="J103" s="12"/>
      <c r="K103" s="12"/>
      <c r="L103" s="12"/>
      <c r="M103" s="12"/>
      <c r="N103" s="12"/>
      <c r="O103" s="12"/>
      <c r="P103" s="12"/>
      <c r="Q103" s="12"/>
    </row>
    <row r="104" spans="10:17" x14ac:dyDescent="0.2">
      <c r="J104" s="12"/>
      <c r="K104" s="12"/>
      <c r="L104" s="12"/>
      <c r="M104" s="12"/>
      <c r="N104" s="12"/>
      <c r="O104" s="12"/>
      <c r="P104" s="12"/>
      <c r="Q104" s="12"/>
    </row>
    <row r="105" spans="10:17" x14ac:dyDescent="0.2">
      <c r="J105" s="12"/>
      <c r="K105" s="12"/>
      <c r="L105" s="12"/>
      <c r="M105" s="12"/>
      <c r="N105" s="12"/>
      <c r="O105" s="12"/>
      <c r="P105" s="12"/>
      <c r="Q105" s="12"/>
    </row>
    <row r="106" spans="10:17" x14ac:dyDescent="0.2">
      <c r="J106" s="12"/>
      <c r="K106" s="12"/>
      <c r="L106" s="12"/>
      <c r="M106" s="12"/>
      <c r="N106" s="12"/>
      <c r="O106" s="12"/>
      <c r="P106" s="12"/>
      <c r="Q106" s="12"/>
    </row>
    <row r="107" spans="10:17" x14ac:dyDescent="0.2">
      <c r="J107" s="12"/>
      <c r="K107" s="12"/>
      <c r="L107" s="12"/>
      <c r="M107" s="12"/>
      <c r="N107" s="12"/>
      <c r="O107" s="12"/>
      <c r="P107" s="12"/>
      <c r="Q107" s="12"/>
    </row>
    <row r="108" spans="10:17" x14ac:dyDescent="0.2">
      <c r="J108" s="12"/>
      <c r="K108" s="12"/>
      <c r="L108" s="12"/>
      <c r="M108" s="12"/>
      <c r="N108" s="12"/>
      <c r="O108" s="12"/>
      <c r="P108" s="12"/>
      <c r="Q108" s="12"/>
    </row>
    <row r="109" spans="10:17" x14ac:dyDescent="0.2">
      <c r="J109" s="12"/>
      <c r="K109" s="12"/>
      <c r="L109" s="12"/>
      <c r="M109" s="12"/>
      <c r="N109" s="12"/>
      <c r="O109" s="12"/>
      <c r="P109" s="12"/>
      <c r="Q109" s="12"/>
    </row>
    <row r="110" spans="10:17" x14ac:dyDescent="0.2">
      <c r="J110" s="12"/>
      <c r="K110" s="12"/>
      <c r="L110" s="12"/>
      <c r="M110" s="12"/>
      <c r="N110" s="12"/>
      <c r="O110" s="12"/>
      <c r="P110" s="12"/>
      <c r="Q110" s="12"/>
    </row>
    <row r="111" spans="10:17" x14ac:dyDescent="0.2">
      <c r="J111" s="12"/>
      <c r="K111" s="12"/>
      <c r="L111" s="12"/>
      <c r="M111" s="12"/>
      <c r="N111" s="12"/>
      <c r="O111" s="12"/>
      <c r="P111" s="12"/>
      <c r="Q111" s="12"/>
    </row>
    <row r="112" spans="10:17" x14ac:dyDescent="0.2">
      <c r="J112" s="12"/>
      <c r="K112" s="12"/>
      <c r="L112" s="12"/>
      <c r="M112" s="12"/>
      <c r="N112" s="12"/>
      <c r="O112" s="12"/>
      <c r="P112" s="12"/>
      <c r="Q112" s="12"/>
    </row>
    <row r="113" spans="10:17" x14ac:dyDescent="0.2">
      <c r="J113" s="12"/>
      <c r="K113" s="12"/>
      <c r="L113" s="12"/>
      <c r="M113" s="12"/>
      <c r="N113" s="12"/>
      <c r="O113" s="12"/>
      <c r="P113" s="12"/>
      <c r="Q113" s="12"/>
    </row>
    <row r="114" spans="10:17" x14ac:dyDescent="0.2">
      <c r="J114" s="12"/>
      <c r="K114" s="12"/>
      <c r="L114" s="12"/>
      <c r="M114" s="12"/>
      <c r="N114" s="12"/>
      <c r="O114" s="12"/>
      <c r="P114" s="12"/>
      <c r="Q114" s="12"/>
    </row>
    <row r="115" spans="10:17" x14ac:dyDescent="0.2">
      <c r="J115" s="12"/>
      <c r="K115" s="12"/>
      <c r="L115" s="12"/>
      <c r="M115" s="12"/>
      <c r="N115" s="12"/>
      <c r="O115" s="12"/>
      <c r="P115" s="12"/>
      <c r="Q115" s="12"/>
    </row>
    <row r="116" spans="10:17" x14ac:dyDescent="0.2">
      <c r="J116" s="12"/>
      <c r="K116" s="12"/>
      <c r="L116" s="12"/>
      <c r="M116" s="12"/>
      <c r="N116" s="12"/>
      <c r="O116" s="12"/>
      <c r="P116" s="12"/>
      <c r="Q116" s="12"/>
    </row>
    <row r="117" spans="10:17" x14ac:dyDescent="0.2">
      <c r="J117" s="12"/>
      <c r="K117" s="12"/>
      <c r="L117" s="12"/>
      <c r="M117" s="12"/>
      <c r="N117" s="12"/>
      <c r="O117" s="12"/>
      <c r="P117" s="12"/>
      <c r="Q117" s="12"/>
    </row>
    <row r="118" spans="10:17" x14ac:dyDescent="0.2">
      <c r="J118" s="12"/>
      <c r="K118" s="12"/>
      <c r="L118" s="12"/>
      <c r="M118" s="12"/>
      <c r="N118" s="12"/>
      <c r="O118" s="12"/>
      <c r="P118" s="12"/>
      <c r="Q118" s="12"/>
    </row>
    <row r="119" spans="10:17" x14ac:dyDescent="0.2">
      <c r="J119" s="12"/>
      <c r="K119" s="12"/>
      <c r="L119" s="12"/>
      <c r="M119" s="12"/>
      <c r="N119" s="12"/>
      <c r="O119" s="12"/>
      <c r="P119" s="12"/>
      <c r="Q119" s="12"/>
    </row>
    <row r="120" spans="10:17" x14ac:dyDescent="0.2">
      <c r="J120" s="12"/>
      <c r="K120" s="12"/>
      <c r="L120" s="12"/>
      <c r="M120" s="12"/>
      <c r="N120" s="12"/>
      <c r="O120" s="12"/>
      <c r="P120" s="12"/>
      <c r="Q120" s="12"/>
    </row>
    <row r="121" spans="10:17" x14ac:dyDescent="0.2">
      <c r="J121" s="12"/>
      <c r="K121" s="12"/>
      <c r="L121" s="12"/>
      <c r="M121" s="12"/>
      <c r="N121" s="12"/>
      <c r="O121" s="12"/>
      <c r="P121" s="12"/>
      <c r="Q121" s="12"/>
    </row>
    <row r="122" spans="10:17" x14ac:dyDescent="0.2">
      <c r="J122" s="12"/>
      <c r="K122" s="12"/>
      <c r="L122" s="12"/>
      <c r="M122" s="12"/>
      <c r="N122" s="12"/>
      <c r="O122" s="12"/>
      <c r="P122" s="12"/>
      <c r="Q122" s="12"/>
    </row>
    <row r="123" spans="10:17" x14ac:dyDescent="0.2">
      <c r="J123" s="12"/>
      <c r="K123" s="12"/>
      <c r="L123" s="12"/>
      <c r="M123" s="12"/>
      <c r="N123" s="12"/>
      <c r="O123" s="12"/>
      <c r="P123" s="12"/>
      <c r="Q123" s="12"/>
    </row>
    <row r="124" spans="10:17" x14ac:dyDescent="0.2">
      <c r="J124" s="12"/>
      <c r="K124" s="12"/>
      <c r="L124" s="12"/>
      <c r="M124" s="12"/>
      <c r="N124" s="12"/>
      <c r="O124" s="12"/>
      <c r="P124" s="12"/>
      <c r="Q124" s="12"/>
    </row>
    <row r="125" spans="10:17" x14ac:dyDescent="0.2">
      <c r="J125" s="12"/>
      <c r="K125" s="12"/>
      <c r="L125" s="12"/>
      <c r="M125" s="12"/>
      <c r="N125" s="12"/>
      <c r="O125" s="12"/>
      <c r="P125" s="12"/>
      <c r="Q125" s="12"/>
    </row>
    <row r="126" spans="10:17" x14ac:dyDescent="0.2">
      <c r="J126" s="12"/>
      <c r="K126" s="12"/>
      <c r="L126" s="12"/>
      <c r="M126" s="12"/>
      <c r="N126" s="12"/>
      <c r="O126" s="12"/>
      <c r="P126" s="12"/>
      <c r="Q126" s="12"/>
    </row>
    <row r="127" spans="10:17" x14ac:dyDescent="0.2">
      <c r="J127" s="12"/>
      <c r="K127" s="12"/>
      <c r="L127" s="12"/>
      <c r="M127" s="12"/>
      <c r="N127" s="12"/>
      <c r="O127" s="12"/>
      <c r="P127" s="12"/>
      <c r="Q127" s="12"/>
    </row>
  </sheetData>
  <hyperlinks>
    <hyperlink ref="B5:B6" location="'1(80)'!A1" display="Liczba przedsiębiorstw biotechnologicznych według rodzaju działalności"/>
    <hyperlink ref="B7:B8" location="'2(81)'!A1" display="Liczba przedsiębiorstw biotechnologicznych według rodzaju działalności i według głównego obszaru zastosowania biotechnologii "/>
    <hyperlink ref="B9:B10" location="'3(82)'!A1" display="Nakłady wewnętrzne przedsiębiorstw biotechnologicznych w 2018 r."/>
    <hyperlink ref="B11:B12" location="'4(83)'!A1" display="Nakłady wewnętrzne przedsiębiorstw na działalność w dziedzinie biotechnologii według źródeł finansowania  w 2018 r."/>
    <hyperlink ref="B13:B14" location="'5(84)'!A1" display="Nakłady wewnętrzne na działalność w dziedzinie biotechnologii przedsiębiorstw według obszarów zastosowania biotechnologii w 2018 r."/>
    <hyperlink ref="B15:B16" location="'6(85)'!A1" display="Pracujący w przedsiębiorstwach działających w dziedzinie biotechnologii według stanowisk pracy w 2018 r."/>
    <hyperlink ref="B17:B18" location="'7(86)'!A1" display="Pracujący w działalności B+R w dziedzinie biotechnologii w przedsiębiorstwach według poziomu wykształcenia w 2018 r."/>
    <hyperlink ref="B19:B20" location="'8(87)'!A1" display="Sprzedaż ogółem i sprzedaż produktów biotechnologicznych w przedsiębiorstwach w 2018 r."/>
    <hyperlink ref="B21:B22" location="'9(88)'!A1" display="Liczba przedsiębiorstw realizujących współpracę partnerską w działalności B+R w dziedzinie biotechnologii według obszarów zastosowania  biotechnologii "/>
    <hyperlink ref="B23:B24" location="'10(89)'!A1" display="Liczba przedsiębiorstw realizujących współpracę partnerską w działalności B+R w dziedzinie biotechnologii według sektorów partnerskich "/>
    <hyperlink ref="B25:B26" location="'11(90)'!A1" display="Bariery w dziedzinie biotechnologii w działalności B+R lub w komercjalizacji wyników wskazane przez przedsiębiorstwa "/>
    <hyperlink ref="B27:B28" location="'12(91)'!A1" display="Podmioty według rodzajów działalności B+R w dziedzinie biotechnologii w 2018 r."/>
    <hyperlink ref="B29:B30" location="'13(92)'!A1" display="Nakłady bieżące na działalność B+R w dziedzinie biotechnologii w sektorach wykonawczych według rodzajów działalności B+R w 2018 r."/>
    <hyperlink ref="B31:B32" location="'14(93)'!A1" display="Personel B+R w dziedzinie biotechnologii według grup zawodów w w sektorach wykonawczych w 2018 r."/>
    <hyperlink ref="B33:B34" location="'15(94)'!A1" display="Personel B+R w dziedzinie biotechnologii w ekwiwalentach pełnego czasu pracy w sektorach wykonawczych według grup zawodów w 2018 r."/>
    <hyperlink ref="B35:B36" location="'16(95)'!A1" display="Personel B+R w dziedzinie biotechnologii według poziomu wykształcenia w sektorach wykonawczych w 2018 r."/>
    <hyperlink ref="B37:B38" location="'17(96)'!A1" display="Nakłady wewnętrzne na działalność B+R oraz pracujący w dziedzinie biotechnologii według makroregionów w 2018 r. "/>
    <hyperlink ref="B39:B40" location="'18(97)'!A1" display="Osoby z personelu B+R, które uzyskały stopień naukowy w dyscyplinie biotechnologia"/>
    <hyperlink ref="B41:B42" location="'19(98)'!A1" display="Podmioty aktywne badawczo, które dokonały zgłoszeń wynalazków i uzyskały ochronę patentową według sektorów wykonawczych w 2018 r."/>
    <hyperlink ref="B43:B44" location="'20(99)'!1:5" display="Podmioty według stosowanych technik biotechnologicznych w działalności B+R w sektorach wykonawczych w 2018 r."/>
    <hyperlink ref="B45:B46" location="'21(100)'!A1" display="Podmioty prowadzące działalność B+R w dziedzinie biotechnologii według obszarów zastosowania biotechnologii w sektorach wykonawczych w 2018 r.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showGridLines="0" workbookViewId="0">
      <selection sqref="A1:D1"/>
    </sheetView>
  </sheetViews>
  <sheetFormatPr defaultRowHeight="12.75" x14ac:dyDescent="0.2"/>
  <cols>
    <col min="1" max="1" width="31.7109375" style="17" customWidth="1"/>
    <col min="2" max="2" width="7.42578125" style="17" customWidth="1"/>
    <col min="3" max="3" width="22.7109375" style="17" customWidth="1"/>
    <col min="4" max="4" width="24.28515625" style="17" customWidth="1"/>
    <col min="5" max="5" width="16" style="313" customWidth="1"/>
    <col min="6" max="230" width="9.140625" style="17"/>
    <col min="231" max="231" width="24.7109375" style="17" customWidth="1"/>
    <col min="232" max="232" width="9.140625" style="17"/>
    <col min="233" max="233" width="13.140625" style="17" customWidth="1"/>
    <col min="234" max="16384" width="9.140625" style="17"/>
  </cols>
  <sheetData>
    <row r="1" spans="1:17" ht="15" customHeight="1" x14ac:dyDescent="0.2">
      <c r="A1" s="710" t="s">
        <v>392</v>
      </c>
      <c r="B1" s="710"/>
      <c r="C1" s="710"/>
      <c r="D1" s="710"/>
      <c r="E1" s="530" t="s">
        <v>146</v>
      </c>
    </row>
    <row r="2" spans="1:17" ht="27" customHeight="1" x14ac:dyDescent="0.2">
      <c r="A2" s="711" t="s">
        <v>393</v>
      </c>
      <c r="B2" s="677"/>
      <c r="C2" s="677"/>
      <c r="D2" s="677"/>
      <c r="E2" s="530"/>
      <c r="J2" s="18"/>
      <c r="K2" s="18"/>
      <c r="L2" s="18"/>
      <c r="M2" s="18"/>
      <c r="N2" s="18"/>
      <c r="O2" s="18"/>
      <c r="P2" s="18"/>
      <c r="Q2" s="18"/>
    </row>
    <row r="3" spans="1:17" ht="15" customHeight="1" x14ac:dyDescent="0.2">
      <c r="A3" s="417"/>
      <c r="B3" s="417"/>
      <c r="C3" s="417"/>
      <c r="D3" s="417"/>
      <c r="J3" s="18"/>
      <c r="K3" s="18"/>
      <c r="L3" s="18"/>
      <c r="M3" s="18"/>
      <c r="N3" s="18"/>
      <c r="O3" s="18"/>
      <c r="P3" s="18"/>
      <c r="Q3" s="18"/>
    </row>
    <row r="4" spans="1:17" ht="42.75" customHeight="1" x14ac:dyDescent="0.2">
      <c r="A4" s="712" t="s">
        <v>284</v>
      </c>
      <c r="B4" s="713"/>
      <c r="C4" s="705">
        <v>2017</v>
      </c>
      <c r="D4" s="705">
        <v>2018</v>
      </c>
      <c r="E4" s="309"/>
      <c r="J4" s="18"/>
      <c r="K4" s="18"/>
      <c r="L4" s="18"/>
      <c r="M4" s="18"/>
      <c r="N4" s="18"/>
      <c r="O4" s="18"/>
      <c r="P4" s="18"/>
      <c r="Q4" s="18"/>
    </row>
    <row r="5" spans="1:17" ht="48.75" customHeight="1" x14ac:dyDescent="0.2">
      <c r="A5" s="714" t="s">
        <v>285</v>
      </c>
      <c r="B5" s="715"/>
      <c r="C5" s="706"/>
      <c r="D5" s="706"/>
      <c r="E5" s="309"/>
      <c r="J5" s="18"/>
      <c r="K5" s="18"/>
      <c r="L5" s="18"/>
      <c r="M5" s="18"/>
      <c r="N5" s="18"/>
      <c r="O5" s="27"/>
      <c r="P5" s="18"/>
      <c r="Q5" s="18"/>
    </row>
    <row r="6" spans="1:17" ht="15" customHeight="1" x14ac:dyDescent="0.2">
      <c r="A6" s="302" t="s">
        <v>140</v>
      </c>
      <c r="B6" s="28" t="s">
        <v>73</v>
      </c>
      <c r="C6" s="222">
        <v>128</v>
      </c>
      <c r="D6" s="222">
        <v>137</v>
      </c>
      <c r="E6" s="309"/>
      <c r="F6" s="18"/>
      <c r="J6" s="18"/>
      <c r="K6" s="18"/>
      <c r="L6" s="18"/>
      <c r="M6" s="18"/>
      <c r="N6" s="18"/>
      <c r="O6" s="27"/>
      <c r="P6" s="18"/>
      <c r="Q6" s="18"/>
    </row>
    <row r="7" spans="1:17" ht="15" customHeight="1" x14ac:dyDescent="0.2">
      <c r="A7" s="369" t="s">
        <v>160</v>
      </c>
      <c r="B7" s="29" t="s">
        <v>74</v>
      </c>
      <c r="C7" s="223">
        <v>42</v>
      </c>
      <c r="D7" s="223">
        <v>51</v>
      </c>
      <c r="E7" s="309"/>
      <c r="F7" s="18"/>
      <c r="J7" s="18"/>
      <c r="K7" s="18"/>
      <c r="L7" s="18"/>
      <c r="M7" s="18"/>
      <c r="N7" s="18"/>
      <c r="O7" s="27"/>
      <c r="P7" s="18"/>
      <c r="Q7" s="18"/>
    </row>
    <row r="8" spans="1:17" ht="15" customHeight="1" x14ac:dyDescent="0.2">
      <c r="A8" s="259" t="s">
        <v>126</v>
      </c>
      <c r="B8" s="29"/>
      <c r="C8" s="223"/>
      <c r="D8" s="223"/>
      <c r="E8" s="309"/>
      <c r="F8" s="18"/>
      <c r="J8" s="18"/>
      <c r="K8" s="18"/>
      <c r="L8" s="18"/>
      <c r="M8" s="18"/>
      <c r="N8" s="18"/>
      <c r="O8" s="27"/>
      <c r="P8" s="18"/>
      <c r="Q8" s="18"/>
    </row>
    <row r="9" spans="1:17" ht="15" customHeight="1" x14ac:dyDescent="0.2">
      <c r="A9" s="260" t="s">
        <v>188</v>
      </c>
      <c r="B9" s="29"/>
      <c r="C9" s="223"/>
      <c r="D9" s="223"/>
      <c r="E9" s="309"/>
      <c r="F9" s="18"/>
      <c r="J9" s="18"/>
      <c r="K9" s="18"/>
      <c r="L9" s="18"/>
      <c r="M9" s="18"/>
      <c r="N9" s="18"/>
      <c r="O9" s="31"/>
      <c r="P9" s="18"/>
      <c r="Q9" s="18"/>
    </row>
    <row r="10" spans="1:17" ht="15" customHeight="1" x14ac:dyDescent="0.2">
      <c r="A10" s="261" t="s">
        <v>75</v>
      </c>
      <c r="B10" s="32" t="s">
        <v>73</v>
      </c>
      <c r="C10" s="223">
        <v>55</v>
      </c>
      <c r="D10" s="223">
        <v>69</v>
      </c>
      <c r="E10" s="309"/>
      <c r="F10" s="18"/>
      <c r="J10" s="18"/>
      <c r="K10" s="18"/>
      <c r="L10" s="18"/>
      <c r="M10" s="18"/>
      <c r="N10" s="18"/>
      <c r="O10" s="31"/>
      <c r="P10" s="18"/>
      <c r="Q10" s="18"/>
    </row>
    <row r="11" spans="1:17" ht="15" customHeight="1" x14ac:dyDescent="0.2">
      <c r="A11" s="418" t="s">
        <v>76</v>
      </c>
      <c r="B11" s="32" t="s">
        <v>74</v>
      </c>
      <c r="C11" s="223">
        <v>22</v>
      </c>
      <c r="D11" s="223">
        <v>28</v>
      </c>
      <c r="E11" s="309"/>
      <c r="F11" s="18"/>
      <c r="J11" s="18"/>
      <c r="K11" s="18"/>
      <c r="L11" s="18"/>
      <c r="M11" s="18"/>
      <c r="N11" s="18"/>
      <c r="O11" s="31"/>
      <c r="P11" s="18"/>
      <c r="Q11" s="18"/>
    </row>
    <row r="12" spans="1:17" ht="15" customHeight="1" x14ac:dyDescent="0.2">
      <c r="A12" s="261" t="s">
        <v>77</v>
      </c>
      <c r="B12" s="32" t="s">
        <v>73</v>
      </c>
      <c r="C12" s="223">
        <v>33</v>
      </c>
      <c r="D12" s="223">
        <v>26</v>
      </c>
      <c r="E12" s="309"/>
      <c r="F12" s="18"/>
      <c r="J12" s="18"/>
      <c r="K12" s="18"/>
      <c r="L12" s="18"/>
      <c r="M12" s="18"/>
      <c r="N12" s="18"/>
      <c r="O12" s="31"/>
      <c r="P12" s="18"/>
      <c r="Q12" s="18"/>
    </row>
    <row r="13" spans="1:17" ht="15" customHeight="1" x14ac:dyDescent="0.2">
      <c r="A13" s="418" t="s">
        <v>78</v>
      </c>
      <c r="B13" s="32" t="s">
        <v>74</v>
      </c>
      <c r="C13" s="223" t="s">
        <v>152</v>
      </c>
      <c r="D13" s="223">
        <v>7</v>
      </c>
      <c r="E13" s="309"/>
      <c r="F13" s="18"/>
      <c r="J13" s="18"/>
      <c r="K13" s="18"/>
      <c r="L13" s="18"/>
      <c r="M13" s="18"/>
      <c r="N13" s="18"/>
      <c r="O13" s="31"/>
      <c r="P13" s="18"/>
      <c r="Q13" s="18"/>
    </row>
    <row r="14" spans="1:17" ht="15" customHeight="1" x14ac:dyDescent="0.2">
      <c r="A14" s="261" t="s">
        <v>79</v>
      </c>
      <c r="B14" s="32" t="s">
        <v>73</v>
      </c>
      <c r="C14" s="223">
        <v>17</v>
      </c>
      <c r="D14" s="223">
        <v>27</v>
      </c>
      <c r="E14" s="309"/>
      <c r="F14" s="18"/>
      <c r="J14" s="18"/>
      <c r="K14" s="18"/>
      <c r="L14" s="18"/>
      <c r="M14" s="18"/>
      <c r="N14" s="18"/>
      <c r="O14" s="31"/>
      <c r="P14" s="18"/>
      <c r="Q14" s="18"/>
    </row>
    <row r="15" spans="1:17" ht="15" customHeight="1" x14ac:dyDescent="0.2">
      <c r="A15" s="418" t="s">
        <v>80</v>
      </c>
      <c r="B15" s="32" t="s">
        <v>74</v>
      </c>
      <c r="C15" s="223">
        <v>10</v>
      </c>
      <c r="D15" s="223">
        <v>10</v>
      </c>
      <c r="E15" s="309"/>
      <c r="F15" s="18"/>
      <c r="J15" s="18"/>
      <c r="K15" s="18"/>
      <c r="L15" s="18"/>
      <c r="M15" s="18"/>
      <c r="N15" s="18"/>
      <c r="O15" s="31"/>
      <c r="P15" s="18"/>
      <c r="Q15" s="18"/>
    </row>
    <row r="16" spans="1:17" ht="15" customHeight="1" x14ac:dyDescent="0.2">
      <c r="A16" s="261" t="s">
        <v>81</v>
      </c>
      <c r="B16" s="32" t="s">
        <v>73</v>
      </c>
      <c r="C16" s="223">
        <v>23</v>
      </c>
      <c r="D16" s="223">
        <v>15</v>
      </c>
      <c r="E16" s="309"/>
      <c r="F16" s="18"/>
      <c r="J16" s="18"/>
      <c r="K16" s="18"/>
      <c r="L16" s="18"/>
      <c r="M16" s="18"/>
      <c r="N16" s="18"/>
      <c r="O16" s="31"/>
      <c r="P16" s="18"/>
      <c r="Q16" s="18"/>
    </row>
    <row r="17" spans="1:17" ht="15" customHeight="1" x14ac:dyDescent="0.2">
      <c r="A17" s="418" t="s">
        <v>82</v>
      </c>
      <c r="B17" s="32" t="s">
        <v>74</v>
      </c>
      <c r="C17" s="223" t="s">
        <v>152</v>
      </c>
      <c r="D17" s="223">
        <v>6</v>
      </c>
      <c r="E17" s="309"/>
      <c r="F17" s="18"/>
      <c r="J17" s="18"/>
      <c r="K17" s="18"/>
      <c r="L17" s="18"/>
      <c r="M17" s="18"/>
      <c r="N17" s="18"/>
      <c r="O17" s="27"/>
      <c r="P17" s="18"/>
      <c r="Q17" s="18"/>
    </row>
    <row r="18" spans="1:17" ht="15" customHeight="1" x14ac:dyDescent="0.2">
      <c r="A18" s="262" t="s">
        <v>141</v>
      </c>
      <c r="B18" s="29"/>
      <c r="C18" s="223"/>
      <c r="D18" s="223"/>
      <c r="E18" s="309"/>
      <c r="F18" s="18"/>
      <c r="J18" s="18"/>
      <c r="K18" s="18"/>
      <c r="L18" s="18"/>
      <c r="M18" s="18"/>
      <c r="N18" s="18"/>
      <c r="O18" s="27"/>
      <c r="P18" s="18"/>
      <c r="Q18" s="18"/>
    </row>
    <row r="19" spans="1:17" ht="15" customHeight="1" x14ac:dyDescent="0.2">
      <c r="A19" s="419" t="s">
        <v>142</v>
      </c>
      <c r="B19" s="29"/>
      <c r="C19" s="223"/>
      <c r="D19" s="223"/>
      <c r="E19" s="309"/>
      <c r="F19" s="18"/>
      <c r="J19" s="18"/>
      <c r="K19" s="18"/>
      <c r="L19" s="18"/>
      <c r="M19" s="18"/>
      <c r="N19" s="18"/>
      <c r="O19" s="31"/>
      <c r="P19" s="18"/>
      <c r="Q19" s="18"/>
    </row>
    <row r="20" spans="1:17" ht="25.5" x14ac:dyDescent="0.2">
      <c r="A20" s="261" t="s">
        <v>83</v>
      </c>
      <c r="B20" s="32" t="s">
        <v>73</v>
      </c>
      <c r="C20" s="223">
        <v>15</v>
      </c>
      <c r="D20" s="223">
        <v>8</v>
      </c>
      <c r="E20" s="309"/>
      <c r="F20" s="18"/>
      <c r="J20" s="18"/>
      <c r="K20" s="18"/>
      <c r="L20" s="18"/>
      <c r="M20" s="18"/>
      <c r="N20" s="18"/>
      <c r="O20" s="31"/>
      <c r="P20" s="18"/>
      <c r="Q20" s="18"/>
    </row>
    <row r="21" spans="1:17" ht="15" customHeight="1" x14ac:dyDescent="0.2">
      <c r="A21" s="418" t="s">
        <v>84</v>
      </c>
      <c r="B21" s="32" t="s">
        <v>74</v>
      </c>
      <c r="C21" s="223" t="s">
        <v>152</v>
      </c>
      <c r="D21" s="223">
        <v>2</v>
      </c>
      <c r="E21" s="309"/>
      <c r="F21" s="18"/>
      <c r="J21" s="18"/>
      <c r="K21" s="18"/>
      <c r="L21" s="18"/>
      <c r="M21" s="18"/>
      <c r="N21" s="18"/>
      <c r="O21" s="31"/>
      <c r="P21" s="18"/>
      <c r="Q21" s="18"/>
    </row>
    <row r="22" spans="1:17" ht="15" customHeight="1" x14ac:dyDescent="0.2">
      <c r="A22" s="261" t="s">
        <v>85</v>
      </c>
      <c r="B22" s="32" t="s">
        <v>73</v>
      </c>
      <c r="C22" s="223">
        <v>86</v>
      </c>
      <c r="D22" s="223">
        <v>108</v>
      </c>
      <c r="E22" s="309"/>
      <c r="F22" s="18"/>
      <c r="J22" s="18"/>
      <c r="K22" s="18"/>
      <c r="L22" s="18"/>
      <c r="M22" s="18"/>
      <c r="N22" s="18"/>
      <c r="O22" s="31"/>
      <c r="P22" s="18"/>
      <c r="Q22" s="18"/>
    </row>
    <row r="23" spans="1:17" ht="15" customHeight="1" x14ac:dyDescent="0.2">
      <c r="A23" s="418" t="s">
        <v>86</v>
      </c>
      <c r="B23" s="32" t="s">
        <v>74</v>
      </c>
      <c r="C23" s="223">
        <v>38</v>
      </c>
      <c r="D23" s="223">
        <v>48</v>
      </c>
      <c r="E23" s="309"/>
      <c r="F23" s="18"/>
      <c r="J23" s="18"/>
      <c r="K23" s="18"/>
      <c r="L23" s="18"/>
      <c r="M23" s="18"/>
      <c r="N23" s="18"/>
      <c r="O23" s="31"/>
      <c r="P23" s="18"/>
      <c r="Q23" s="18"/>
    </row>
    <row r="24" spans="1:17" ht="15" customHeight="1" x14ac:dyDescent="0.2">
      <c r="A24" s="261" t="s">
        <v>123</v>
      </c>
      <c r="B24" s="32" t="s">
        <v>73</v>
      </c>
      <c r="C24" s="223">
        <v>27</v>
      </c>
      <c r="D24" s="223">
        <v>21</v>
      </c>
      <c r="E24" s="309"/>
      <c r="F24" s="18"/>
      <c r="J24" s="18"/>
      <c r="K24" s="18"/>
      <c r="L24" s="18"/>
      <c r="M24" s="18"/>
      <c r="N24" s="18"/>
      <c r="O24" s="31"/>
      <c r="P24" s="18"/>
      <c r="Q24" s="18"/>
    </row>
    <row r="25" spans="1:17" ht="15" customHeight="1" x14ac:dyDescent="0.2">
      <c r="A25" s="418" t="s">
        <v>143</v>
      </c>
      <c r="B25" s="32" t="s">
        <v>74</v>
      </c>
      <c r="C25" s="223" t="s">
        <v>152</v>
      </c>
      <c r="D25" s="223">
        <v>1</v>
      </c>
      <c r="E25" s="309"/>
      <c r="F25" s="18"/>
      <c r="J25" s="18"/>
      <c r="K25" s="18"/>
      <c r="L25" s="18"/>
      <c r="M25" s="18"/>
      <c r="N25" s="18"/>
      <c r="O25" s="31"/>
      <c r="P25" s="18"/>
      <c r="Q25" s="18"/>
    </row>
    <row r="26" spans="1:17" ht="15" customHeight="1" x14ac:dyDescent="0.2">
      <c r="A26" s="262" t="s">
        <v>88</v>
      </c>
      <c r="B26" s="304"/>
      <c r="C26" s="304"/>
      <c r="D26" s="305"/>
      <c r="E26" s="309"/>
      <c r="F26" s="18"/>
      <c r="J26" s="18"/>
      <c r="K26" s="18"/>
      <c r="L26" s="18"/>
      <c r="M26" s="18"/>
      <c r="N26" s="18"/>
      <c r="O26" s="31"/>
      <c r="P26" s="18"/>
      <c r="Q26" s="18"/>
    </row>
    <row r="27" spans="1:17" ht="15" customHeight="1" x14ac:dyDescent="0.2">
      <c r="A27" s="419" t="s">
        <v>89</v>
      </c>
      <c r="B27" s="420"/>
      <c r="C27" s="420"/>
      <c r="D27" s="408"/>
      <c r="E27" s="309"/>
      <c r="F27" s="18"/>
      <c r="J27" s="18"/>
      <c r="K27" s="18"/>
      <c r="L27" s="18"/>
      <c r="M27" s="18"/>
      <c r="N27" s="18"/>
      <c r="O27" s="31"/>
      <c r="P27" s="18"/>
      <c r="Q27" s="18"/>
    </row>
    <row r="28" spans="1:17" ht="15" customHeight="1" x14ac:dyDescent="0.2">
      <c r="A28" s="261" t="s">
        <v>90</v>
      </c>
      <c r="B28" s="32" t="s">
        <v>73</v>
      </c>
      <c r="C28" s="223">
        <v>39</v>
      </c>
      <c r="D28" s="223">
        <v>37</v>
      </c>
      <c r="E28" s="309"/>
      <c r="F28" s="18"/>
      <c r="J28" s="18"/>
      <c r="K28" s="18"/>
      <c r="L28" s="18"/>
      <c r="M28" s="18"/>
      <c r="N28" s="18"/>
      <c r="O28" s="31"/>
      <c r="P28" s="18"/>
      <c r="Q28" s="18"/>
    </row>
    <row r="29" spans="1:17" ht="15" customHeight="1" x14ac:dyDescent="0.2">
      <c r="A29" s="418" t="s">
        <v>91</v>
      </c>
      <c r="B29" s="32" t="s">
        <v>74</v>
      </c>
      <c r="C29" s="223">
        <v>18</v>
      </c>
      <c r="D29" s="223">
        <v>20</v>
      </c>
      <c r="E29" s="309"/>
      <c r="F29" s="18"/>
      <c r="J29" s="18"/>
      <c r="K29" s="18"/>
      <c r="L29" s="18"/>
      <c r="M29" s="18"/>
      <c r="N29" s="18"/>
      <c r="O29" s="31"/>
      <c r="P29" s="18"/>
      <c r="Q29" s="18"/>
    </row>
    <row r="30" spans="1:17" ht="15" customHeight="1" x14ac:dyDescent="0.2">
      <c r="A30" s="261" t="s">
        <v>92</v>
      </c>
      <c r="B30" s="32" t="s">
        <v>73</v>
      </c>
      <c r="C30" s="223">
        <v>89</v>
      </c>
      <c r="D30" s="223">
        <v>100</v>
      </c>
      <c r="E30" s="309"/>
      <c r="F30" s="18"/>
      <c r="J30" s="18"/>
      <c r="K30" s="18"/>
      <c r="L30" s="18"/>
      <c r="M30" s="18"/>
      <c r="N30" s="18"/>
      <c r="O30" s="31"/>
      <c r="P30" s="18"/>
      <c r="Q30" s="18"/>
    </row>
    <row r="31" spans="1:17" ht="15" customHeight="1" x14ac:dyDescent="0.2">
      <c r="A31" s="421" t="s">
        <v>93</v>
      </c>
      <c r="B31" s="193" t="s">
        <v>74</v>
      </c>
      <c r="C31" s="230">
        <v>24</v>
      </c>
      <c r="D31" s="427">
        <v>31</v>
      </c>
      <c r="E31" s="309"/>
      <c r="F31" s="18"/>
      <c r="J31" s="18"/>
      <c r="K31" s="18"/>
      <c r="L31" s="18"/>
      <c r="M31" s="18"/>
      <c r="N31" s="18"/>
      <c r="O31" s="18"/>
      <c r="P31" s="18"/>
      <c r="Q31" s="18"/>
    </row>
    <row r="32" spans="1:17" x14ac:dyDescent="0.2">
      <c r="A32" s="386"/>
      <c r="B32" s="229"/>
      <c r="C32" s="229"/>
      <c r="D32" s="231"/>
      <c r="E32" s="309"/>
      <c r="F32" s="18"/>
      <c r="J32" s="18"/>
      <c r="K32" s="18"/>
      <c r="L32" s="18"/>
      <c r="M32" s="18"/>
      <c r="N32" s="18"/>
      <c r="O32" s="18"/>
      <c r="P32" s="18"/>
      <c r="Q32" s="18"/>
    </row>
    <row r="33" spans="1:17" ht="56.25" customHeight="1" x14ac:dyDescent="0.2">
      <c r="A33" s="707" t="s">
        <v>187</v>
      </c>
      <c r="B33" s="707"/>
      <c r="C33" s="707"/>
      <c r="D33" s="707"/>
      <c r="E33" s="309"/>
      <c r="F33" s="18"/>
      <c r="J33" s="18"/>
      <c r="K33" s="18"/>
      <c r="L33" s="18"/>
      <c r="M33" s="18"/>
      <c r="N33" s="18"/>
      <c r="O33" s="18"/>
      <c r="P33" s="18"/>
      <c r="Q33" s="18"/>
    </row>
    <row r="34" spans="1:17" ht="54" customHeight="1" x14ac:dyDescent="0.2">
      <c r="A34" s="708" t="s">
        <v>125</v>
      </c>
      <c r="B34" s="709"/>
      <c r="C34" s="709"/>
      <c r="D34" s="709"/>
      <c r="E34" s="332"/>
      <c r="F34" s="30"/>
      <c r="G34" s="30"/>
      <c r="J34" s="18"/>
      <c r="K34" s="18"/>
      <c r="L34" s="18"/>
      <c r="M34" s="18"/>
      <c r="N34" s="18"/>
      <c r="O34" s="18"/>
      <c r="P34" s="18"/>
      <c r="Q34" s="18"/>
    </row>
    <row r="35" spans="1:17" ht="48.75" customHeight="1" x14ac:dyDescent="0.2">
      <c r="E35" s="422"/>
      <c r="F35" s="422"/>
      <c r="G35" s="422"/>
    </row>
  </sheetData>
  <customSheetViews>
    <customSheetView guid="{B7F7A172-D1E7-433C-8FAE-940BA993F8EB}">
      <selection sqref="A1:D1"/>
      <pageMargins left="0.7" right="0.7" top="0.75" bottom="0.75" header="0.3" footer="0.3"/>
      <pageSetup paperSize="9" orientation="portrait" horizontalDpi="300" verticalDpi="0" copies="0" r:id="rId1"/>
    </customSheetView>
  </customSheetViews>
  <mergeCells count="9">
    <mergeCell ref="D4:D5"/>
    <mergeCell ref="E1:E2"/>
    <mergeCell ref="A33:D33"/>
    <mergeCell ref="A34:D34"/>
    <mergeCell ref="A1:D1"/>
    <mergeCell ref="A2:D2"/>
    <mergeCell ref="C4:C5"/>
    <mergeCell ref="A4:B4"/>
    <mergeCell ref="A5:B5"/>
  </mergeCells>
  <hyperlinks>
    <hyperlink ref="E1" location="'Spis tablic  List of tables 1.1'!A1" display="'Spis tablic  List of tables 1.1'!A1"/>
    <hyperlink ref="E1:E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showGridLines="0" workbookViewId="0">
      <selection sqref="A1:F1"/>
    </sheetView>
  </sheetViews>
  <sheetFormatPr defaultRowHeight="12.75" x14ac:dyDescent="0.2"/>
  <cols>
    <col min="1" max="1" width="25" style="9" customWidth="1"/>
    <col min="2" max="6" width="19.140625" style="9" customWidth="1"/>
    <col min="7" max="7" width="16.5703125" style="307" customWidth="1"/>
    <col min="8" max="12" width="19.140625" style="9" customWidth="1"/>
    <col min="13" max="13" width="10" style="9" bestFit="1" customWidth="1"/>
    <col min="14" max="14" width="9.28515625" style="9" bestFit="1" customWidth="1"/>
    <col min="15" max="222" width="9.140625" style="9"/>
    <col min="223" max="223" width="27.42578125" style="9" customWidth="1"/>
    <col min="224" max="227" width="13.7109375" style="9" customWidth="1"/>
    <col min="228" max="16384" width="9.140625" style="9"/>
  </cols>
  <sheetData>
    <row r="1" spans="1:7" ht="27" customHeight="1" x14ac:dyDescent="0.2">
      <c r="A1" s="721" t="s">
        <v>390</v>
      </c>
      <c r="B1" s="722"/>
      <c r="C1" s="722"/>
      <c r="D1" s="722"/>
      <c r="E1" s="722"/>
      <c r="F1" s="722"/>
      <c r="G1" s="645" t="s">
        <v>146</v>
      </c>
    </row>
    <row r="2" spans="1:7" ht="15" customHeight="1" x14ac:dyDescent="0.2">
      <c r="A2" s="723" t="s">
        <v>391</v>
      </c>
      <c r="B2" s="724"/>
      <c r="C2" s="724"/>
      <c r="D2" s="724"/>
      <c r="E2" s="724"/>
      <c r="F2" s="724"/>
      <c r="G2" s="645"/>
    </row>
    <row r="3" spans="1:7" ht="15" customHeight="1" x14ac:dyDescent="0.2">
      <c r="A3" s="423"/>
      <c r="B3" s="163"/>
      <c r="C3" s="163"/>
      <c r="D3" s="163"/>
      <c r="E3" s="163"/>
      <c r="F3" s="163"/>
    </row>
    <row r="4" spans="1:7" ht="15" customHeight="1" x14ac:dyDescent="0.2">
      <c r="A4" s="719" t="s">
        <v>256</v>
      </c>
      <c r="B4" s="716" t="s">
        <v>286</v>
      </c>
      <c r="C4" s="717"/>
      <c r="D4" s="717"/>
      <c r="E4" s="717"/>
      <c r="F4" s="718"/>
    </row>
    <row r="5" spans="1:7" ht="15" customHeight="1" x14ac:dyDescent="0.2">
      <c r="A5" s="720"/>
      <c r="B5" s="573" t="s">
        <v>287</v>
      </c>
      <c r="C5" s="697"/>
      <c r="D5" s="697"/>
      <c r="E5" s="697"/>
      <c r="F5" s="579"/>
    </row>
    <row r="6" spans="1:7" ht="15" customHeight="1" x14ac:dyDescent="0.2">
      <c r="A6" s="720"/>
      <c r="B6" s="716" t="s">
        <v>288</v>
      </c>
      <c r="C6" s="717"/>
      <c r="D6" s="718"/>
      <c r="E6" s="716" t="s">
        <v>290</v>
      </c>
      <c r="F6" s="718"/>
    </row>
    <row r="7" spans="1:7" ht="15" customHeight="1" x14ac:dyDescent="0.2">
      <c r="A7" s="720"/>
      <c r="B7" s="573" t="s">
        <v>289</v>
      </c>
      <c r="C7" s="697"/>
      <c r="D7" s="579"/>
      <c r="E7" s="573" t="s">
        <v>289</v>
      </c>
      <c r="F7" s="579"/>
    </row>
    <row r="8" spans="1:7" ht="15" customHeight="1" x14ac:dyDescent="0.2">
      <c r="A8" s="720"/>
      <c r="B8" s="716" t="s">
        <v>291</v>
      </c>
      <c r="C8" s="718"/>
      <c r="D8" s="719" t="s">
        <v>296</v>
      </c>
      <c r="E8" s="719" t="s">
        <v>291</v>
      </c>
      <c r="F8" s="719" t="s">
        <v>296</v>
      </c>
    </row>
    <row r="9" spans="1:7" ht="15" customHeight="1" x14ac:dyDescent="0.2">
      <c r="A9" s="720"/>
      <c r="B9" s="573" t="s">
        <v>292</v>
      </c>
      <c r="C9" s="579"/>
      <c r="D9" s="720"/>
      <c r="E9" s="720"/>
      <c r="F9" s="720"/>
    </row>
    <row r="10" spans="1:7" ht="76.5" customHeight="1" x14ac:dyDescent="0.2">
      <c r="A10" s="566" t="s">
        <v>257</v>
      </c>
      <c r="B10" s="339" t="s">
        <v>195</v>
      </c>
      <c r="C10" s="339" t="s">
        <v>348</v>
      </c>
      <c r="D10" s="720"/>
      <c r="E10" s="720"/>
      <c r="F10" s="720"/>
    </row>
    <row r="11" spans="1:7" ht="76.5" customHeight="1" x14ac:dyDescent="0.2">
      <c r="A11" s="566"/>
      <c r="B11" s="442" t="s">
        <v>196</v>
      </c>
      <c r="C11" s="442" t="s">
        <v>295</v>
      </c>
      <c r="D11" s="442" t="s">
        <v>297</v>
      </c>
      <c r="E11" s="442" t="s">
        <v>298</v>
      </c>
      <c r="F11" s="442" t="s">
        <v>299</v>
      </c>
    </row>
    <row r="12" spans="1:7" ht="15" customHeight="1" x14ac:dyDescent="0.2">
      <c r="A12" s="566"/>
      <c r="B12" s="716" t="s">
        <v>293</v>
      </c>
      <c r="C12" s="717"/>
      <c r="D12" s="717"/>
      <c r="E12" s="717"/>
      <c r="F12" s="718"/>
    </row>
    <row r="13" spans="1:7" ht="15" customHeight="1" x14ac:dyDescent="0.2">
      <c r="A13" s="567"/>
      <c r="B13" s="567" t="s">
        <v>294</v>
      </c>
      <c r="C13" s="567"/>
      <c r="D13" s="567"/>
      <c r="E13" s="567"/>
      <c r="F13" s="567"/>
    </row>
    <row r="14" spans="1:7" ht="15" customHeight="1" x14ac:dyDescent="0.2">
      <c r="A14" s="250" t="s">
        <v>140</v>
      </c>
      <c r="B14" s="22">
        <v>67</v>
      </c>
      <c r="C14" s="22">
        <v>18</v>
      </c>
      <c r="D14" s="22">
        <v>27</v>
      </c>
      <c r="E14" s="22">
        <v>47</v>
      </c>
      <c r="F14" s="224">
        <v>19</v>
      </c>
    </row>
    <row r="15" spans="1:7" ht="15" customHeight="1" x14ac:dyDescent="0.2">
      <c r="A15" s="376" t="s">
        <v>160</v>
      </c>
      <c r="B15" s="23"/>
      <c r="C15" s="23"/>
      <c r="D15" s="23"/>
      <c r="E15" s="23"/>
      <c r="F15" s="225"/>
    </row>
    <row r="16" spans="1:7" ht="15" customHeight="1" x14ac:dyDescent="0.2">
      <c r="A16" s="272" t="s">
        <v>15</v>
      </c>
      <c r="B16" s="24">
        <v>25</v>
      </c>
      <c r="C16" s="24">
        <v>10</v>
      </c>
      <c r="D16" s="24">
        <v>11</v>
      </c>
      <c r="E16" s="24">
        <v>13</v>
      </c>
      <c r="F16" s="226">
        <v>9</v>
      </c>
    </row>
    <row r="17" spans="1:15" ht="15" customHeight="1" x14ac:dyDescent="0.2">
      <c r="A17" s="404" t="s">
        <v>37</v>
      </c>
      <c r="B17" s="24"/>
      <c r="C17" s="24"/>
      <c r="D17" s="24"/>
      <c r="E17" s="24"/>
      <c r="F17" s="226"/>
    </row>
    <row r="18" spans="1:15" ht="25.5" x14ac:dyDescent="0.2">
      <c r="A18" s="272" t="s">
        <v>38</v>
      </c>
      <c r="B18" s="24">
        <v>3</v>
      </c>
      <c r="C18" s="161" t="s">
        <v>192</v>
      </c>
      <c r="D18" s="161" t="s">
        <v>192</v>
      </c>
      <c r="E18" s="161">
        <v>2</v>
      </c>
      <c r="F18" s="227" t="s">
        <v>192</v>
      </c>
      <c r="J18" s="25"/>
      <c r="K18" s="25"/>
      <c r="L18" s="25"/>
      <c r="M18" s="25"/>
      <c r="N18" s="25"/>
    </row>
    <row r="19" spans="1:15" ht="25.5" x14ac:dyDescent="0.2">
      <c r="A19" s="403" t="s">
        <v>41</v>
      </c>
      <c r="B19" s="24"/>
      <c r="C19" s="24"/>
      <c r="D19" s="24"/>
      <c r="E19" s="24"/>
      <c r="F19" s="226"/>
      <c r="J19" s="25"/>
      <c r="K19" s="25"/>
      <c r="L19" s="25"/>
      <c r="M19" s="25"/>
      <c r="N19" s="25"/>
    </row>
    <row r="20" spans="1:15" ht="15" customHeight="1" x14ac:dyDescent="0.2">
      <c r="A20" s="272" t="s">
        <v>39</v>
      </c>
      <c r="B20" s="24">
        <v>39</v>
      </c>
      <c r="C20" s="161">
        <v>8</v>
      </c>
      <c r="D20" s="24">
        <v>16</v>
      </c>
      <c r="E20" s="24">
        <v>32</v>
      </c>
      <c r="F20" s="226">
        <v>10</v>
      </c>
      <c r="J20" s="25"/>
      <c r="K20" s="25"/>
      <c r="L20" s="25"/>
      <c r="M20" s="25"/>
      <c r="N20" s="25"/>
    </row>
    <row r="21" spans="1:15" ht="15" customHeight="1" x14ac:dyDescent="0.2">
      <c r="A21" s="405" t="s">
        <v>40</v>
      </c>
      <c r="B21" s="194"/>
      <c r="C21" s="194"/>
      <c r="D21" s="194"/>
      <c r="E21" s="194"/>
      <c r="F21" s="228"/>
      <c r="J21" s="25"/>
      <c r="K21" s="25"/>
      <c r="L21" s="25"/>
      <c r="M21" s="25"/>
      <c r="N21" s="25"/>
    </row>
    <row r="22" spans="1:15" x14ac:dyDescent="0.2">
      <c r="B22" s="26"/>
      <c r="C22" s="26"/>
      <c r="D22" s="26"/>
      <c r="E22" s="26"/>
      <c r="F22" s="26"/>
    </row>
    <row r="23" spans="1:15" x14ac:dyDescent="0.2">
      <c r="B23" s="26"/>
      <c r="C23" s="26"/>
      <c r="D23" s="26"/>
      <c r="E23" s="26"/>
      <c r="F23" s="26"/>
      <c r="J23" s="25"/>
      <c r="K23" s="25"/>
      <c r="L23" s="25"/>
      <c r="M23" s="25"/>
      <c r="N23" s="25"/>
      <c r="O23" s="25"/>
    </row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18">
    <mergeCell ref="G1:G2"/>
    <mergeCell ref="A1:F1"/>
    <mergeCell ref="A2:F2"/>
    <mergeCell ref="B13:F13"/>
    <mergeCell ref="B4:F4"/>
    <mergeCell ref="B5:F5"/>
    <mergeCell ref="A10:A13"/>
    <mergeCell ref="A4:A9"/>
    <mergeCell ref="B9:C9"/>
    <mergeCell ref="B12:F12"/>
    <mergeCell ref="D8:D10"/>
    <mergeCell ref="E8:E10"/>
    <mergeCell ref="F8:F10"/>
    <mergeCell ref="B6:D6"/>
    <mergeCell ref="E6:F6"/>
    <mergeCell ref="B7:D7"/>
    <mergeCell ref="E7:F7"/>
    <mergeCell ref="B8:C8"/>
  </mergeCells>
  <hyperlinks>
    <hyperlink ref="G1" location="'Spis tablic  List of tables 1.1'!A1" display="'Spis tablic  List of tables 1.1'!A1"/>
    <hyperlink ref="G1:G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workbookViewId="0">
      <selection sqref="A1:I1"/>
    </sheetView>
  </sheetViews>
  <sheetFormatPr defaultRowHeight="12.75" x14ac:dyDescent="0.2"/>
  <cols>
    <col min="1" max="1" width="24" style="17" customWidth="1"/>
    <col min="2" max="2" width="12.28515625" style="17" customWidth="1"/>
    <col min="3" max="3" width="12.42578125" style="17" customWidth="1"/>
    <col min="4" max="4" width="14.5703125" style="17" customWidth="1"/>
    <col min="5" max="5" width="14.85546875" style="17" customWidth="1"/>
    <col min="6" max="6" width="19" style="17" customWidth="1"/>
    <col min="7" max="7" width="13" style="17" customWidth="1"/>
    <col min="8" max="8" width="14.28515625" style="17" customWidth="1"/>
    <col min="9" max="9" width="17.140625" style="17" customWidth="1"/>
    <col min="10" max="10" width="16.140625" style="313" customWidth="1"/>
    <col min="11" max="205" width="9.140625" style="17"/>
    <col min="206" max="206" width="24" style="17" customWidth="1"/>
    <col min="207" max="207" width="14.140625" style="17" customWidth="1"/>
    <col min="208" max="209" width="14.5703125" style="17" customWidth="1"/>
    <col min="210" max="210" width="16.28515625" style="17" customWidth="1"/>
    <col min="211" max="211" width="20.42578125" style="17" customWidth="1"/>
    <col min="212" max="212" width="13.140625" style="17" customWidth="1"/>
    <col min="213" max="213" width="16.42578125" style="17" customWidth="1"/>
    <col min="214" max="214" width="19.28515625" style="17" customWidth="1"/>
    <col min="215" max="215" width="14.5703125" style="17" customWidth="1"/>
    <col min="216" max="218" width="9.140625" style="17"/>
    <col min="219" max="219" width="29" style="17" customWidth="1"/>
    <col min="220" max="16384" width="9.140625" style="17"/>
  </cols>
  <sheetData>
    <row r="1" spans="1:10" ht="15" customHeight="1" x14ac:dyDescent="0.2">
      <c r="A1" s="677" t="s">
        <v>388</v>
      </c>
      <c r="B1" s="677"/>
      <c r="C1" s="677"/>
      <c r="D1" s="677"/>
      <c r="E1" s="677"/>
      <c r="F1" s="677"/>
      <c r="G1" s="677"/>
      <c r="H1" s="677"/>
      <c r="I1" s="677"/>
      <c r="J1" s="530" t="s">
        <v>146</v>
      </c>
    </row>
    <row r="2" spans="1:10" ht="15" customHeight="1" x14ac:dyDescent="0.2">
      <c r="A2" s="612" t="s">
        <v>389</v>
      </c>
      <c r="B2" s="613"/>
      <c r="C2" s="613"/>
      <c r="D2" s="613"/>
      <c r="E2" s="613"/>
      <c r="F2" s="613"/>
      <c r="G2" s="613"/>
      <c r="H2" s="613"/>
      <c r="I2" s="613"/>
      <c r="J2" s="530"/>
    </row>
    <row r="3" spans="1:10" ht="15" customHeight="1" x14ac:dyDescent="0.2">
      <c r="A3" s="402"/>
      <c r="B3" s="164"/>
      <c r="C3" s="164"/>
      <c r="D3" s="164"/>
      <c r="E3" s="164"/>
      <c r="F3" s="164"/>
      <c r="G3" s="164"/>
      <c r="H3" s="164"/>
      <c r="I3" s="164"/>
    </row>
    <row r="4" spans="1:10" ht="63" customHeight="1" x14ac:dyDescent="0.2">
      <c r="A4" s="441" t="s">
        <v>256</v>
      </c>
      <c r="B4" s="441" t="s">
        <v>208</v>
      </c>
      <c r="C4" s="725" t="s">
        <v>43</v>
      </c>
      <c r="D4" s="441" t="s">
        <v>310</v>
      </c>
      <c r="E4" s="441" t="s">
        <v>309</v>
      </c>
      <c r="F4" s="441" t="s">
        <v>308</v>
      </c>
      <c r="G4" s="441" t="s">
        <v>307</v>
      </c>
      <c r="H4" s="441" t="s">
        <v>5</v>
      </c>
      <c r="I4" s="441" t="s">
        <v>306</v>
      </c>
      <c r="J4" s="309"/>
    </row>
    <row r="5" spans="1:10" ht="48" customHeight="1" x14ac:dyDescent="0.2">
      <c r="A5" s="443" t="s">
        <v>300</v>
      </c>
      <c r="B5" s="443" t="s">
        <v>1</v>
      </c>
      <c r="C5" s="726"/>
      <c r="D5" s="443" t="s">
        <v>301</v>
      </c>
      <c r="E5" s="443" t="s">
        <v>302</v>
      </c>
      <c r="F5" s="443" t="s">
        <v>303</v>
      </c>
      <c r="G5" s="443" t="s">
        <v>304</v>
      </c>
      <c r="H5" s="443" t="s">
        <v>11</v>
      </c>
      <c r="I5" s="443" t="s">
        <v>305</v>
      </c>
      <c r="J5" s="309"/>
    </row>
    <row r="6" spans="1:10" s="252" customFormat="1" ht="15" customHeight="1" x14ac:dyDescent="0.25">
      <c r="A6" s="250" t="s">
        <v>140</v>
      </c>
      <c r="B6" s="19">
        <v>258</v>
      </c>
      <c r="C6" s="19">
        <v>134</v>
      </c>
      <c r="D6" s="19">
        <v>122</v>
      </c>
      <c r="E6" s="19">
        <v>127</v>
      </c>
      <c r="F6" s="19">
        <v>136</v>
      </c>
      <c r="G6" s="19">
        <v>40</v>
      </c>
      <c r="H6" s="19">
        <v>78</v>
      </c>
      <c r="I6" s="19">
        <v>64</v>
      </c>
      <c r="J6" s="330"/>
    </row>
    <row r="7" spans="1:10" s="252" customFormat="1" ht="15" customHeight="1" x14ac:dyDescent="0.25">
      <c r="A7" s="376" t="s">
        <v>160</v>
      </c>
      <c r="B7" s="20"/>
      <c r="C7" s="20"/>
      <c r="D7" s="20"/>
      <c r="E7" s="20"/>
      <c r="F7" s="20"/>
      <c r="G7" s="20"/>
      <c r="H7" s="20"/>
      <c r="I7" s="20"/>
      <c r="J7" s="330"/>
    </row>
    <row r="8" spans="1:10" s="252" customFormat="1" ht="15" customHeight="1" x14ac:dyDescent="0.25">
      <c r="A8" s="251" t="s">
        <v>15</v>
      </c>
      <c r="B8" s="20">
        <v>159</v>
      </c>
      <c r="C8" s="20">
        <v>57</v>
      </c>
      <c r="D8" s="20">
        <v>55</v>
      </c>
      <c r="E8" s="20">
        <v>58</v>
      </c>
      <c r="F8" s="20">
        <v>79</v>
      </c>
      <c r="G8" s="20">
        <v>9</v>
      </c>
      <c r="H8" s="20">
        <v>26</v>
      </c>
      <c r="I8" s="20">
        <v>18</v>
      </c>
      <c r="J8" s="330"/>
    </row>
    <row r="9" spans="1:10" s="252" customFormat="1" ht="15" customHeight="1" x14ac:dyDescent="0.25">
      <c r="A9" s="408" t="s">
        <v>37</v>
      </c>
      <c r="B9" s="20"/>
      <c r="C9" s="20"/>
      <c r="D9" s="20"/>
      <c r="E9" s="20"/>
      <c r="F9" s="20"/>
      <c r="G9" s="20"/>
      <c r="H9" s="20"/>
      <c r="I9" s="20"/>
      <c r="J9" s="330"/>
    </row>
    <row r="10" spans="1:10" ht="25.5" x14ac:dyDescent="0.2">
      <c r="A10" s="251" t="s">
        <v>38</v>
      </c>
      <c r="B10" s="20">
        <v>18</v>
      </c>
      <c r="C10" s="20">
        <v>10</v>
      </c>
      <c r="D10" s="20">
        <v>7</v>
      </c>
      <c r="E10" s="20">
        <v>12</v>
      </c>
      <c r="F10" s="20">
        <v>6</v>
      </c>
      <c r="G10" s="20">
        <v>2</v>
      </c>
      <c r="H10" s="20">
        <v>5</v>
      </c>
      <c r="I10" s="20">
        <v>3</v>
      </c>
      <c r="J10" s="309"/>
    </row>
    <row r="11" spans="1:10" ht="25.5" x14ac:dyDescent="0.2">
      <c r="A11" s="390" t="s">
        <v>41</v>
      </c>
      <c r="B11" s="20"/>
      <c r="C11" s="20"/>
      <c r="D11" s="20"/>
      <c r="E11" s="20"/>
      <c r="F11" s="20"/>
      <c r="G11" s="20"/>
      <c r="H11" s="20"/>
      <c r="I11" s="20"/>
      <c r="J11" s="309"/>
    </row>
    <row r="12" spans="1:10" ht="15" customHeight="1" x14ac:dyDescent="0.2">
      <c r="A12" s="251" t="s">
        <v>39</v>
      </c>
      <c r="B12" s="20">
        <v>81</v>
      </c>
      <c r="C12" s="20">
        <v>67</v>
      </c>
      <c r="D12" s="20">
        <v>60</v>
      </c>
      <c r="E12" s="20">
        <v>57</v>
      </c>
      <c r="F12" s="20">
        <v>51</v>
      </c>
      <c r="G12" s="20">
        <v>29</v>
      </c>
      <c r="H12" s="20">
        <v>47</v>
      </c>
      <c r="I12" s="20">
        <v>43</v>
      </c>
      <c r="J12" s="309"/>
    </row>
    <row r="13" spans="1:10" ht="15" customHeight="1" x14ac:dyDescent="0.2">
      <c r="A13" s="409" t="s">
        <v>40</v>
      </c>
      <c r="B13" s="195"/>
      <c r="C13" s="195"/>
      <c r="D13" s="195"/>
      <c r="E13" s="195"/>
      <c r="F13" s="195"/>
      <c r="G13" s="195"/>
      <c r="H13" s="195"/>
      <c r="I13" s="195"/>
      <c r="J13" s="309"/>
    </row>
    <row r="14" spans="1:10" ht="12.95" customHeight="1" x14ac:dyDescent="0.2">
      <c r="A14" s="407"/>
      <c r="B14" s="21"/>
      <c r="C14" s="21"/>
      <c r="D14" s="21"/>
      <c r="E14" s="21"/>
      <c r="F14" s="21"/>
      <c r="G14" s="21"/>
      <c r="H14" s="21"/>
      <c r="I14" s="21"/>
    </row>
    <row r="15" spans="1:10" ht="12.95" customHeight="1" x14ac:dyDescent="0.2">
      <c r="A15" s="677" t="s">
        <v>144</v>
      </c>
      <c r="B15" s="677"/>
      <c r="C15" s="677"/>
      <c r="D15" s="677"/>
      <c r="E15" s="677"/>
      <c r="F15" s="677"/>
      <c r="G15" s="677"/>
      <c r="H15" s="677"/>
      <c r="I15" s="677"/>
    </row>
    <row r="16" spans="1:10" ht="12.95" customHeight="1" x14ac:dyDescent="0.2">
      <c r="A16" s="711" t="s">
        <v>145</v>
      </c>
      <c r="B16" s="677"/>
      <c r="C16" s="677"/>
      <c r="D16" s="677"/>
      <c r="E16" s="677"/>
      <c r="F16" s="677"/>
      <c r="G16" s="677"/>
      <c r="H16" s="677"/>
      <c r="I16" s="677"/>
    </row>
  </sheetData>
  <customSheetViews>
    <customSheetView guid="{B7F7A172-D1E7-433C-8FAE-940BA993F8EB}">
      <selection sqref="A1:I1"/>
      <pageMargins left="0.7" right="0.7" top="0.75" bottom="0.75" header="0.3" footer="0.3"/>
    </customSheetView>
  </customSheetViews>
  <mergeCells count="6">
    <mergeCell ref="J1:J2"/>
    <mergeCell ref="A16:I16"/>
    <mergeCell ref="A15:I15"/>
    <mergeCell ref="A1:I1"/>
    <mergeCell ref="A2:I2"/>
    <mergeCell ref="C4:C5"/>
  </mergeCells>
  <hyperlinks>
    <hyperlink ref="J1" location="'Spis tablic  List of tables 1.1'!A1" display="'Spis tablic  List of tables 1.1'!A1"/>
    <hyperlink ref="J1:J2" location="'Spis tablic'!A1" display="'Spis tablic'!A1"/>
  </hyperlink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showGridLines="0" zoomScaleNormal="100" workbookViewId="0">
      <selection sqref="A1:M1"/>
    </sheetView>
  </sheetViews>
  <sheetFormatPr defaultRowHeight="12.75" x14ac:dyDescent="0.2"/>
  <cols>
    <col min="1" max="1" width="31" style="17" customWidth="1"/>
    <col min="2" max="2" width="10.140625" style="17" customWidth="1"/>
    <col min="3" max="4" width="12.7109375" style="17" customWidth="1"/>
    <col min="5" max="5" width="11.140625" style="17" customWidth="1"/>
    <col min="6" max="6" width="14.42578125" style="17" customWidth="1"/>
    <col min="7" max="7" width="14.140625" style="17" customWidth="1"/>
    <col min="8" max="8" width="14.7109375" style="17" customWidth="1"/>
    <col min="9" max="9" width="12.5703125" style="17" customWidth="1"/>
    <col min="10" max="10" width="14.85546875" style="17" customWidth="1"/>
    <col min="11" max="11" width="13.5703125" style="17" customWidth="1"/>
    <col min="12" max="12" width="15.5703125" style="17" customWidth="1"/>
    <col min="13" max="13" width="9.140625" style="17" customWidth="1"/>
    <col min="14" max="14" width="16.7109375" style="313" customWidth="1"/>
    <col min="15" max="181" width="9.140625" style="17" customWidth="1"/>
    <col min="182" max="182" width="33.28515625" style="17" customWidth="1"/>
    <col min="183" max="183" width="9.7109375" style="17" customWidth="1"/>
    <col min="184" max="184" width="33.28515625" style="17" customWidth="1"/>
    <col min="185" max="185" width="12.42578125" style="17" customWidth="1"/>
    <col min="186" max="186" width="16.7109375" style="17" customWidth="1"/>
    <col min="187" max="187" width="16.5703125" style="17" customWidth="1"/>
    <col min="188" max="188" width="12.5703125" style="17" customWidth="1"/>
    <col min="189" max="189" width="15.42578125" style="17" customWidth="1"/>
    <col min="190" max="190" width="16.42578125" style="17" customWidth="1"/>
    <col min="191" max="191" width="15.140625" style="17" customWidth="1"/>
    <col min="192" max="192" width="13.7109375" style="17" customWidth="1"/>
    <col min="193" max="193" width="15.140625" style="17" customWidth="1"/>
    <col min="194" max="194" width="15.85546875" style="17" customWidth="1"/>
    <col min="195" max="195" width="15.7109375" style="17" customWidth="1"/>
    <col min="196" max="198" width="9.140625" style="17" customWidth="1"/>
    <col min="199" max="199" width="30.28515625" style="17" customWidth="1"/>
    <col min="200" max="16384" width="9.140625" style="17"/>
  </cols>
  <sheetData>
    <row r="1" spans="1:14" ht="15" customHeight="1" x14ac:dyDescent="0.2">
      <c r="A1" s="621" t="s">
        <v>386</v>
      </c>
      <c r="B1" s="621"/>
      <c r="C1" s="621"/>
      <c r="D1" s="621"/>
      <c r="E1" s="621"/>
      <c r="F1" s="621"/>
      <c r="G1" s="621"/>
      <c r="H1" s="621"/>
      <c r="I1" s="621"/>
      <c r="J1" s="621"/>
      <c r="K1" s="621"/>
      <c r="L1" s="621"/>
      <c r="M1" s="621"/>
      <c r="N1" s="530" t="s">
        <v>146</v>
      </c>
    </row>
    <row r="2" spans="1:14" ht="15" customHeight="1" x14ac:dyDescent="0.2">
      <c r="A2" s="612" t="s">
        <v>387</v>
      </c>
      <c r="B2" s="613"/>
      <c r="C2" s="613"/>
      <c r="D2" s="613"/>
      <c r="E2" s="613"/>
      <c r="F2" s="613"/>
      <c r="G2" s="613"/>
      <c r="H2" s="613"/>
      <c r="I2" s="613"/>
      <c r="J2" s="613"/>
      <c r="K2" s="613"/>
      <c r="L2" s="613"/>
      <c r="M2" s="613"/>
      <c r="N2" s="530"/>
    </row>
    <row r="3" spans="1:14" ht="15" customHeight="1" x14ac:dyDescent="0.2">
      <c r="A3" s="424"/>
      <c r="B3" s="425"/>
      <c r="C3" s="425"/>
      <c r="D3" s="425"/>
      <c r="E3" s="425"/>
      <c r="F3" s="425"/>
      <c r="G3" s="425"/>
      <c r="H3" s="425"/>
      <c r="I3" s="425"/>
      <c r="J3" s="425"/>
      <c r="K3" s="425"/>
      <c r="L3" s="425"/>
      <c r="M3" s="425"/>
    </row>
    <row r="4" spans="1:14" ht="15" customHeight="1" x14ac:dyDescent="0.2">
      <c r="A4" s="670" t="s">
        <v>256</v>
      </c>
      <c r="B4" s="729" t="s">
        <v>208</v>
      </c>
      <c r="C4" s="739" t="s">
        <v>313</v>
      </c>
      <c r="D4" s="740"/>
      <c r="E4" s="729" t="s">
        <v>44</v>
      </c>
      <c r="F4" s="739" t="s">
        <v>311</v>
      </c>
      <c r="G4" s="740"/>
      <c r="H4" s="729" t="s">
        <v>108</v>
      </c>
      <c r="I4" s="729" t="s">
        <v>3</v>
      </c>
      <c r="J4" s="729" t="s">
        <v>4</v>
      </c>
      <c r="K4" s="729" t="s">
        <v>5</v>
      </c>
      <c r="L4" s="729" t="s">
        <v>6</v>
      </c>
      <c r="M4" s="737" t="s">
        <v>7</v>
      </c>
      <c r="N4" s="309"/>
    </row>
    <row r="5" spans="1:14" ht="15" customHeight="1" x14ac:dyDescent="0.2">
      <c r="A5" s="671"/>
      <c r="B5" s="730"/>
      <c r="C5" s="727" t="s">
        <v>314</v>
      </c>
      <c r="D5" s="728"/>
      <c r="E5" s="730"/>
      <c r="F5" s="727" t="s">
        <v>312</v>
      </c>
      <c r="G5" s="728"/>
      <c r="H5" s="730"/>
      <c r="I5" s="730"/>
      <c r="J5" s="730"/>
      <c r="K5" s="730"/>
      <c r="L5" s="730"/>
      <c r="M5" s="738"/>
      <c r="N5" s="309"/>
    </row>
    <row r="6" spans="1:14" ht="40.5" customHeight="1" x14ac:dyDescent="0.2">
      <c r="A6" s="671"/>
      <c r="B6" s="730"/>
      <c r="C6" s="458" t="s">
        <v>321</v>
      </c>
      <c r="D6" s="458" t="s">
        <v>319</v>
      </c>
      <c r="E6" s="730"/>
      <c r="F6" s="458" t="s">
        <v>317</v>
      </c>
      <c r="G6" s="458" t="s">
        <v>315</v>
      </c>
      <c r="H6" s="730"/>
      <c r="I6" s="730"/>
      <c r="J6" s="730"/>
      <c r="K6" s="730"/>
      <c r="L6" s="730"/>
      <c r="M6" s="738"/>
      <c r="N6" s="309"/>
    </row>
    <row r="7" spans="1:14" ht="61.5" customHeight="1" x14ac:dyDescent="0.2">
      <c r="A7" s="459" t="s">
        <v>257</v>
      </c>
      <c r="B7" s="449" t="s">
        <v>1</v>
      </c>
      <c r="C7" s="449" t="s">
        <v>322</v>
      </c>
      <c r="D7" s="449" t="s">
        <v>320</v>
      </c>
      <c r="E7" s="449" t="s">
        <v>45</v>
      </c>
      <c r="F7" s="449" t="s">
        <v>318</v>
      </c>
      <c r="G7" s="449" t="s">
        <v>316</v>
      </c>
      <c r="H7" s="449" t="s">
        <v>8</v>
      </c>
      <c r="I7" s="449" t="s">
        <v>9</v>
      </c>
      <c r="J7" s="449" t="s">
        <v>10</v>
      </c>
      <c r="K7" s="449" t="s">
        <v>11</v>
      </c>
      <c r="L7" s="449" t="s">
        <v>12</v>
      </c>
      <c r="M7" s="450" t="s">
        <v>13</v>
      </c>
      <c r="N7" s="309"/>
    </row>
    <row r="8" spans="1:14" s="252" customFormat="1" ht="20.100000000000001" customHeight="1" x14ac:dyDescent="0.25">
      <c r="A8" s="685" t="s">
        <v>190</v>
      </c>
      <c r="B8" s="732"/>
      <c r="C8" s="732"/>
      <c r="D8" s="732"/>
      <c r="E8" s="732"/>
      <c r="F8" s="732"/>
      <c r="G8" s="732"/>
      <c r="H8" s="732"/>
      <c r="I8" s="732"/>
      <c r="J8" s="732"/>
      <c r="K8" s="732"/>
      <c r="L8" s="732"/>
      <c r="M8" s="733"/>
      <c r="N8" s="330"/>
    </row>
    <row r="9" spans="1:14" x14ac:dyDescent="0.2">
      <c r="A9" s="250" t="s">
        <v>140</v>
      </c>
      <c r="B9" s="127">
        <v>258</v>
      </c>
      <c r="C9" s="127">
        <v>72</v>
      </c>
      <c r="D9" s="127">
        <v>130</v>
      </c>
      <c r="E9" s="127">
        <v>38</v>
      </c>
      <c r="F9" s="127">
        <v>27</v>
      </c>
      <c r="G9" s="127">
        <v>46</v>
      </c>
      <c r="H9" s="127">
        <v>20</v>
      </c>
      <c r="I9" s="127">
        <v>73</v>
      </c>
      <c r="J9" s="127">
        <v>66</v>
      </c>
      <c r="K9" s="127">
        <v>56</v>
      </c>
      <c r="L9" s="127">
        <v>13</v>
      </c>
      <c r="M9" s="265">
        <v>29</v>
      </c>
      <c r="N9" s="309"/>
    </row>
    <row r="10" spans="1:14" x14ac:dyDescent="0.2">
      <c r="A10" s="376" t="s">
        <v>160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266"/>
      <c r="N10" s="309"/>
    </row>
    <row r="11" spans="1:14" x14ac:dyDescent="0.2">
      <c r="A11" s="272" t="s">
        <v>15</v>
      </c>
      <c r="B11" s="128">
        <v>159</v>
      </c>
      <c r="C11" s="128">
        <v>33</v>
      </c>
      <c r="D11" s="128">
        <v>62</v>
      </c>
      <c r="E11" s="128" t="s">
        <v>152</v>
      </c>
      <c r="F11" s="128">
        <v>6</v>
      </c>
      <c r="G11" s="128">
        <v>13</v>
      </c>
      <c r="H11" s="128">
        <v>8</v>
      </c>
      <c r="I11" s="128">
        <v>30</v>
      </c>
      <c r="J11" s="128">
        <v>36</v>
      </c>
      <c r="K11" s="128">
        <v>14</v>
      </c>
      <c r="L11" s="128" t="s">
        <v>152</v>
      </c>
      <c r="M11" s="266">
        <v>9</v>
      </c>
      <c r="N11" s="309"/>
    </row>
    <row r="12" spans="1:14" x14ac:dyDescent="0.2">
      <c r="A12" s="404" t="s">
        <v>37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266"/>
      <c r="N12" s="309"/>
    </row>
    <row r="13" spans="1:14" ht="25.5" x14ac:dyDescent="0.2">
      <c r="A13" s="256" t="s">
        <v>38</v>
      </c>
      <c r="B13" s="128">
        <v>18</v>
      </c>
      <c r="C13" s="128">
        <v>6</v>
      </c>
      <c r="D13" s="128">
        <v>9</v>
      </c>
      <c r="E13" s="128" t="s">
        <v>152</v>
      </c>
      <c r="F13" s="128" t="s">
        <v>192</v>
      </c>
      <c r="G13" s="128">
        <v>4</v>
      </c>
      <c r="H13" s="128" t="s">
        <v>192</v>
      </c>
      <c r="I13" s="128">
        <v>3</v>
      </c>
      <c r="J13" s="128">
        <v>2</v>
      </c>
      <c r="K13" s="128">
        <v>4</v>
      </c>
      <c r="L13" s="128" t="s">
        <v>152</v>
      </c>
      <c r="M13" s="266">
        <v>4</v>
      </c>
      <c r="N13" s="309"/>
    </row>
    <row r="14" spans="1:14" x14ac:dyDescent="0.2">
      <c r="A14" s="403" t="s">
        <v>41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266"/>
      <c r="N14" s="309"/>
    </row>
    <row r="15" spans="1:14" x14ac:dyDescent="0.2">
      <c r="A15" s="256" t="s">
        <v>39</v>
      </c>
      <c r="B15" s="128">
        <v>81</v>
      </c>
      <c r="C15" s="128">
        <v>33</v>
      </c>
      <c r="D15" s="128">
        <v>59</v>
      </c>
      <c r="E15" s="128">
        <v>23</v>
      </c>
      <c r="F15" s="128">
        <v>21</v>
      </c>
      <c r="G15" s="128">
        <v>29</v>
      </c>
      <c r="H15" s="128">
        <v>12</v>
      </c>
      <c r="I15" s="128">
        <v>40</v>
      </c>
      <c r="J15" s="128">
        <v>28</v>
      </c>
      <c r="K15" s="128">
        <v>38</v>
      </c>
      <c r="L15" s="128">
        <v>9</v>
      </c>
      <c r="M15" s="266">
        <v>16</v>
      </c>
      <c r="N15" s="309"/>
    </row>
    <row r="16" spans="1:14" x14ac:dyDescent="0.2">
      <c r="A16" s="405" t="s">
        <v>40</v>
      </c>
      <c r="B16" s="263"/>
      <c r="C16" s="263"/>
      <c r="D16" s="263"/>
      <c r="E16" s="263"/>
      <c r="F16" s="263"/>
      <c r="G16" s="263"/>
      <c r="H16" s="263"/>
      <c r="I16" s="263"/>
      <c r="J16" s="263"/>
      <c r="K16" s="263"/>
      <c r="L16" s="263"/>
      <c r="M16" s="267"/>
      <c r="N16" s="309"/>
    </row>
    <row r="17" spans="1:14" s="252" customFormat="1" ht="20.100000000000001" customHeight="1" x14ac:dyDescent="0.25">
      <c r="A17" s="734" t="s">
        <v>191</v>
      </c>
      <c r="B17" s="735"/>
      <c r="C17" s="735"/>
      <c r="D17" s="735"/>
      <c r="E17" s="735"/>
      <c r="F17" s="735"/>
      <c r="G17" s="735"/>
      <c r="H17" s="735"/>
      <c r="I17" s="735"/>
      <c r="J17" s="735"/>
      <c r="K17" s="735"/>
      <c r="L17" s="735"/>
      <c r="M17" s="736"/>
      <c r="N17" s="330"/>
    </row>
    <row r="18" spans="1:14" s="129" customFormat="1" ht="16.5" customHeight="1" x14ac:dyDescent="0.2">
      <c r="A18" s="250" t="s">
        <v>140</v>
      </c>
      <c r="B18" s="131">
        <v>100</v>
      </c>
      <c r="C18" s="131">
        <v>100</v>
      </c>
      <c r="D18" s="131">
        <v>100</v>
      </c>
      <c r="E18" s="131">
        <v>100</v>
      </c>
      <c r="F18" s="131">
        <v>100</v>
      </c>
      <c r="G18" s="131">
        <v>100</v>
      </c>
      <c r="H18" s="131">
        <v>100</v>
      </c>
      <c r="I18" s="131">
        <v>100</v>
      </c>
      <c r="J18" s="131">
        <v>100</v>
      </c>
      <c r="K18" s="131">
        <v>100</v>
      </c>
      <c r="L18" s="132">
        <v>100</v>
      </c>
      <c r="M18" s="268">
        <v>100</v>
      </c>
      <c r="N18" s="333"/>
    </row>
    <row r="19" spans="1:14" x14ac:dyDescent="0.2">
      <c r="A19" s="376" t="s">
        <v>160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269"/>
      <c r="N19" s="309"/>
    </row>
    <row r="20" spans="1:14" x14ac:dyDescent="0.2">
      <c r="A20" s="272" t="s">
        <v>15</v>
      </c>
      <c r="B20" s="130">
        <v>61.6</v>
      </c>
      <c r="C20" s="130">
        <v>45.9</v>
      </c>
      <c r="D20" s="130">
        <v>47.7</v>
      </c>
      <c r="E20" s="130" t="s">
        <v>152</v>
      </c>
      <c r="F20" s="130">
        <v>22.2</v>
      </c>
      <c r="G20" s="130">
        <v>28.3</v>
      </c>
      <c r="H20" s="130">
        <v>5</v>
      </c>
      <c r="I20" s="130">
        <v>41.1</v>
      </c>
      <c r="J20" s="130">
        <v>54.6</v>
      </c>
      <c r="K20" s="130">
        <v>25</v>
      </c>
      <c r="L20" s="130" t="s">
        <v>152</v>
      </c>
      <c r="M20" s="270">
        <v>31</v>
      </c>
      <c r="N20" s="309"/>
    </row>
    <row r="21" spans="1:14" x14ac:dyDescent="0.2">
      <c r="A21" s="404" t="s">
        <v>37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270"/>
      <c r="N21" s="309"/>
    </row>
    <row r="22" spans="1:14" ht="25.5" x14ac:dyDescent="0.2">
      <c r="A22" s="256" t="s">
        <v>38</v>
      </c>
      <c r="B22" s="130">
        <v>7</v>
      </c>
      <c r="C22" s="130">
        <v>8.3000000000000007</v>
      </c>
      <c r="D22" s="130">
        <v>6.9</v>
      </c>
      <c r="E22" s="130" t="s">
        <v>152</v>
      </c>
      <c r="F22" s="128" t="s">
        <v>192</v>
      </c>
      <c r="G22" s="130">
        <v>8.6999999999999993</v>
      </c>
      <c r="H22" s="130" t="s">
        <v>192</v>
      </c>
      <c r="I22" s="130">
        <v>4.0999999999999996</v>
      </c>
      <c r="J22" s="130">
        <v>3</v>
      </c>
      <c r="K22" s="130">
        <v>7.1</v>
      </c>
      <c r="L22" s="130" t="s">
        <v>152</v>
      </c>
      <c r="M22" s="270">
        <v>13.8</v>
      </c>
      <c r="N22" s="309"/>
    </row>
    <row r="23" spans="1:14" x14ac:dyDescent="0.2">
      <c r="A23" s="403" t="s">
        <v>41</v>
      </c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270"/>
      <c r="N23" s="309"/>
    </row>
    <row r="24" spans="1:14" x14ac:dyDescent="0.2">
      <c r="A24" s="256" t="s">
        <v>39</v>
      </c>
      <c r="B24" s="130">
        <v>31.4</v>
      </c>
      <c r="C24" s="130">
        <v>45.8</v>
      </c>
      <c r="D24" s="130">
        <v>45.4</v>
      </c>
      <c r="E24" s="130">
        <v>60.5</v>
      </c>
      <c r="F24" s="130">
        <v>77.8</v>
      </c>
      <c r="G24" s="130">
        <v>63</v>
      </c>
      <c r="H24" s="130">
        <v>60</v>
      </c>
      <c r="I24" s="130">
        <v>54.8</v>
      </c>
      <c r="J24" s="130">
        <v>42.4</v>
      </c>
      <c r="K24" s="130">
        <v>67.900000000000006</v>
      </c>
      <c r="L24" s="130">
        <v>69.2</v>
      </c>
      <c r="M24" s="270">
        <v>55.2</v>
      </c>
      <c r="N24" s="309"/>
    </row>
    <row r="25" spans="1:14" x14ac:dyDescent="0.2">
      <c r="A25" s="405" t="s">
        <v>40</v>
      </c>
      <c r="B25" s="264"/>
      <c r="C25" s="264"/>
      <c r="D25" s="264"/>
      <c r="E25" s="264"/>
      <c r="F25" s="264"/>
      <c r="G25" s="264"/>
      <c r="H25" s="264"/>
      <c r="I25" s="264"/>
      <c r="J25" s="264"/>
      <c r="K25" s="264"/>
      <c r="L25" s="264"/>
      <c r="M25" s="271"/>
      <c r="N25" s="309"/>
    </row>
    <row r="26" spans="1:14" ht="12.95" customHeight="1" x14ac:dyDescent="0.2">
      <c r="A26" s="407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309"/>
    </row>
    <row r="27" spans="1:14" ht="12.95" customHeight="1" x14ac:dyDescent="0.2">
      <c r="A27" s="661" t="s">
        <v>162</v>
      </c>
      <c r="B27" s="661"/>
      <c r="C27" s="661"/>
      <c r="D27" s="661"/>
      <c r="E27" s="661"/>
      <c r="F27" s="661"/>
      <c r="G27" s="661"/>
      <c r="H27" s="661"/>
      <c r="I27" s="661"/>
      <c r="J27" s="661"/>
      <c r="K27" s="661"/>
      <c r="L27" s="661"/>
      <c r="M27" s="661"/>
      <c r="N27" s="309"/>
    </row>
    <row r="28" spans="1:14" ht="12.95" customHeight="1" x14ac:dyDescent="0.2">
      <c r="A28" s="708" t="s">
        <v>189</v>
      </c>
      <c r="B28" s="731"/>
      <c r="C28" s="731"/>
      <c r="D28" s="731"/>
      <c r="E28" s="731"/>
      <c r="F28" s="731"/>
      <c r="G28" s="731"/>
      <c r="H28" s="731"/>
      <c r="I28" s="731"/>
      <c r="J28" s="731"/>
      <c r="K28" s="731"/>
      <c r="L28" s="731"/>
      <c r="M28" s="731"/>
    </row>
    <row r="29" spans="1:14" ht="15" customHeight="1" x14ac:dyDescent="0.2"/>
  </sheetData>
  <customSheetViews>
    <customSheetView guid="{B7F7A172-D1E7-433C-8FAE-940BA993F8EB}">
      <selection sqref="A1:M1"/>
      <pageMargins left="0.7" right="0.7" top="0.75" bottom="0.75" header="0.3" footer="0.3"/>
    </customSheetView>
  </customSheetViews>
  <mergeCells count="20">
    <mergeCell ref="A4:A6"/>
    <mergeCell ref="B4:B6"/>
    <mergeCell ref="C4:D4"/>
    <mergeCell ref="F4:G4"/>
    <mergeCell ref="C5:D5"/>
    <mergeCell ref="F5:G5"/>
    <mergeCell ref="E4:E6"/>
    <mergeCell ref="N1:N2"/>
    <mergeCell ref="A28:M28"/>
    <mergeCell ref="A27:M27"/>
    <mergeCell ref="A8:M8"/>
    <mergeCell ref="A17:M17"/>
    <mergeCell ref="A1:M1"/>
    <mergeCell ref="A2:M2"/>
    <mergeCell ref="H4:H6"/>
    <mergeCell ref="I4:I6"/>
    <mergeCell ref="J4:J6"/>
    <mergeCell ref="K4:K6"/>
    <mergeCell ref="L4:L6"/>
    <mergeCell ref="M4:M6"/>
  </mergeCells>
  <hyperlinks>
    <hyperlink ref="N1" location="'Spis tablic  List of tables 1.1'!A1" display="'Spis tablic  List of tables 1.1'!A1"/>
    <hyperlink ref="N1:N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75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G23"/>
  <sheetViews>
    <sheetView showGridLines="0" zoomScaleNormal="100" workbookViewId="0">
      <selection sqref="A1:F1"/>
    </sheetView>
  </sheetViews>
  <sheetFormatPr defaultRowHeight="12.75" x14ac:dyDescent="0.2"/>
  <cols>
    <col min="1" max="1" width="43.140625" style="8" customWidth="1"/>
    <col min="2" max="2" width="4.5703125" style="8" customWidth="1"/>
    <col min="3" max="3" width="10" style="8" customWidth="1"/>
    <col min="4" max="6" width="15.7109375" style="8" customWidth="1"/>
    <col min="7" max="7" width="16.28515625" style="8" customWidth="1"/>
    <col min="8" max="16384" width="9.140625" style="8"/>
  </cols>
  <sheetData>
    <row r="1" spans="1:7" ht="15" customHeight="1" x14ac:dyDescent="0.2">
      <c r="A1" s="517" t="s">
        <v>405</v>
      </c>
      <c r="B1" s="517"/>
      <c r="C1" s="517"/>
      <c r="D1" s="517"/>
      <c r="E1" s="517"/>
      <c r="F1" s="517"/>
      <c r="G1" s="516" t="s">
        <v>146</v>
      </c>
    </row>
    <row r="2" spans="1:7" ht="15" customHeight="1" x14ac:dyDescent="0.2">
      <c r="A2" s="518" t="s">
        <v>369</v>
      </c>
      <c r="B2" s="517"/>
      <c r="C2" s="517"/>
      <c r="D2" s="517"/>
      <c r="E2" s="517"/>
      <c r="F2" s="517"/>
      <c r="G2" s="516"/>
    </row>
    <row r="3" spans="1:7" ht="15" customHeight="1" x14ac:dyDescent="0.2"/>
    <row r="4" spans="1:7" ht="15" customHeight="1" x14ac:dyDescent="0.2">
      <c r="A4" s="524" t="s">
        <v>351</v>
      </c>
      <c r="B4" s="334"/>
      <c r="C4" s="522" t="s">
        <v>332</v>
      </c>
      <c r="D4" s="519" t="s">
        <v>323</v>
      </c>
      <c r="E4" s="520"/>
      <c r="F4" s="521"/>
    </row>
    <row r="5" spans="1:7" ht="15" customHeight="1" x14ac:dyDescent="0.2">
      <c r="A5" s="525"/>
      <c r="B5" s="335"/>
      <c r="C5" s="522"/>
      <c r="D5" s="527" t="s">
        <v>247</v>
      </c>
      <c r="E5" s="528"/>
      <c r="F5" s="529"/>
    </row>
    <row r="6" spans="1:7" ht="30" customHeight="1" x14ac:dyDescent="0.2">
      <c r="A6" s="525"/>
      <c r="B6" s="335"/>
      <c r="C6" s="522"/>
      <c r="D6" s="469" t="s">
        <v>324</v>
      </c>
      <c r="E6" s="468" t="s">
        <v>325</v>
      </c>
      <c r="F6" s="469" t="s">
        <v>326</v>
      </c>
    </row>
    <row r="7" spans="1:7" ht="30" customHeight="1" x14ac:dyDescent="0.2">
      <c r="A7" s="526"/>
      <c r="B7" s="335"/>
      <c r="C7" s="523"/>
      <c r="D7" s="467" t="s">
        <v>329</v>
      </c>
      <c r="E7" s="467" t="s">
        <v>328</v>
      </c>
      <c r="F7" s="467" t="s">
        <v>327</v>
      </c>
    </row>
    <row r="8" spans="1:7" ht="15" customHeight="1" x14ac:dyDescent="0.2">
      <c r="A8" s="237" t="s">
        <v>46</v>
      </c>
      <c r="B8" s="472" t="s">
        <v>73</v>
      </c>
      <c r="C8" s="470">
        <v>188</v>
      </c>
      <c r="D8" s="470">
        <v>84</v>
      </c>
      <c r="E8" s="470">
        <v>39</v>
      </c>
      <c r="F8" s="470">
        <v>65</v>
      </c>
    </row>
    <row r="9" spans="1:7" ht="15" customHeight="1" x14ac:dyDescent="0.2">
      <c r="A9" s="367" t="s">
        <v>67</v>
      </c>
      <c r="B9" s="122" t="s">
        <v>74</v>
      </c>
      <c r="C9" s="170">
        <v>208</v>
      </c>
      <c r="D9" s="170">
        <v>98</v>
      </c>
      <c r="E9" s="170">
        <v>44</v>
      </c>
      <c r="F9" s="170">
        <v>66</v>
      </c>
    </row>
    <row r="10" spans="1:7" ht="15" customHeight="1" x14ac:dyDescent="0.2">
      <c r="A10" s="238" t="s">
        <v>112</v>
      </c>
      <c r="B10" s="121" t="s">
        <v>73</v>
      </c>
      <c r="C10" s="102">
        <v>111</v>
      </c>
      <c r="D10" s="102">
        <v>58</v>
      </c>
      <c r="E10" s="102">
        <v>25</v>
      </c>
      <c r="F10" s="102">
        <v>28</v>
      </c>
    </row>
    <row r="11" spans="1:7" ht="15" customHeight="1" x14ac:dyDescent="0.2">
      <c r="A11" s="368" t="s">
        <v>69</v>
      </c>
      <c r="B11" s="121" t="s">
        <v>74</v>
      </c>
      <c r="C11" s="123">
        <v>113</v>
      </c>
      <c r="D11" s="123">
        <v>68</v>
      </c>
      <c r="E11" s="123">
        <v>26</v>
      </c>
      <c r="F11" s="123">
        <v>19</v>
      </c>
    </row>
    <row r="12" spans="1:7" ht="15" customHeight="1" x14ac:dyDescent="0.2">
      <c r="A12" s="238" t="s">
        <v>120</v>
      </c>
      <c r="B12" s="121" t="s">
        <v>73</v>
      </c>
      <c r="C12" s="102">
        <v>123</v>
      </c>
      <c r="D12" s="102">
        <v>84</v>
      </c>
      <c r="E12" s="102">
        <v>39</v>
      </c>
      <c r="F12" s="171" t="s">
        <v>192</v>
      </c>
    </row>
    <row r="13" spans="1:7" ht="15" customHeight="1" x14ac:dyDescent="0.2">
      <c r="A13" s="368" t="s">
        <v>119</v>
      </c>
      <c r="B13" s="121" t="s">
        <v>74</v>
      </c>
      <c r="C13" s="123">
        <v>142</v>
      </c>
      <c r="D13" s="123">
        <v>98</v>
      </c>
      <c r="E13" s="123">
        <v>44</v>
      </c>
      <c r="F13" s="171" t="s">
        <v>192</v>
      </c>
    </row>
    <row r="14" spans="1:7" ht="15" customHeight="1" x14ac:dyDescent="0.2">
      <c r="A14" s="239" t="s">
        <v>27</v>
      </c>
      <c r="B14" s="121"/>
      <c r="C14" s="123"/>
      <c r="D14" s="123"/>
      <c r="E14" s="123"/>
      <c r="F14" s="123"/>
    </row>
    <row r="15" spans="1:7" ht="15" customHeight="1" x14ac:dyDescent="0.2">
      <c r="A15" s="369" t="s">
        <v>63</v>
      </c>
      <c r="B15" s="121"/>
      <c r="C15" s="123"/>
      <c r="D15" s="123"/>
      <c r="E15" s="123"/>
      <c r="F15" s="123"/>
    </row>
    <row r="16" spans="1:7" ht="15" customHeight="1" x14ac:dyDescent="0.2">
      <c r="A16" s="238" t="s">
        <v>131</v>
      </c>
      <c r="B16" s="121" t="s">
        <v>73</v>
      </c>
      <c r="C16" s="102">
        <v>113</v>
      </c>
      <c r="D16" s="102">
        <v>64</v>
      </c>
      <c r="E16" s="102">
        <v>24</v>
      </c>
      <c r="F16" s="102">
        <v>25</v>
      </c>
    </row>
    <row r="17" spans="1:6" ht="15" customHeight="1" x14ac:dyDescent="0.2">
      <c r="A17" s="368" t="s">
        <v>28</v>
      </c>
      <c r="B17" s="121" t="s">
        <v>74</v>
      </c>
      <c r="C17" s="123">
        <v>127</v>
      </c>
      <c r="D17" s="123">
        <v>71</v>
      </c>
      <c r="E17" s="123">
        <v>31</v>
      </c>
      <c r="F17" s="123">
        <v>25</v>
      </c>
    </row>
    <row r="18" spans="1:6" ht="15" customHeight="1" x14ac:dyDescent="0.2">
      <c r="A18" s="240" t="s">
        <v>132</v>
      </c>
      <c r="B18" s="121" t="s">
        <v>73</v>
      </c>
      <c r="C18" s="102">
        <v>44</v>
      </c>
      <c r="D18" s="102">
        <v>11</v>
      </c>
      <c r="E18" s="102">
        <v>10</v>
      </c>
      <c r="F18" s="102">
        <v>23</v>
      </c>
    </row>
    <row r="19" spans="1:6" ht="15" customHeight="1" x14ac:dyDescent="0.2">
      <c r="A19" s="370" t="s">
        <v>118</v>
      </c>
      <c r="B19" s="121" t="s">
        <v>74</v>
      </c>
      <c r="C19" s="123">
        <v>48</v>
      </c>
      <c r="D19" s="123">
        <v>15</v>
      </c>
      <c r="E19" s="123">
        <v>8</v>
      </c>
      <c r="F19" s="123">
        <v>25</v>
      </c>
    </row>
    <row r="20" spans="1:6" ht="15" customHeight="1" x14ac:dyDescent="0.2">
      <c r="A20" s="238" t="s">
        <v>133</v>
      </c>
      <c r="B20" s="121"/>
      <c r="C20" s="123"/>
      <c r="D20" s="123"/>
      <c r="E20" s="123"/>
      <c r="F20" s="123"/>
    </row>
    <row r="21" spans="1:6" ht="15" customHeight="1" x14ac:dyDescent="0.2">
      <c r="A21" s="368" t="s">
        <v>134</v>
      </c>
      <c r="B21" s="121"/>
      <c r="C21" s="125"/>
      <c r="D21" s="125"/>
      <c r="E21" s="125"/>
      <c r="F21" s="123"/>
    </row>
    <row r="22" spans="1:6" ht="15" customHeight="1" x14ac:dyDescent="0.2">
      <c r="A22" s="241" t="s">
        <v>135</v>
      </c>
      <c r="B22" s="121" t="s">
        <v>73</v>
      </c>
      <c r="C22" s="102">
        <v>31</v>
      </c>
      <c r="D22" s="102">
        <v>9</v>
      </c>
      <c r="E22" s="102">
        <v>5</v>
      </c>
      <c r="F22" s="102">
        <v>17</v>
      </c>
    </row>
    <row r="23" spans="1:6" ht="15" customHeight="1" x14ac:dyDescent="0.2">
      <c r="A23" s="371" t="s">
        <v>136</v>
      </c>
      <c r="B23" s="172" t="s">
        <v>74</v>
      </c>
      <c r="C23" s="471">
        <v>33</v>
      </c>
      <c r="D23" s="471">
        <v>12</v>
      </c>
      <c r="E23" s="471">
        <v>5</v>
      </c>
      <c r="F23" s="471">
        <v>16</v>
      </c>
    </row>
  </sheetData>
  <customSheetViews>
    <customSheetView guid="{B7F7A172-D1E7-433C-8FAE-940BA993F8EB}" scale="115" fitToPage="1" topLeftCell="A7">
      <selection activeCell="F23" sqref="F23"/>
      <pageMargins left="0.70866141732283472" right="0.70866141732283472" top="0.74803149606299213" bottom="0.74803149606299213" header="0.31496062992125984" footer="0.31496062992125984"/>
      <pageSetup paperSize="9" scale="60" orientation="portrait" r:id="rId1"/>
    </customSheetView>
  </customSheetViews>
  <mergeCells count="7">
    <mergeCell ref="G1:G2"/>
    <mergeCell ref="A1:F1"/>
    <mergeCell ref="A2:F2"/>
    <mergeCell ref="D4:F4"/>
    <mergeCell ref="C4:C7"/>
    <mergeCell ref="A4:A7"/>
    <mergeCell ref="D5:F5"/>
  </mergeCells>
  <hyperlinks>
    <hyperlink ref="G1" location="'Spis tablic  List of tables 1.1'!A1" display="'Spis tablic  List of tables 1.1'!A1"/>
    <hyperlink ref="G1:G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83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N26"/>
  <sheetViews>
    <sheetView showGridLines="0" zoomScaleNormal="100" workbookViewId="0">
      <selection sqref="A1:D1"/>
    </sheetView>
  </sheetViews>
  <sheetFormatPr defaultRowHeight="12.75" x14ac:dyDescent="0.2"/>
  <cols>
    <col min="1" max="1" width="42.7109375" style="10" customWidth="1"/>
    <col min="2" max="2" width="2" style="10" bestFit="1" customWidth="1"/>
    <col min="3" max="4" width="14.140625" style="10" customWidth="1"/>
    <col min="5" max="5" width="16.85546875" style="307" customWidth="1"/>
    <col min="6" max="16384" width="9.140625" style="10"/>
  </cols>
  <sheetData>
    <row r="1" spans="1:13" ht="26.25" customHeight="1" x14ac:dyDescent="0.2">
      <c r="A1" s="533" t="s">
        <v>370</v>
      </c>
      <c r="B1" s="533"/>
      <c r="C1" s="533"/>
      <c r="D1" s="533"/>
      <c r="E1" s="530" t="s">
        <v>146</v>
      </c>
    </row>
    <row r="2" spans="1:13" ht="26.25" customHeight="1" x14ac:dyDescent="0.2">
      <c r="A2" s="534" t="s">
        <v>371</v>
      </c>
      <c r="B2" s="535"/>
      <c r="C2" s="535"/>
      <c r="D2" s="535"/>
      <c r="E2" s="530"/>
      <c r="F2" s="8"/>
      <c r="G2" s="8"/>
      <c r="H2" s="8"/>
      <c r="I2" s="8"/>
      <c r="J2" s="8"/>
      <c r="K2" s="8"/>
      <c r="L2" s="8"/>
      <c r="M2" s="8"/>
    </row>
    <row r="3" spans="1:13" ht="14.25" customHeight="1" x14ac:dyDescent="0.2">
      <c r="A3" s="372"/>
      <c r="B3" s="372"/>
      <c r="C3" s="373"/>
      <c r="D3" s="373"/>
      <c r="F3" s="8"/>
      <c r="G3" s="8"/>
      <c r="H3" s="8"/>
      <c r="I3" s="8"/>
      <c r="J3" s="8"/>
      <c r="K3" s="8"/>
      <c r="L3" s="8"/>
      <c r="M3" s="8"/>
    </row>
    <row r="4" spans="1:13" ht="15" customHeight="1" x14ac:dyDescent="0.2">
      <c r="A4" s="536" t="s">
        <v>352</v>
      </c>
      <c r="B4" s="537"/>
      <c r="C4" s="519" t="s">
        <v>323</v>
      </c>
      <c r="D4" s="521"/>
      <c r="E4" s="460"/>
      <c r="F4" s="8"/>
      <c r="G4" s="8"/>
      <c r="H4" s="8"/>
      <c r="I4" s="8"/>
      <c r="J4" s="8"/>
      <c r="K4" s="8"/>
      <c r="L4" s="8"/>
      <c r="M4" s="8"/>
    </row>
    <row r="5" spans="1:13" ht="15" customHeight="1" x14ac:dyDescent="0.2">
      <c r="A5" s="538"/>
      <c r="B5" s="539"/>
      <c r="C5" s="527" t="s">
        <v>247</v>
      </c>
      <c r="D5" s="529"/>
      <c r="E5" s="461"/>
      <c r="F5" s="8"/>
      <c r="G5" s="8"/>
      <c r="H5" s="8"/>
      <c r="I5" s="8"/>
      <c r="J5" s="8"/>
      <c r="K5" s="8"/>
      <c r="L5" s="8"/>
      <c r="M5" s="8"/>
    </row>
    <row r="6" spans="1:13" ht="52.5" customHeight="1" x14ac:dyDescent="0.2">
      <c r="A6" s="538"/>
      <c r="B6" s="539"/>
      <c r="C6" s="473" t="s">
        <v>331</v>
      </c>
      <c r="D6" s="462" t="s">
        <v>353</v>
      </c>
      <c r="E6" s="461"/>
      <c r="F6" s="8"/>
      <c r="G6" s="8"/>
      <c r="H6" s="8"/>
      <c r="I6" s="8"/>
      <c r="J6" s="8"/>
      <c r="K6" s="8"/>
      <c r="L6" s="8"/>
      <c r="M6" s="8"/>
    </row>
    <row r="7" spans="1:13" ht="44.25" customHeight="1" x14ac:dyDescent="0.2">
      <c r="A7" s="540"/>
      <c r="B7" s="541"/>
      <c r="C7" s="474" t="s">
        <v>330</v>
      </c>
      <c r="D7" s="475" t="s">
        <v>48</v>
      </c>
      <c r="E7" s="308"/>
      <c r="F7" s="8"/>
      <c r="G7" s="8"/>
      <c r="H7" s="8"/>
      <c r="I7" s="8"/>
      <c r="J7" s="8"/>
      <c r="K7" s="8"/>
      <c r="L7" s="8"/>
      <c r="M7" s="8"/>
    </row>
    <row r="8" spans="1:13" ht="15" customHeight="1" x14ac:dyDescent="0.2">
      <c r="A8" s="476" t="s">
        <v>168</v>
      </c>
      <c r="B8" s="477" t="s">
        <v>73</v>
      </c>
      <c r="C8" s="478">
        <v>23</v>
      </c>
      <c r="D8" s="478">
        <v>66</v>
      </c>
      <c r="E8" s="308"/>
      <c r="I8" s="1"/>
      <c r="J8" s="1"/>
      <c r="K8" s="8"/>
      <c r="L8" s="8"/>
      <c r="M8" s="8"/>
    </row>
    <row r="9" spans="1:13" ht="15" customHeight="1" x14ac:dyDescent="0.2">
      <c r="A9" s="479" t="s">
        <v>156</v>
      </c>
      <c r="B9" s="480" t="s">
        <v>74</v>
      </c>
      <c r="C9" s="35">
        <v>23</v>
      </c>
      <c r="D9" s="35">
        <v>73</v>
      </c>
      <c r="E9" s="308"/>
      <c r="F9" s="46"/>
      <c r="G9" s="8"/>
      <c r="H9" s="8"/>
      <c r="I9" s="353"/>
      <c r="J9" s="1"/>
      <c r="K9" s="8"/>
      <c r="L9" s="8"/>
      <c r="M9" s="8"/>
    </row>
    <row r="10" spans="1:13" ht="15" customHeight="1" x14ac:dyDescent="0.2">
      <c r="A10" s="481" t="s">
        <v>169</v>
      </c>
      <c r="B10" s="477" t="s">
        <v>73</v>
      </c>
      <c r="C10" s="482">
        <v>4</v>
      </c>
      <c r="D10" s="482">
        <v>9</v>
      </c>
      <c r="E10" s="308"/>
      <c r="F10" s="46"/>
      <c r="G10" s="8"/>
      <c r="H10" s="8"/>
      <c r="I10" s="1"/>
      <c r="J10" s="353"/>
      <c r="K10" s="8"/>
      <c r="L10" s="8"/>
      <c r="M10" s="8"/>
    </row>
    <row r="11" spans="1:13" ht="15" customHeight="1" x14ac:dyDescent="0.2">
      <c r="A11" s="479" t="s">
        <v>157</v>
      </c>
      <c r="B11" s="480" t="s">
        <v>74</v>
      </c>
      <c r="C11" s="483">
        <v>5</v>
      </c>
      <c r="D11" s="35">
        <v>10</v>
      </c>
      <c r="E11" s="308"/>
      <c r="F11" s="8"/>
      <c r="G11" s="8"/>
      <c r="H11" s="8"/>
      <c r="I11" s="1"/>
      <c r="J11" s="1"/>
      <c r="K11" s="8"/>
      <c r="L11" s="8"/>
      <c r="M11" s="8"/>
    </row>
    <row r="12" spans="1:13" ht="25.5" x14ac:dyDescent="0.2">
      <c r="A12" s="481" t="s">
        <v>2</v>
      </c>
      <c r="B12" s="477" t="s">
        <v>73</v>
      </c>
      <c r="C12" s="482">
        <v>6</v>
      </c>
      <c r="D12" s="482">
        <v>3</v>
      </c>
      <c r="E12" s="308"/>
      <c r="F12" s="8"/>
      <c r="G12" s="8"/>
      <c r="H12" s="8"/>
      <c r="I12" s="1"/>
      <c r="J12" s="1"/>
      <c r="K12" s="8"/>
      <c r="L12" s="8"/>
      <c r="M12" s="8"/>
    </row>
    <row r="13" spans="1:13" ht="15" customHeight="1" x14ac:dyDescent="0.2">
      <c r="A13" s="479" t="s">
        <v>8</v>
      </c>
      <c r="B13" s="480" t="s">
        <v>74</v>
      </c>
      <c r="C13" s="483">
        <v>5</v>
      </c>
      <c r="D13" s="484">
        <v>4</v>
      </c>
      <c r="E13" s="308"/>
      <c r="F13" s="8"/>
      <c r="G13" s="8"/>
      <c r="H13" s="8"/>
      <c r="I13" s="353"/>
      <c r="J13" s="353"/>
      <c r="K13" s="8"/>
      <c r="L13" s="8"/>
      <c r="M13" s="8"/>
    </row>
    <row r="14" spans="1:13" ht="15" customHeight="1" x14ac:dyDescent="0.2">
      <c r="A14" s="481" t="s">
        <v>3</v>
      </c>
      <c r="B14" s="477" t="s">
        <v>73</v>
      </c>
      <c r="C14" s="482">
        <v>45</v>
      </c>
      <c r="D14" s="482">
        <v>12</v>
      </c>
      <c r="E14" s="308"/>
      <c r="F14" s="8"/>
      <c r="G14" s="8"/>
      <c r="H14" s="8"/>
      <c r="I14" s="353"/>
      <c r="J14" s="353"/>
      <c r="K14" s="8"/>
      <c r="L14" s="8"/>
      <c r="M14" s="8"/>
    </row>
    <row r="15" spans="1:13" ht="15" customHeight="1" x14ac:dyDescent="0.2">
      <c r="A15" s="479" t="s">
        <v>9</v>
      </c>
      <c r="B15" s="480" t="s">
        <v>74</v>
      </c>
      <c r="C15" s="483">
        <v>42</v>
      </c>
      <c r="D15" s="483">
        <v>15</v>
      </c>
      <c r="E15" s="308"/>
      <c r="F15" s="8"/>
      <c r="G15" s="8"/>
      <c r="H15" s="8"/>
      <c r="I15" s="1"/>
      <c r="J15" s="1"/>
      <c r="K15" s="8"/>
      <c r="L15" s="8"/>
      <c r="M15" s="8"/>
    </row>
    <row r="16" spans="1:13" ht="15" customHeight="1" x14ac:dyDescent="0.2">
      <c r="A16" s="481" t="s">
        <v>4</v>
      </c>
      <c r="B16" s="477" t="s">
        <v>73</v>
      </c>
      <c r="C16" s="482">
        <v>17</v>
      </c>
      <c r="D16" s="482">
        <v>18</v>
      </c>
      <c r="E16" s="308"/>
      <c r="F16" s="8"/>
      <c r="G16" s="8"/>
      <c r="H16" s="8"/>
      <c r="I16" s="8"/>
      <c r="J16" s="8"/>
      <c r="K16" s="8"/>
      <c r="L16" s="8"/>
      <c r="M16" s="8"/>
    </row>
    <row r="17" spans="1:14" ht="15" customHeight="1" x14ac:dyDescent="0.2">
      <c r="A17" s="479" t="s">
        <v>10</v>
      </c>
      <c r="B17" s="480" t="s">
        <v>74</v>
      </c>
      <c r="C17" s="483">
        <v>23</v>
      </c>
      <c r="D17" s="483">
        <v>28</v>
      </c>
      <c r="E17" s="308"/>
      <c r="F17" s="8"/>
      <c r="G17" s="8"/>
      <c r="H17" s="8"/>
      <c r="I17" s="8"/>
      <c r="J17" s="8"/>
      <c r="K17" s="8"/>
      <c r="L17" s="8"/>
      <c r="M17" s="8"/>
    </row>
    <row r="18" spans="1:14" ht="15" customHeight="1" x14ac:dyDescent="0.2">
      <c r="A18" s="481" t="s">
        <v>5</v>
      </c>
      <c r="B18" s="477" t="s">
        <v>73</v>
      </c>
      <c r="C18" s="482">
        <v>2</v>
      </c>
      <c r="D18" s="482">
        <v>6</v>
      </c>
      <c r="E18" s="309"/>
      <c r="F18" s="46"/>
      <c r="G18" s="46"/>
      <c r="H18" s="46"/>
      <c r="I18" s="46"/>
      <c r="J18" s="46"/>
      <c r="K18" s="46"/>
      <c r="L18" s="46"/>
      <c r="M18" s="46"/>
      <c r="N18" s="48"/>
    </row>
    <row r="19" spans="1:14" ht="15" customHeight="1" x14ac:dyDescent="0.2">
      <c r="A19" s="479" t="s">
        <v>11</v>
      </c>
      <c r="B19" s="480" t="s">
        <v>74</v>
      </c>
      <c r="C19" s="485">
        <v>3</v>
      </c>
      <c r="D19" s="483">
        <v>5</v>
      </c>
      <c r="E19" s="308"/>
      <c r="F19" s="8"/>
      <c r="G19" s="8"/>
      <c r="H19" s="8"/>
      <c r="I19" s="8"/>
      <c r="J19" s="8"/>
      <c r="K19" s="8"/>
      <c r="L19" s="8"/>
      <c r="M19" s="8"/>
    </row>
    <row r="20" spans="1:14" ht="15" customHeight="1" x14ac:dyDescent="0.2">
      <c r="A20" s="486" t="s">
        <v>6</v>
      </c>
      <c r="B20" s="477" t="s">
        <v>73</v>
      </c>
      <c r="C20" s="482">
        <v>3</v>
      </c>
      <c r="D20" s="482">
        <v>4</v>
      </c>
      <c r="E20" s="308"/>
      <c r="F20" s="8"/>
      <c r="G20" s="8"/>
      <c r="H20" s="8"/>
      <c r="I20" s="8"/>
      <c r="J20" s="8"/>
      <c r="K20" s="8"/>
      <c r="L20" s="8"/>
      <c r="M20" s="8"/>
    </row>
    <row r="21" spans="1:14" ht="15" customHeight="1" x14ac:dyDescent="0.2">
      <c r="A21" s="479" t="s">
        <v>12</v>
      </c>
      <c r="B21" s="480" t="s">
        <v>74</v>
      </c>
      <c r="C21" s="484">
        <v>1</v>
      </c>
      <c r="D21" s="483">
        <v>2</v>
      </c>
      <c r="E21" s="308"/>
      <c r="F21" s="8"/>
      <c r="G21" s="8"/>
      <c r="H21" s="8"/>
      <c r="I21" s="8"/>
      <c r="J21" s="8"/>
      <c r="K21" s="8"/>
      <c r="L21" s="8"/>
      <c r="M21" s="8"/>
    </row>
    <row r="22" spans="1:14" ht="15" customHeight="1" x14ac:dyDescent="0.2">
      <c r="A22" s="486" t="s">
        <v>7</v>
      </c>
      <c r="B22" s="477" t="s">
        <v>73</v>
      </c>
      <c r="C22" s="482">
        <v>4</v>
      </c>
      <c r="D22" s="482">
        <v>5</v>
      </c>
      <c r="E22" s="308"/>
    </row>
    <row r="23" spans="1:14" ht="15" customHeight="1" x14ac:dyDescent="0.2">
      <c r="A23" s="487" t="s">
        <v>13</v>
      </c>
      <c r="B23" s="488" t="s">
        <v>74</v>
      </c>
      <c r="C23" s="489">
        <v>7</v>
      </c>
      <c r="D23" s="195">
        <v>6</v>
      </c>
      <c r="E23" s="308"/>
    </row>
    <row r="24" spans="1:14" ht="12.95" customHeight="1" x14ac:dyDescent="0.2"/>
    <row r="25" spans="1:14" ht="51.75" customHeight="1" x14ac:dyDescent="0.2">
      <c r="A25" s="531" t="s">
        <v>167</v>
      </c>
      <c r="B25" s="531"/>
      <c r="C25" s="531"/>
      <c r="D25" s="531"/>
    </row>
    <row r="26" spans="1:14" ht="26.25" customHeight="1" x14ac:dyDescent="0.2">
      <c r="A26" s="532" t="s">
        <v>101</v>
      </c>
      <c r="B26" s="531"/>
      <c r="C26" s="531"/>
      <c r="D26" s="531"/>
    </row>
  </sheetData>
  <customSheetViews>
    <customSheetView guid="{B7F7A172-D1E7-433C-8FAE-940BA993F8EB}" fitToPage="1">
      <selection activeCell="C6" sqref="C6"/>
      <pageMargins left="0.70866141732283472" right="0.70866141732283472" top="0.74803149606299213" bottom="0.74803149606299213" header="0.31496062992125984" footer="0.31496062992125984"/>
      <pageSetup paperSize="9" scale="74" orientation="landscape" r:id="rId1"/>
    </customSheetView>
  </customSheetViews>
  <mergeCells count="8">
    <mergeCell ref="E1:E2"/>
    <mergeCell ref="A25:D25"/>
    <mergeCell ref="A26:D26"/>
    <mergeCell ref="A1:D1"/>
    <mergeCell ref="A2:D2"/>
    <mergeCell ref="C4:D4"/>
    <mergeCell ref="A4:B7"/>
    <mergeCell ref="C5:D5"/>
  </mergeCells>
  <hyperlinks>
    <hyperlink ref="E1" location="'Spis tablic  List of tables 1.1'!A1" display="'Spis tablic  List of tables 1.1'!A1"/>
    <hyperlink ref="E1:E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86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G43"/>
  <sheetViews>
    <sheetView showGridLines="0" zoomScaleNormal="100" workbookViewId="0">
      <pane ySplit="9" topLeftCell="A10" activePane="bottomLeft" state="frozen"/>
      <selection pane="bottomLeft" sqref="A1:E1"/>
    </sheetView>
  </sheetViews>
  <sheetFormatPr defaultRowHeight="12.75" x14ac:dyDescent="0.2"/>
  <cols>
    <col min="1" max="1" width="33.140625" style="10" customWidth="1"/>
    <col min="2" max="3" width="15.28515625" style="10" customWidth="1"/>
    <col min="4" max="4" width="19" style="10" customWidth="1"/>
    <col min="5" max="5" width="14.85546875" style="10" bestFit="1" customWidth="1"/>
    <col min="6" max="6" width="16.7109375" style="307" customWidth="1"/>
    <col min="7" max="7" width="12.7109375" style="10" customWidth="1"/>
    <col min="8" max="16384" width="9.140625" style="10"/>
  </cols>
  <sheetData>
    <row r="1" spans="1:7" ht="15" customHeight="1" x14ac:dyDescent="0.2">
      <c r="A1" s="517" t="s">
        <v>372</v>
      </c>
      <c r="B1" s="517"/>
      <c r="C1" s="517"/>
      <c r="D1" s="517"/>
      <c r="E1" s="517"/>
      <c r="F1" s="530" t="s">
        <v>146</v>
      </c>
    </row>
    <row r="2" spans="1:7" ht="15" customHeight="1" x14ac:dyDescent="0.2">
      <c r="A2" s="542" t="s">
        <v>373</v>
      </c>
      <c r="B2" s="543"/>
      <c r="C2" s="543"/>
      <c r="D2" s="543"/>
      <c r="E2" s="543"/>
      <c r="F2" s="530"/>
    </row>
    <row r="3" spans="1:7" ht="15" customHeight="1" x14ac:dyDescent="0.2">
      <c r="F3" s="308"/>
    </row>
    <row r="4" spans="1:7" ht="15" customHeight="1" x14ac:dyDescent="0.2">
      <c r="A4" s="556" t="s">
        <v>52</v>
      </c>
      <c r="B4" s="558" t="s">
        <v>201</v>
      </c>
      <c r="C4" s="548" t="s">
        <v>199</v>
      </c>
      <c r="D4" s="549"/>
      <c r="E4" s="550"/>
      <c r="F4" s="308"/>
    </row>
    <row r="5" spans="1:7" ht="15" customHeight="1" x14ac:dyDescent="0.2">
      <c r="A5" s="557"/>
      <c r="B5" s="559"/>
      <c r="C5" s="553" t="s">
        <v>200</v>
      </c>
      <c r="D5" s="554"/>
      <c r="E5" s="555"/>
      <c r="F5" s="308"/>
    </row>
    <row r="6" spans="1:7" ht="15" customHeight="1" x14ac:dyDescent="0.2">
      <c r="A6" s="557"/>
      <c r="B6" s="559"/>
      <c r="C6" s="564" t="s">
        <v>203</v>
      </c>
      <c r="D6" s="551" t="s">
        <v>193</v>
      </c>
      <c r="E6" s="552"/>
      <c r="F6" s="308"/>
    </row>
    <row r="7" spans="1:7" ht="15" customHeight="1" x14ac:dyDescent="0.2">
      <c r="A7" s="560" t="s">
        <v>36</v>
      </c>
      <c r="B7" s="562" t="s">
        <v>202</v>
      </c>
      <c r="C7" s="565"/>
      <c r="D7" s="527" t="s">
        <v>194</v>
      </c>
      <c r="E7" s="529"/>
      <c r="F7" s="308"/>
    </row>
    <row r="8" spans="1:7" ht="15" customHeight="1" x14ac:dyDescent="0.2">
      <c r="A8" s="560"/>
      <c r="B8" s="562"/>
      <c r="C8" s="566" t="s">
        <v>204</v>
      </c>
      <c r="D8" s="356" t="s">
        <v>195</v>
      </c>
      <c r="E8" s="356" t="s">
        <v>197</v>
      </c>
      <c r="F8" s="308"/>
    </row>
    <row r="9" spans="1:7" ht="15" customHeight="1" x14ac:dyDescent="0.2">
      <c r="A9" s="561"/>
      <c r="B9" s="563"/>
      <c r="C9" s="567"/>
      <c r="D9" s="415" t="s">
        <v>196</v>
      </c>
      <c r="E9" s="415" t="s">
        <v>198</v>
      </c>
      <c r="F9" s="308"/>
    </row>
    <row r="10" spans="1:7" ht="20.100000000000001" customHeight="1" x14ac:dyDescent="0.2">
      <c r="A10" s="547" t="s">
        <v>153</v>
      </c>
      <c r="B10" s="545"/>
      <c r="C10" s="545"/>
      <c r="D10" s="545"/>
      <c r="E10" s="546"/>
      <c r="F10" s="308"/>
    </row>
    <row r="11" spans="1:7" ht="15" customHeight="1" x14ac:dyDescent="0.2">
      <c r="A11" s="242" t="s">
        <v>46</v>
      </c>
      <c r="B11" s="104">
        <v>16584741.1</v>
      </c>
      <c r="C11" s="104">
        <v>675931.6</v>
      </c>
      <c r="D11" s="104">
        <v>1223742.2</v>
      </c>
      <c r="E11" s="169">
        <v>429298.4</v>
      </c>
      <c r="F11" s="310"/>
      <c r="G11" s="116"/>
    </row>
    <row r="12" spans="1:7" ht="15" customHeight="1" x14ac:dyDescent="0.2">
      <c r="A12" s="374" t="s">
        <v>67</v>
      </c>
      <c r="B12" s="106"/>
      <c r="C12" s="106"/>
      <c r="D12" s="106"/>
      <c r="E12" s="106"/>
      <c r="F12" s="308"/>
      <c r="G12" s="116"/>
    </row>
    <row r="13" spans="1:7" ht="15" customHeight="1" x14ac:dyDescent="0.2">
      <c r="A13" s="243" t="s">
        <v>113</v>
      </c>
      <c r="B13" s="106">
        <v>637574.30000000005</v>
      </c>
      <c r="C13" s="106">
        <v>308331.2</v>
      </c>
      <c r="D13" s="106">
        <v>636361.19999999995</v>
      </c>
      <c r="E13" s="106">
        <v>308313.3</v>
      </c>
      <c r="F13" s="308"/>
      <c r="G13" s="116"/>
    </row>
    <row r="14" spans="1:7" ht="25.5" x14ac:dyDescent="0.2">
      <c r="A14" s="375" t="s">
        <v>69</v>
      </c>
      <c r="B14" s="106"/>
      <c r="C14" s="106"/>
      <c r="D14" s="106"/>
      <c r="E14" s="106"/>
      <c r="F14" s="308"/>
      <c r="G14" s="116"/>
    </row>
    <row r="15" spans="1:7" ht="15" customHeight="1" x14ac:dyDescent="0.2">
      <c r="A15" s="243" t="s">
        <v>111</v>
      </c>
      <c r="B15" s="106">
        <v>9731850.3000000007</v>
      </c>
      <c r="C15" s="106">
        <v>673606.3</v>
      </c>
      <c r="D15" s="106">
        <v>891863.7</v>
      </c>
      <c r="E15" s="106">
        <v>429298.4</v>
      </c>
      <c r="F15" s="308"/>
      <c r="G15" s="116"/>
    </row>
    <row r="16" spans="1:7" ht="25.5" x14ac:dyDescent="0.2">
      <c r="A16" s="375" t="s">
        <v>70</v>
      </c>
      <c r="B16" s="106"/>
      <c r="C16" s="106"/>
      <c r="D16" s="106"/>
      <c r="E16" s="106"/>
      <c r="F16" s="308"/>
      <c r="G16" s="116"/>
    </row>
    <row r="17" spans="1:7" ht="15" customHeight="1" x14ac:dyDescent="0.2">
      <c r="A17" s="244" t="s">
        <v>27</v>
      </c>
      <c r="B17" s="106"/>
      <c r="C17" s="106"/>
      <c r="D17" s="106"/>
      <c r="E17" s="106"/>
      <c r="F17" s="308"/>
      <c r="G17" s="116"/>
    </row>
    <row r="18" spans="1:7" ht="15" customHeight="1" x14ac:dyDescent="0.2">
      <c r="A18" s="376" t="s">
        <v>63</v>
      </c>
      <c r="B18" s="106"/>
      <c r="C18" s="106"/>
      <c r="D18" s="106"/>
      <c r="E18" s="106"/>
      <c r="F18" s="308"/>
    </row>
    <row r="19" spans="1:7" ht="15" customHeight="1" x14ac:dyDescent="0.2">
      <c r="A19" s="238" t="s">
        <v>131</v>
      </c>
      <c r="B19" s="106">
        <v>426204.5</v>
      </c>
      <c r="C19" s="106">
        <v>147583.79999999999</v>
      </c>
      <c r="D19" s="106">
        <v>268052.90000000002</v>
      </c>
      <c r="E19" s="106">
        <v>115738</v>
      </c>
      <c r="F19" s="308"/>
    </row>
    <row r="20" spans="1:7" ht="15" customHeight="1" x14ac:dyDescent="0.2">
      <c r="A20" s="368" t="s">
        <v>28</v>
      </c>
      <c r="B20" s="106"/>
      <c r="C20" s="106"/>
      <c r="D20" s="106"/>
      <c r="E20" s="106"/>
      <c r="F20" s="308"/>
    </row>
    <row r="21" spans="1:7" ht="15" customHeight="1" x14ac:dyDescent="0.2">
      <c r="A21" s="240" t="s">
        <v>132</v>
      </c>
      <c r="B21" s="435">
        <v>1500514.8</v>
      </c>
      <c r="C21" s="106">
        <v>168702.3</v>
      </c>
      <c r="D21" s="106">
        <v>425089.4</v>
      </c>
      <c r="E21" s="106">
        <v>150567.29999999999</v>
      </c>
      <c r="F21" s="308"/>
    </row>
    <row r="22" spans="1:7" ht="15" customHeight="1" x14ac:dyDescent="0.2">
      <c r="A22" s="370" t="s">
        <v>118</v>
      </c>
      <c r="B22" s="106"/>
      <c r="C22" s="106"/>
      <c r="D22" s="106"/>
      <c r="E22" s="106"/>
      <c r="F22" s="308"/>
    </row>
    <row r="23" spans="1:7" ht="15" customHeight="1" x14ac:dyDescent="0.2">
      <c r="A23" s="238" t="s">
        <v>133</v>
      </c>
      <c r="B23" s="106"/>
      <c r="C23" s="106"/>
      <c r="D23" s="106"/>
      <c r="E23" s="106"/>
      <c r="F23" s="308"/>
    </row>
    <row r="24" spans="1:7" ht="15" customHeight="1" x14ac:dyDescent="0.2">
      <c r="A24" s="368" t="s">
        <v>134</v>
      </c>
      <c r="B24" s="106"/>
      <c r="C24" s="106"/>
      <c r="D24" s="106"/>
      <c r="E24" s="106"/>
      <c r="F24" s="308"/>
      <c r="G24" s="116"/>
    </row>
    <row r="25" spans="1:7" ht="15" customHeight="1" x14ac:dyDescent="0.2">
      <c r="A25" s="241" t="s">
        <v>135</v>
      </c>
      <c r="B25" s="106">
        <v>14658021.800000001</v>
      </c>
      <c r="C25" s="106">
        <v>359645.5</v>
      </c>
      <c r="D25" s="106">
        <v>530599.9</v>
      </c>
      <c r="E25" s="106">
        <v>162993.1</v>
      </c>
      <c r="F25" s="308"/>
      <c r="G25" s="116"/>
    </row>
    <row r="26" spans="1:7" ht="15" customHeight="1" x14ac:dyDescent="0.2">
      <c r="A26" s="371" t="s">
        <v>136</v>
      </c>
      <c r="B26" s="167"/>
      <c r="C26" s="167"/>
      <c r="D26" s="168"/>
      <c r="E26" s="168"/>
      <c r="F26" s="308"/>
      <c r="G26" s="116"/>
    </row>
    <row r="27" spans="1:7" ht="20.100000000000001" customHeight="1" x14ac:dyDescent="0.2">
      <c r="A27" s="544" t="s">
        <v>147</v>
      </c>
      <c r="B27" s="545"/>
      <c r="C27" s="545"/>
      <c r="D27" s="545"/>
      <c r="E27" s="546"/>
      <c r="F27" s="308"/>
      <c r="G27" s="116"/>
    </row>
    <row r="28" spans="1:7" ht="15" customHeight="1" x14ac:dyDescent="0.2">
      <c r="A28" s="242" t="s">
        <v>46</v>
      </c>
      <c r="B28" s="115">
        <v>181.3</v>
      </c>
      <c r="C28" s="115">
        <v>127.3</v>
      </c>
      <c r="D28" s="115">
        <v>148.19999999999999</v>
      </c>
      <c r="E28" s="115">
        <v>102</v>
      </c>
      <c r="F28" s="311"/>
      <c r="G28" s="116"/>
    </row>
    <row r="29" spans="1:7" ht="15" customHeight="1" x14ac:dyDescent="0.2">
      <c r="A29" s="374" t="s">
        <v>67</v>
      </c>
      <c r="B29" s="120"/>
      <c r="C29" s="100"/>
      <c r="D29" s="100"/>
      <c r="E29" s="100"/>
      <c r="F29" s="311"/>
      <c r="G29" s="116"/>
    </row>
    <row r="30" spans="1:7" ht="15" customHeight="1" x14ac:dyDescent="0.2">
      <c r="A30" s="243" t="s">
        <v>113</v>
      </c>
      <c r="B30" s="100">
        <v>151.19999999999999</v>
      </c>
      <c r="C30" s="100">
        <v>146.9</v>
      </c>
      <c r="D30" s="100">
        <v>152.5</v>
      </c>
      <c r="E30" s="100">
        <v>147.30000000000001</v>
      </c>
      <c r="F30" s="311"/>
    </row>
    <row r="31" spans="1:7" ht="25.5" x14ac:dyDescent="0.2">
      <c r="A31" s="375" t="s">
        <v>69</v>
      </c>
      <c r="B31" s="100"/>
      <c r="C31" s="100"/>
      <c r="D31" s="100"/>
      <c r="E31" s="100"/>
      <c r="F31" s="311"/>
      <c r="G31" s="116"/>
    </row>
    <row r="32" spans="1:7" ht="15" customHeight="1" x14ac:dyDescent="0.2">
      <c r="A32" s="243" t="s">
        <v>111</v>
      </c>
      <c r="B32" s="100">
        <v>253.3</v>
      </c>
      <c r="C32" s="100">
        <v>126.9</v>
      </c>
      <c r="D32" s="100">
        <v>166.2</v>
      </c>
      <c r="E32" s="100">
        <v>102</v>
      </c>
      <c r="F32" s="311"/>
      <c r="G32" s="116"/>
    </row>
    <row r="33" spans="1:7" ht="25.5" x14ac:dyDescent="0.2">
      <c r="A33" s="375" t="s">
        <v>70</v>
      </c>
      <c r="B33" s="100"/>
      <c r="C33" s="100"/>
      <c r="D33" s="100"/>
      <c r="E33" s="100"/>
      <c r="F33" s="311"/>
      <c r="G33" s="116"/>
    </row>
    <row r="34" spans="1:7" ht="15" customHeight="1" x14ac:dyDescent="0.2">
      <c r="A34" s="244" t="s">
        <v>27</v>
      </c>
      <c r="B34" s="100"/>
      <c r="C34" s="100"/>
      <c r="D34" s="100"/>
      <c r="E34" s="100"/>
      <c r="F34" s="311"/>
      <c r="G34" s="116"/>
    </row>
    <row r="35" spans="1:7" ht="15" customHeight="1" x14ac:dyDescent="0.2">
      <c r="A35" s="376" t="s">
        <v>63</v>
      </c>
      <c r="B35" s="100"/>
      <c r="C35" s="100"/>
      <c r="D35" s="100"/>
      <c r="E35" s="100"/>
      <c r="F35" s="311"/>
      <c r="G35" s="116"/>
    </row>
    <row r="36" spans="1:7" ht="15" customHeight="1" x14ac:dyDescent="0.2">
      <c r="A36" s="238" t="s">
        <v>131</v>
      </c>
      <c r="B36" s="100">
        <v>137.6</v>
      </c>
      <c r="C36" s="100">
        <v>155.19999999999999</v>
      </c>
      <c r="D36" s="100">
        <v>128.80000000000001</v>
      </c>
      <c r="E36" s="100">
        <v>139.9</v>
      </c>
      <c r="F36" s="311"/>
      <c r="G36" s="116"/>
    </row>
    <row r="37" spans="1:7" ht="15" customHeight="1" x14ac:dyDescent="0.2">
      <c r="A37" s="368" t="s">
        <v>28</v>
      </c>
      <c r="B37" s="100"/>
      <c r="C37" s="100"/>
      <c r="D37" s="100"/>
      <c r="E37" s="100"/>
      <c r="F37" s="311"/>
      <c r="G37" s="116"/>
    </row>
    <row r="38" spans="1:7" ht="15" customHeight="1" x14ac:dyDescent="0.2">
      <c r="A38" s="240" t="s">
        <v>132</v>
      </c>
      <c r="B38" s="100">
        <v>136.30000000000001</v>
      </c>
      <c r="C38" s="100">
        <v>147.19999999999999</v>
      </c>
      <c r="D38" s="100">
        <v>183.2</v>
      </c>
      <c r="E38" s="100">
        <v>167.9</v>
      </c>
      <c r="F38" s="311"/>
    </row>
    <row r="39" spans="1:7" ht="15" customHeight="1" x14ac:dyDescent="0.2">
      <c r="A39" s="370" t="s">
        <v>118</v>
      </c>
      <c r="B39" s="100"/>
      <c r="C39" s="101"/>
      <c r="D39" s="101"/>
      <c r="E39" s="101"/>
      <c r="F39" s="311"/>
    </row>
    <row r="40" spans="1:7" ht="15" customHeight="1" x14ac:dyDescent="0.2">
      <c r="A40" s="238" t="s">
        <v>133</v>
      </c>
      <c r="B40" s="100"/>
      <c r="C40" s="101"/>
      <c r="D40" s="101"/>
      <c r="E40" s="101"/>
      <c r="F40" s="311"/>
    </row>
    <row r="41" spans="1:7" ht="15" customHeight="1" x14ac:dyDescent="0.2">
      <c r="A41" s="368" t="s">
        <v>134</v>
      </c>
      <c r="B41" s="100"/>
      <c r="C41" s="100"/>
      <c r="D41" s="100"/>
      <c r="E41" s="100"/>
      <c r="F41" s="308"/>
    </row>
    <row r="42" spans="1:7" ht="15" customHeight="1" x14ac:dyDescent="0.2">
      <c r="A42" s="241" t="s">
        <v>135</v>
      </c>
      <c r="B42" s="100">
        <v>189.4</v>
      </c>
      <c r="C42" s="101">
        <v>112</v>
      </c>
      <c r="D42" s="101">
        <v>137.6</v>
      </c>
      <c r="E42" s="101">
        <v>65.599999999999994</v>
      </c>
    </row>
    <row r="43" spans="1:7" ht="15" customHeight="1" x14ac:dyDescent="0.2">
      <c r="A43" s="371" t="s">
        <v>136</v>
      </c>
      <c r="B43" s="165"/>
      <c r="C43" s="165"/>
      <c r="D43" s="165"/>
      <c r="E43" s="165"/>
    </row>
  </sheetData>
  <customSheetViews>
    <customSheetView guid="{B7F7A172-D1E7-433C-8FAE-940BA993F8EB}" fitToPage="1">
      <pageMargins left="0.70866141732283472" right="0.70866141732283472" top="0.74803149606299213" bottom="0.74803149606299213" header="0.31496062992125984" footer="0.31496062992125984"/>
      <pageSetup paperSize="9" scale="94" orientation="portrait" r:id="rId1"/>
    </customSheetView>
  </customSheetViews>
  <mergeCells count="15">
    <mergeCell ref="F1:F2"/>
    <mergeCell ref="A1:E1"/>
    <mergeCell ref="A2:E2"/>
    <mergeCell ref="A27:E27"/>
    <mergeCell ref="A10:E10"/>
    <mergeCell ref="C4:E4"/>
    <mergeCell ref="D6:E6"/>
    <mergeCell ref="D7:E7"/>
    <mergeCell ref="C5:E5"/>
    <mergeCell ref="A4:A6"/>
    <mergeCell ref="B4:B6"/>
    <mergeCell ref="A7:A9"/>
    <mergeCell ref="B7:B9"/>
    <mergeCell ref="C6:C7"/>
    <mergeCell ref="C8:C9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65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GridLines="0" zoomScaleNormal="100" workbookViewId="0">
      <selection sqref="A1:E1"/>
    </sheetView>
  </sheetViews>
  <sheetFormatPr defaultRowHeight="12.75" x14ac:dyDescent="0.2"/>
  <cols>
    <col min="1" max="1" width="34" style="10" customWidth="1"/>
    <col min="2" max="2" width="14.28515625" style="10" customWidth="1"/>
    <col min="3" max="4" width="18.42578125" style="10" customWidth="1"/>
    <col min="5" max="5" width="26.7109375" style="10" customWidth="1"/>
    <col min="6" max="6" width="17" style="307" customWidth="1"/>
    <col min="7" max="7" width="9.140625" style="10"/>
    <col min="8" max="9" width="13.42578125" style="10" bestFit="1" customWidth="1"/>
    <col min="10" max="11" width="12.28515625" style="10" bestFit="1" customWidth="1"/>
    <col min="12" max="16384" width="9.140625" style="10"/>
  </cols>
  <sheetData>
    <row r="1" spans="1:13" s="306" customFormat="1" ht="15" customHeight="1" x14ac:dyDescent="0.25">
      <c r="A1" s="517" t="s">
        <v>374</v>
      </c>
      <c r="B1" s="517"/>
      <c r="C1" s="517"/>
      <c r="D1" s="517"/>
      <c r="E1" s="517"/>
      <c r="F1" s="530" t="s">
        <v>146</v>
      </c>
    </row>
    <row r="2" spans="1:13" s="306" customFormat="1" ht="15" customHeight="1" x14ac:dyDescent="0.25">
      <c r="A2" s="542" t="s">
        <v>375</v>
      </c>
      <c r="B2" s="543"/>
      <c r="C2" s="543"/>
      <c r="D2" s="543"/>
      <c r="E2" s="543"/>
      <c r="F2" s="530"/>
    </row>
    <row r="3" spans="1:13" s="306" customFormat="1" ht="15" customHeight="1" x14ac:dyDescent="0.25">
      <c r="F3" s="312"/>
    </row>
    <row r="4" spans="1:13" ht="15" customHeight="1" x14ac:dyDescent="0.2">
      <c r="A4" s="564" t="s">
        <v>0</v>
      </c>
      <c r="B4" s="564" t="s">
        <v>208</v>
      </c>
      <c r="C4" s="551" t="s">
        <v>138</v>
      </c>
      <c r="D4" s="572"/>
      <c r="E4" s="552"/>
    </row>
    <row r="5" spans="1:13" ht="15" customHeight="1" x14ac:dyDescent="0.2">
      <c r="A5" s="565"/>
      <c r="B5" s="565"/>
      <c r="C5" s="573" t="s">
        <v>139</v>
      </c>
      <c r="D5" s="574"/>
      <c r="E5" s="575"/>
      <c r="F5" s="313"/>
    </row>
    <row r="6" spans="1:13" ht="15" customHeight="1" x14ac:dyDescent="0.2">
      <c r="A6" s="565"/>
      <c r="B6" s="565"/>
      <c r="C6" s="437"/>
      <c r="D6" s="551" t="s">
        <v>205</v>
      </c>
      <c r="E6" s="552"/>
      <c r="F6" s="313"/>
    </row>
    <row r="7" spans="1:13" ht="15" customHeight="1" x14ac:dyDescent="0.2">
      <c r="A7" s="566" t="s">
        <v>36</v>
      </c>
      <c r="B7" s="566" t="s">
        <v>209</v>
      </c>
      <c r="C7" s="438" t="s">
        <v>116</v>
      </c>
      <c r="D7" s="573" t="s">
        <v>206</v>
      </c>
      <c r="E7" s="579"/>
      <c r="F7" s="313"/>
      <c r="H7" s="138"/>
      <c r="I7" s="138"/>
      <c r="J7" s="138"/>
      <c r="K7" s="138"/>
      <c r="L7" s="138"/>
      <c r="M7" s="138"/>
    </row>
    <row r="8" spans="1:13" ht="15" customHeight="1" x14ac:dyDescent="0.2">
      <c r="A8" s="566"/>
      <c r="B8" s="566"/>
      <c r="C8" s="566" t="s">
        <v>117</v>
      </c>
      <c r="D8" s="356" t="s">
        <v>195</v>
      </c>
      <c r="E8" s="356" t="s">
        <v>333</v>
      </c>
      <c r="F8" s="313"/>
      <c r="H8" s="138"/>
      <c r="I8" s="138"/>
      <c r="J8" s="138"/>
      <c r="K8" s="138"/>
      <c r="L8" s="138"/>
      <c r="M8" s="138"/>
    </row>
    <row r="9" spans="1:13" ht="15" customHeight="1" x14ac:dyDescent="0.2">
      <c r="A9" s="567"/>
      <c r="B9" s="567"/>
      <c r="C9" s="567"/>
      <c r="D9" s="415" t="s">
        <v>196</v>
      </c>
      <c r="E9" s="415" t="s">
        <v>207</v>
      </c>
      <c r="F9" s="313"/>
      <c r="H9" s="138"/>
      <c r="I9" s="138"/>
      <c r="J9" s="138"/>
      <c r="K9" s="138"/>
      <c r="L9" s="138"/>
      <c r="M9" s="138"/>
    </row>
    <row r="10" spans="1:13" ht="20.100000000000001" customHeight="1" x14ac:dyDescent="0.2">
      <c r="A10" s="544" t="s">
        <v>163</v>
      </c>
      <c r="B10" s="545"/>
      <c r="C10" s="545"/>
      <c r="D10" s="545"/>
      <c r="E10" s="546"/>
      <c r="F10" s="313"/>
      <c r="H10" s="138"/>
      <c r="I10" s="138"/>
      <c r="J10" s="138"/>
      <c r="K10" s="138"/>
      <c r="L10" s="138"/>
      <c r="M10" s="138"/>
    </row>
    <row r="11" spans="1:13" ht="15" customHeight="1" x14ac:dyDescent="0.2">
      <c r="A11" s="242" t="s">
        <v>46</v>
      </c>
      <c r="B11" s="110">
        <v>1223742.2</v>
      </c>
      <c r="C11" s="104">
        <v>1072792.7</v>
      </c>
      <c r="D11" s="104">
        <v>150949.5</v>
      </c>
      <c r="E11" s="169">
        <v>49862.6</v>
      </c>
      <c r="F11" s="313"/>
      <c r="G11" s="105"/>
      <c r="H11" s="139"/>
      <c r="I11" s="139"/>
      <c r="J11" s="138"/>
      <c r="K11" s="138"/>
      <c r="L11" s="138"/>
      <c r="M11" s="138"/>
    </row>
    <row r="12" spans="1:13" ht="15" customHeight="1" x14ac:dyDescent="0.2">
      <c r="A12" s="374" t="s">
        <v>67</v>
      </c>
      <c r="B12" s="106"/>
      <c r="C12" s="107"/>
      <c r="D12" s="107"/>
      <c r="E12" s="106"/>
      <c r="F12" s="313"/>
      <c r="G12" s="378"/>
      <c r="H12" s="138"/>
      <c r="I12" s="138"/>
      <c r="J12" s="138"/>
      <c r="K12" s="138"/>
      <c r="L12" s="138"/>
      <c r="M12" s="138"/>
    </row>
    <row r="13" spans="1:13" ht="15" customHeight="1" x14ac:dyDescent="0.2">
      <c r="A13" s="243" t="s">
        <v>113</v>
      </c>
      <c r="B13" s="108"/>
      <c r="C13" s="108"/>
      <c r="D13" s="109"/>
      <c r="E13" s="108"/>
      <c r="F13" s="313"/>
      <c r="G13" s="65"/>
      <c r="H13" s="138"/>
      <c r="I13" s="138"/>
      <c r="J13" s="138"/>
      <c r="K13" s="138"/>
      <c r="L13" s="138"/>
      <c r="M13" s="138"/>
    </row>
    <row r="14" spans="1:13" ht="25.5" x14ac:dyDescent="0.2">
      <c r="A14" s="375" t="s">
        <v>69</v>
      </c>
      <c r="B14" s="110">
        <v>636361.19999999995</v>
      </c>
      <c r="C14" s="110">
        <v>519817.7</v>
      </c>
      <c r="D14" s="110">
        <v>116543.5</v>
      </c>
      <c r="E14" s="110">
        <v>42379.199999999997</v>
      </c>
      <c r="F14" s="313"/>
      <c r="G14" s="379"/>
      <c r="H14" s="138"/>
      <c r="I14" s="138"/>
      <c r="J14" s="138"/>
      <c r="K14" s="138"/>
      <c r="L14" s="138"/>
      <c r="M14" s="138"/>
    </row>
    <row r="15" spans="1:13" ht="15" customHeight="1" x14ac:dyDescent="0.2">
      <c r="A15" s="243" t="s">
        <v>111</v>
      </c>
      <c r="B15" s="111"/>
      <c r="C15" s="112"/>
      <c r="D15" s="111"/>
      <c r="E15" s="111"/>
      <c r="F15" s="313"/>
      <c r="G15" s="65"/>
      <c r="H15" s="138"/>
      <c r="I15" s="138"/>
      <c r="J15" s="138"/>
      <c r="K15" s="138"/>
      <c r="L15" s="138"/>
      <c r="M15" s="138"/>
    </row>
    <row r="16" spans="1:13" ht="25.5" x14ac:dyDescent="0.2">
      <c r="A16" s="375" t="s">
        <v>70</v>
      </c>
      <c r="B16" s="281">
        <v>891863.7</v>
      </c>
      <c r="C16" s="282">
        <v>743601.7</v>
      </c>
      <c r="D16" s="281">
        <v>148262</v>
      </c>
      <c r="E16" s="281">
        <v>47175.1</v>
      </c>
      <c r="F16" s="313"/>
      <c r="G16" s="379"/>
      <c r="H16" s="138"/>
      <c r="I16" s="138"/>
      <c r="J16" s="138"/>
      <c r="K16" s="138"/>
      <c r="L16" s="138"/>
      <c r="M16" s="138"/>
    </row>
    <row r="17" spans="1:13" ht="20.100000000000001" customHeight="1" x14ac:dyDescent="0.2">
      <c r="A17" s="576" t="s">
        <v>164</v>
      </c>
      <c r="B17" s="577"/>
      <c r="C17" s="577"/>
      <c r="D17" s="577"/>
      <c r="E17" s="578"/>
      <c r="F17" s="309"/>
      <c r="G17" s="114"/>
      <c r="H17" s="141"/>
      <c r="I17" s="138"/>
      <c r="J17" s="138"/>
      <c r="K17" s="138"/>
      <c r="L17" s="138"/>
      <c r="M17" s="138"/>
    </row>
    <row r="18" spans="1:13" ht="15" customHeight="1" x14ac:dyDescent="0.2">
      <c r="A18" s="436" t="s">
        <v>46</v>
      </c>
      <c r="B18" s="115">
        <v>100</v>
      </c>
      <c r="C18" s="115">
        <v>87.7</v>
      </c>
      <c r="D18" s="115">
        <v>12.3</v>
      </c>
      <c r="E18" s="196">
        <v>4.0999999999999996</v>
      </c>
      <c r="F18" s="309"/>
      <c r="G18" s="380"/>
      <c r="H18" s="103"/>
      <c r="I18" s="117"/>
    </row>
    <row r="19" spans="1:13" ht="15" customHeight="1" x14ac:dyDescent="0.2">
      <c r="A19" s="374" t="s">
        <v>67</v>
      </c>
      <c r="B19" s="102"/>
      <c r="C19" s="115"/>
      <c r="D19" s="115"/>
      <c r="E19" s="115"/>
      <c r="F19" s="309"/>
      <c r="G19" s="65"/>
      <c r="H19" s="8"/>
    </row>
    <row r="20" spans="1:13" ht="15" customHeight="1" x14ac:dyDescent="0.2">
      <c r="A20" s="243" t="s">
        <v>113</v>
      </c>
      <c r="B20" s="8"/>
      <c r="C20" s="115"/>
      <c r="D20" s="115"/>
      <c r="E20" s="115"/>
      <c r="F20" s="309"/>
      <c r="G20" s="379"/>
      <c r="H20" s="8"/>
    </row>
    <row r="21" spans="1:13" ht="25.5" x14ac:dyDescent="0.2">
      <c r="A21" s="375" t="s">
        <v>69</v>
      </c>
      <c r="B21" s="38">
        <v>100</v>
      </c>
      <c r="C21" s="351">
        <v>81.7</v>
      </c>
      <c r="D21" s="351">
        <v>18.3</v>
      </c>
      <c r="E21" s="351">
        <v>6.7</v>
      </c>
      <c r="F21" s="309"/>
      <c r="G21" s="118"/>
      <c r="H21" s="8"/>
    </row>
    <row r="22" spans="1:13" ht="15" customHeight="1" x14ac:dyDescent="0.2">
      <c r="A22" s="243" t="s">
        <v>111</v>
      </c>
      <c r="B22" s="8"/>
      <c r="C22" s="351"/>
      <c r="D22" s="351"/>
      <c r="E22" s="351"/>
      <c r="F22" s="309"/>
      <c r="G22" s="381"/>
      <c r="H22" s="8"/>
    </row>
    <row r="23" spans="1:13" ht="25.5" x14ac:dyDescent="0.2">
      <c r="A23" s="394" t="s">
        <v>70</v>
      </c>
      <c r="B23" s="280">
        <v>100</v>
      </c>
      <c r="C23" s="280">
        <v>83.4</v>
      </c>
      <c r="D23" s="280">
        <v>16.600000000000001</v>
      </c>
      <c r="E23" s="280">
        <v>5.3</v>
      </c>
      <c r="F23" s="309"/>
      <c r="G23" s="65"/>
      <c r="H23" s="103"/>
      <c r="I23" s="116"/>
      <c r="J23" s="116"/>
    </row>
    <row r="24" spans="1:13" ht="12.95" customHeight="1" x14ac:dyDescent="0.2">
      <c r="A24" s="46"/>
      <c r="B24" s="113"/>
      <c r="C24" s="113"/>
      <c r="D24" s="113"/>
      <c r="E24" s="113"/>
      <c r="F24" s="313"/>
      <c r="G24" s="379"/>
    </row>
    <row r="25" spans="1:13" x14ac:dyDescent="0.2">
      <c r="A25" s="568" t="s">
        <v>334</v>
      </c>
      <c r="B25" s="569"/>
      <c r="C25" s="569"/>
      <c r="D25" s="569"/>
      <c r="E25" s="569"/>
      <c r="F25" s="313"/>
      <c r="G25" s="119"/>
    </row>
    <row r="26" spans="1:13" x14ac:dyDescent="0.2">
      <c r="A26" s="570" t="s">
        <v>335</v>
      </c>
      <c r="B26" s="571"/>
      <c r="C26" s="571"/>
      <c r="D26" s="571"/>
      <c r="E26" s="571"/>
      <c r="G26" s="382"/>
    </row>
  </sheetData>
  <customSheetViews>
    <customSheetView guid="{B7F7A172-D1E7-433C-8FAE-940BA993F8EB}" fitToPage="1">
      <selection sqref="A1:E1"/>
      <pageMargins left="0.70866141732283472" right="0.70866141732283472" top="0.74803149606299213" bottom="0.74803149606299213" header="0.31496062992125984" footer="0.31496062992125984"/>
      <pageSetup paperSize="9" scale="84" orientation="portrait" r:id="rId1"/>
    </customSheetView>
  </customSheetViews>
  <mergeCells count="16">
    <mergeCell ref="A7:A9"/>
    <mergeCell ref="B7:B9"/>
    <mergeCell ref="F1:F2"/>
    <mergeCell ref="A25:E25"/>
    <mergeCell ref="A26:E26"/>
    <mergeCell ref="C4:E4"/>
    <mergeCell ref="C5:E5"/>
    <mergeCell ref="A17:E17"/>
    <mergeCell ref="A1:E1"/>
    <mergeCell ref="A2:E2"/>
    <mergeCell ref="A10:E10"/>
    <mergeCell ref="D7:E7"/>
    <mergeCell ref="D6:E6"/>
    <mergeCell ref="C8:C9"/>
    <mergeCell ref="A4:A6"/>
    <mergeCell ref="B4:B6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86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zoomScaleNormal="100" workbookViewId="0">
      <selection sqref="A1:G1"/>
    </sheetView>
  </sheetViews>
  <sheetFormatPr defaultRowHeight="12.75" x14ac:dyDescent="0.2"/>
  <cols>
    <col min="1" max="1" width="39.140625" style="10" customWidth="1"/>
    <col min="2" max="7" width="15.7109375" style="10" customWidth="1"/>
    <col min="8" max="8" width="16.28515625" style="307" customWidth="1"/>
    <col min="9" max="16384" width="9.140625" style="10"/>
  </cols>
  <sheetData>
    <row r="1" spans="1:20" ht="15" customHeight="1" x14ac:dyDescent="0.2">
      <c r="A1" s="533" t="s">
        <v>376</v>
      </c>
      <c r="B1" s="517"/>
      <c r="C1" s="517"/>
      <c r="D1" s="517"/>
      <c r="E1" s="517"/>
      <c r="F1" s="517"/>
      <c r="G1" s="517"/>
      <c r="H1" s="530" t="s">
        <v>146</v>
      </c>
    </row>
    <row r="2" spans="1:20" ht="15" customHeight="1" x14ac:dyDescent="0.2">
      <c r="A2" s="583" t="s">
        <v>377</v>
      </c>
      <c r="B2" s="584"/>
      <c r="C2" s="584"/>
      <c r="D2" s="584"/>
      <c r="E2" s="584"/>
      <c r="F2" s="584"/>
      <c r="G2" s="584"/>
      <c r="H2" s="530"/>
    </row>
    <row r="3" spans="1:20" ht="15" customHeight="1" x14ac:dyDescent="0.2"/>
    <row r="4" spans="1:20" x14ac:dyDescent="0.2">
      <c r="A4" s="580" t="s">
        <v>0</v>
      </c>
      <c r="B4" s="564" t="s">
        <v>26</v>
      </c>
      <c r="C4" s="519" t="s">
        <v>214</v>
      </c>
      <c r="D4" s="520"/>
      <c r="E4" s="520"/>
      <c r="F4" s="520"/>
      <c r="G4" s="521"/>
      <c r="H4" s="314"/>
      <c r="I4" s="48"/>
      <c r="J4" s="48"/>
    </row>
    <row r="5" spans="1:20" ht="15" customHeight="1" x14ac:dyDescent="0.2">
      <c r="A5" s="581"/>
      <c r="B5" s="565"/>
      <c r="C5" s="527" t="s">
        <v>215</v>
      </c>
      <c r="D5" s="528"/>
      <c r="E5" s="528"/>
      <c r="F5" s="528"/>
      <c r="G5" s="529"/>
      <c r="H5" s="314"/>
      <c r="I5" s="48"/>
      <c r="J5" s="48"/>
    </row>
    <row r="6" spans="1:20" ht="27" customHeight="1" x14ac:dyDescent="0.2">
      <c r="A6" s="589" t="s">
        <v>36</v>
      </c>
      <c r="B6" s="566" t="s">
        <v>1</v>
      </c>
      <c r="C6" s="356" t="s">
        <v>212</v>
      </c>
      <c r="D6" s="356" t="s">
        <v>14</v>
      </c>
      <c r="E6" s="356" t="s">
        <v>210</v>
      </c>
      <c r="F6" s="336" t="s">
        <v>124</v>
      </c>
      <c r="G6" s="356" t="s">
        <v>172</v>
      </c>
      <c r="H6" s="313"/>
      <c r="I6" s="48"/>
      <c r="J6" s="48"/>
    </row>
    <row r="7" spans="1:20" ht="25.5" x14ac:dyDescent="0.2">
      <c r="A7" s="590"/>
      <c r="B7" s="567"/>
      <c r="C7" s="415" t="s">
        <v>213</v>
      </c>
      <c r="D7" s="415" t="s">
        <v>47</v>
      </c>
      <c r="E7" s="415" t="s">
        <v>211</v>
      </c>
      <c r="F7" s="384" t="s">
        <v>10</v>
      </c>
      <c r="G7" s="415" t="s">
        <v>158</v>
      </c>
      <c r="H7" s="313"/>
      <c r="I7" s="48"/>
      <c r="J7" s="48"/>
    </row>
    <row r="8" spans="1:20" ht="20.100000000000001" customHeight="1" x14ac:dyDescent="0.2">
      <c r="A8" s="585" t="s">
        <v>176</v>
      </c>
      <c r="B8" s="586"/>
      <c r="C8" s="586"/>
      <c r="D8" s="586"/>
      <c r="E8" s="586"/>
      <c r="F8" s="586"/>
      <c r="G8" s="587"/>
      <c r="H8" s="313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</row>
    <row r="9" spans="1:20" ht="15" customHeight="1" x14ac:dyDescent="0.2">
      <c r="A9" s="242" t="s">
        <v>46</v>
      </c>
      <c r="B9" s="93">
        <v>1223742.2</v>
      </c>
      <c r="C9" s="93">
        <v>681490.9</v>
      </c>
      <c r="D9" s="93">
        <v>220937.4</v>
      </c>
      <c r="E9" s="93">
        <v>10107.6</v>
      </c>
      <c r="F9" s="94">
        <v>223704</v>
      </c>
      <c r="G9" s="217">
        <v>87502.3</v>
      </c>
      <c r="H9" s="313"/>
      <c r="I9" s="95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</row>
    <row r="10" spans="1:20" ht="15" customHeight="1" x14ac:dyDescent="0.2">
      <c r="A10" s="374" t="s">
        <v>67</v>
      </c>
      <c r="B10" s="96"/>
      <c r="C10" s="96"/>
      <c r="D10" s="96"/>
      <c r="E10" s="96"/>
      <c r="F10" s="97"/>
      <c r="G10" s="96"/>
      <c r="H10" s="309"/>
      <c r="I10" s="46"/>
      <c r="J10" s="95"/>
      <c r="K10" s="48"/>
      <c r="L10" s="48"/>
      <c r="M10" s="48"/>
      <c r="N10" s="48"/>
      <c r="O10" s="48"/>
      <c r="P10" s="48"/>
      <c r="Q10" s="48"/>
      <c r="R10" s="48"/>
      <c r="S10" s="48"/>
      <c r="T10" s="48"/>
    </row>
    <row r="11" spans="1:20" ht="15" customHeight="1" x14ac:dyDescent="0.2">
      <c r="A11" s="243" t="s">
        <v>113</v>
      </c>
      <c r="B11" s="96">
        <v>636361.19999999995</v>
      </c>
      <c r="C11" s="96">
        <v>310860</v>
      </c>
      <c r="D11" s="96">
        <v>85248</v>
      </c>
      <c r="E11" s="96" t="s">
        <v>152</v>
      </c>
      <c r="F11" s="97" t="s">
        <v>152</v>
      </c>
      <c r="G11" s="96">
        <v>73778.399999999994</v>
      </c>
      <c r="H11" s="315"/>
      <c r="I11" s="46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</row>
    <row r="12" spans="1:20" ht="25.5" x14ac:dyDescent="0.2">
      <c r="A12" s="375" t="s">
        <v>69</v>
      </c>
      <c r="B12" s="96"/>
      <c r="C12" s="96"/>
      <c r="D12" s="96"/>
      <c r="E12" s="96"/>
      <c r="F12" s="97"/>
      <c r="G12" s="96"/>
      <c r="H12" s="315"/>
      <c r="I12" s="46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</row>
    <row r="13" spans="1:20" ht="15" customHeight="1" x14ac:dyDescent="0.2">
      <c r="A13" s="245" t="s">
        <v>114</v>
      </c>
      <c r="B13" s="96">
        <v>891863.7</v>
      </c>
      <c r="C13" s="96">
        <v>638088.6</v>
      </c>
      <c r="D13" s="96">
        <v>21189.8</v>
      </c>
      <c r="E13" s="96">
        <v>9907.5</v>
      </c>
      <c r="F13" s="97">
        <v>172988.1</v>
      </c>
      <c r="G13" s="96">
        <v>49689.7</v>
      </c>
      <c r="H13" s="315"/>
      <c r="I13" s="46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</row>
    <row r="14" spans="1:20" ht="15" customHeight="1" x14ac:dyDescent="0.2">
      <c r="A14" s="385" t="s">
        <v>71</v>
      </c>
      <c r="B14" s="174"/>
      <c r="C14" s="174"/>
      <c r="D14" s="174"/>
      <c r="E14" s="174"/>
      <c r="F14" s="175"/>
      <c r="G14" s="174"/>
      <c r="H14" s="309"/>
      <c r="I14" s="46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</row>
    <row r="15" spans="1:20" ht="20.100000000000001" customHeight="1" x14ac:dyDescent="0.2">
      <c r="A15" s="588" t="s">
        <v>170</v>
      </c>
      <c r="B15" s="586"/>
      <c r="C15" s="586"/>
      <c r="D15" s="586"/>
      <c r="E15" s="586"/>
      <c r="F15" s="586"/>
      <c r="G15" s="587"/>
      <c r="H15" s="309"/>
      <c r="I15" s="46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</row>
    <row r="16" spans="1:20" ht="15" customHeight="1" x14ac:dyDescent="0.2">
      <c r="A16" s="242" t="s">
        <v>46</v>
      </c>
      <c r="B16" s="98">
        <v>99.999999999999986</v>
      </c>
      <c r="C16" s="98">
        <v>55.7</v>
      </c>
      <c r="D16" s="98">
        <v>18</v>
      </c>
      <c r="E16" s="98">
        <v>0.8</v>
      </c>
      <c r="F16" s="98">
        <v>18.3</v>
      </c>
      <c r="G16" s="218">
        <v>7.2</v>
      </c>
      <c r="H16" s="309"/>
      <c r="I16" s="140"/>
      <c r="J16" s="99"/>
      <c r="K16" s="48"/>
      <c r="L16" s="48"/>
      <c r="M16" s="48"/>
      <c r="N16" s="48"/>
      <c r="O16" s="48"/>
      <c r="P16" s="48"/>
      <c r="Q16" s="48"/>
      <c r="R16" s="48"/>
      <c r="S16" s="48"/>
      <c r="T16" s="48"/>
    </row>
    <row r="17" spans="1:20" ht="15" customHeight="1" x14ac:dyDescent="0.2">
      <c r="A17" s="374" t="s">
        <v>67</v>
      </c>
      <c r="B17" s="50"/>
      <c r="C17" s="98"/>
      <c r="D17" s="98"/>
      <c r="E17" s="98"/>
      <c r="F17" s="98"/>
      <c r="G17" s="98"/>
      <c r="H17" s="309"/>
      <c r="I17" s="140"/>
      <c r="J17" s="99"/>
      <c r="K17" s="48"/>
      <c r="L17" s="48"/>
      <c r="M17" s="48"/>
      <c r="N17" s="48"/>
      <c r="O17" s="48"/>
      <c r="P17" s="48"/>
      <c r="Q17" s="48"/>
      <c r="R17" s="48"/>
      <c r="S17" s="48"/>
      <c r="T17" s="48"/>
    </row>
    <row r="18" spans="1:20" ht="15" customHeight="1" x14ac:dyDescent="0.2">
      <c r="A18" s="243" t="s">
        <v>113</v>
      </c>
      <c r="B18" s="51">
        <v>100</v>
      </c>
      <c r="C18" s="51">
        <v>48.8</v>
      </c>
      <c r="D18" s="51">
        <v>14.07</v>
      </c>
      <c r="E18" s="350" t="s">
        <v>152</v>
      </c>
      <c r="F18" s="350" t="s">
        <v>152</v>
      </c>
      <c r="G18" s="51">
        <v>17.149999999999999</v>
      </c>
      <c r="H18" s="309"/>
      <c r="I18" s="140"/>
      <c r="J18" s="99"/>
      <c r="K18" s="99"/>
      <c r="L18" s="99"/>
    </row>
    <row r="19" spans="1:20" ht="25.5" x14ac:dyDescent="0.2">
      <c r="A19" s="375" t="s">
        <v>69</v>
      </c>
      <c r="B19" s="50"/>
      <c r="C19" s="51"/>
      <c r="D19" s="51"/>
      <c r="E19" s="51"/>
      <c r="F19" s="51"/>
      <c r="G19" s="51"/>
      <c r="H19" s="309"/>
      <c r="I19" s="140"/>
      <c r="J19" s="99"/>
    </row>
    <row r="20" spans="1:20" ht="15" customHeight="1" x14ac:dyDescent="0.2">
      <c r="A20" s="245" t="s">
        <v>114</v>
      </c>
      <c r="B20" s="100">
        <v>100</v>
      </c>
      <c r="C20" s="51">
        <v>82.47</v>
      </c>
      <c r="D20" s="51">
        <v>0.83</v>
      </c>
      <c r="E20" s="51">
        <v>0.9</v>
      </c>
      <c r="F20" s="51">
        <v>8.34</v>
      </c>
      <c r="G20" s="51">
        <v>7.46</v>
      </c>
      <c r="H20" s="308"/>
      <c r="I20" s="140"/>
      <c r="J20" s="99"/>
    </row>
    <row r="21" spans="1:20" ht="15" customHeight="1" x14ac:dyDescent="0.2">
      <c r="A21" s="385" t="s">
        <v>71</v>
      </c>
      <c r="B21" s="168"/>
      <c r="C21" s="165"/>
      <c r="D21" s="165"/>
      <c r="E21" s="165"/>
      <c r="F21" s="166"/>
      <c r="G21" s="165"/>
      <c r="H21" s="308"/>
      <c r="I21" s="140"/>
      <c r="J21" s="99"/>
    </row>
    <row r="22" spans="1:20" ht="12.95" customHeight="1" x14ac:dyDescent="0.2">
      <c r="A22" s="386"/>
      <c r="B22" s="8"/>
      <c r="C22" s="103"/>
      <c r="D22" s="103"/>
      <c r="E22" s="103"/>
      <c r="F22" s="103"/>
      <c r="G22" s="103"/>
      <c r="H22" s="308"/>
      <c r="I22" s="140"/>
      <c r="J22" s="99"/>
    </row>
    <row r="23" spans="1:20" ht="15" customHeight="1" x14ac:dyDescent="0.2">
      <c r="A23" s="568" t="s">
        <v>171</v>
      </c>
      <c r="B23" s="568"/>
      <c r="C23" s="568"/>
      <c r="D23" s="568"/>
      <c r="E23" s="568"/>
      <c r="F23" s="568"/>
      <c r="G23" s="568"/>
      <c r="I23" s="52"/>
      <c r="J23" s="48"/>
    </row>
    <row r="24" spans="1:20" ht="15" customHeight="1" x14ac:dyDescent="0.2">
      <c r="A24" s="582" t="s">
        <v>106</v>
      </c>
      <c r="B24" s="568"/>
      <c r="C24" s="568"/>
      <c r="D24" s="568"/>
      <c r="E24" s="568"/>
      <c r="F24" s="568"/>
      <c r="G24" s="568"/>
    </row>
    <row r="25" spans="1:20" x14ac:dyDescent="0.2">
      <c r="A25" s="48"/>
      <c r="B25" s="48"/>
      <c r="C25" s="48"/>
      <c r="D25" s="48"/>
      <c r="E25" s="48"/>
      <c r="F25" s="48"/>
      <c r="G25" s="48"/>
    </row>
    <row r="26" spans="1:20" x14ac:dyDescent="0.2">
      <c r="A26" s="48"/>
      <c r="B26" s="48"/>
      <c r="C26" s="48"/>
      <c r="D26" s="48"/>
      <c r="E26" s="48"/>
      <c r="F26" s="48"/>
      <c r="G26" s="48"/>
    </row>
  </sheetData>
  <customSheetViews>
    <customSheetView guid="{B7F7A172-D1E7-433C-8FAE-940BA993F8EB}" fitToPage="1">
      <pageMargins left="0.70866141732283472" right="0.70866141732283472" top="0.74803149606299213" bottom="0.74803149606299213" header="0.31496062992125984" footer="0.31496062992125984"/>
      <pageSetup paperSize="9" scale="71" orientation="portrait" r:id="rId1"/>
    </customSheetView>
  </customSheetViews>
  <mergeCells count="13">
    <mergeCell ref="A4:A5"/>
    <mergeCell ref="H1:H2"/>
    <mergeCell ref="A1:G1"/>
    <mergeCell ref="A23:G23"/>
    <mergeCell ref="A24:G24"/>
    <mergeCell ref="A2:G2"/>
    <mergeCell ref="A8:G8"/>
    <mergeCell ref="A15:G15"/>
    <mergeCell ref="C4:G4"/>
    <mergeCell ref="C5:G5"/>
    <mergeCell ref="B6:B7"/>
    <mergeCell ref="A6:A7"/>
    <mergeCell ref="B4:B5"/>
  </mergeCells>
  <hyperlinks>
    <hyperlink ref="H1" location="'Spis tablic  List of tables 1.1'!A1" display="'Spis tablic  List of tables 1.1'!A1"/>
    <hyperlink ref="H1:H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97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W54"/>
  <sheetViews>
    <sheetView showGridLines="0" workbookViewId="0">
      <pane ySplit="11" topLeftCell="A12" activePane="bottomLeft" state="frozen"/>
      <selection pane="bottomLeft" sqref="A1:G1"/>
    </sheetView>
  </sheetViews>
  <sheetFormatPr defaultRowHeight="12.75" x14ac:dyDescent="0.2"/>
  <cols>
    <col min="1" max="1" width="37.85546875" style="9" customWidth="1"/>
    <col min="2" max="2" width="12.42578125" style="9" customWidth="1"/>
    <col min="3" max="3" width="10.140625" style="9" customWidth="1"/>
    <col min="4" max="4" width="15.28515625" style="9" customWidth="1"/>
    <col min="5" max="5" width="12.42578125" style="9" customWidth="1"/>
    <col min="6" max="7" width="0.140625" style="9" customWidth="1"/>
    <col min="8" max="8" width="16.140625" style="307" customWidth="1"/>
    <col min="9" max="16384" width="9.140625" style="9"/>
  </cols>
  <sheetData>
    <row r="1" spans="1:8" ht="26.25" customHeight="1" x14ac:dyDescent="0.2">
      <c r="A1" s="610" t="s">
        <v>418</v>
      </c>
      <c r="B1" s="610"/>
      <c r="C1" s="610"/>
      <c r="D1" s="610"/>
      <c r="E1" s="610"/>
      <c r="F1" s="610"/>
      <c r="G1" s="610"/>
      <c r="H1" s="530" t="s">
        <v>146</v>
      </c>
    </row>
    <row r="2" spans="1:8" ht="12.95" customHeight="1" x14ac:dyDescent="0.2">
      <c r="A2" s="611" t="s">
        <v>336</v>
      </c>
      <c r="B2" s="611"/>
      <c r="C2" s="611"/>
      <c r="D2" s="611"/>
      <c r="E2" s="611"/>
      <c r="H2" s="530"/>
    </row>
    <row r="3" spans="1:8" ht="12.95" customHeight="1" x14ac:dyDescent="0.2">
      <c r="A3" s="612" t="s">
        <v>378</v>
      </c>
      <c r="B3" s="613"/>
      <c r="C3" s="613"/>
      <c r="D3" s="613"/>
      <c r="E3" s="613"/>
    </row>
    <row r="4" spans="1:8" ht="12.95" customHeight="1" x14ac:dyDescent="0.2">
      <c r="A4" s="614" t="s">
        <v>337</v>
      </c>
      <c r="B4" s="615"/>
      <c r="C4" s="615"/>
      <c r="D4" s="615"/>
      <c r="E4" s="615"/>
    </row>
    <row r="5" spans="1:8" ht="14.25" customHeight="1" x14ac:dyDescent="0.2">
      <c r="A5" s="387"/>
      <c r="B5" s="387"/>
      <c r="C5" s="388"/>
      <c r="D5" s="388"/>
      <c r="E5" s="388"/>
    </row>
    <row r="6" spans="1:8" ht="15" customHeight="1" x14ac:dyDescent="0.2">
      <c r="A6" s="556" t="s">
        <v>52</v>
      </c>
      <c r="B6" s="603" t="s">
        <v>220</v>
      </c>
      <c r="C6" s="594" t="s">
        <v>219</v>
      </c>
      <c r="D6" s="595"/>
      <c r="E6" s="596"/>
      <c r="F6" s="53"/>
    </row>
    <row r="7" spans="1:8" ht="15" customHeight="1" x14ac:dyDescent="0.2">
      <c r="A7" s="557"/>
      <c r="B7" s="604"/>
      <c r="C7" s="607" t="s">
        <v>218</v>
      </c>
      <c r="D7" s="608"/>
      <c r="E7" s="609"/>
      <c r="F7" s="53"/>
    </row>
    <row r="8" spans="1:8" ht="15" customHeight="1" x14ac:dyDescent="0.2">
      <c r="A8" s="557"/>
      <c r="B8" s="604"/>
      <c r="C8" s="603" t="s">
        <v>195</v>
      </c>
      <c r="D8" s="605" t="s">
        <v>217</v>
      </c>
      <c r="E8" s="606"/>
      <c r="F8" s="53"/>
    </row>
    <row r="9" spans="1:8" ht="15" customHeight="1" x14ac:dyDescent="0.2">
      <c r="A9" s="560" t="s">
        <v>166</v>
      </c>
      <c r="B9" s="566" t="s">
        <v>221</v>
      </c>
      <c r="C9" s="604"/>
      <c r="D9" s="573" t="s">
        <v>216</v>
      </c>
      <c r="E9" s="529"/>
      <c r="F9" s="53"/>
    </row>
    <row r="10" spans="1:8" ht="15" customHeight="1" x14ac:dyDescent="0.2">
      <c r="A10" s="560"/>
      <c r="B10" s="566"/>
      <c r="C10" s="566" t="s">
        <v>196</v>
      </c>
      <c r="D10" s="439" t="s">
        <v>49</v>
      </c>
      <c r="E10" s="337" t="s">
        <v>50</v>
      </c>
      <c r="F10" s="53"/>
    </row>
    <row r="11" spans="1:8" ht="15" customHeight="1" x14ac:dyDescent="0.2">
      <c r="A11" s="561"/>
      <c r="B11" s="567"/>
      <c r="C11" s="567"/>
      <c r="D11" s="440" t="s">
        <v>48</v>
      </c>
      <c r="E11" s="389" t="s">
        <v>51</v>
      </c>
      <c r="F11" s="53"/>
    </row>
    <row r="12" spans="1:8" ht="20.100000000000001" customHeight="1" x14ac:dyDescent="0.2">
      <c r="A12" s="597" t="s">
        <v>173</v>
      </c>
      <c r="B12" s="598"/>
      <c r="C12" s="598"/>
      <c r="D12" s="598"/>
      <c r="E12" s="599"/>
      <c r="F12" s="53"/>
    </row>
    <row r="13" spans="1:8" ht="15" customHeight="1" x14ac:dyDescent="0.2">
      <c r="A13" s="242" t="s">
        <v>46</v>
      </c>
      <c r="B13" s="84">
        <v>60585</v>
      </c>
      <c r="C13" s="84">
        <v>4179</v>
      </c>
      <c r="D13" s="84">
        <v>1944</v>
      </c>
      <c r="E13" s="233">
        <v>2235</v>
      </c>
      <c r="F13" s="53"/>
      <c r="G13" s="53"/>
    </row>
    <row r="14" spans="1:8" ht="15" customHeight="1" x14ac:dyDescent="0.2">
      <c r="A14" s="374" t="s">
        <v>67</v>
      </c>
      <c r="B14" s="40"/>
      <c r="C14" s="40"/>
      <c r="D14" s="40"/>
      <c r="E14" s="40"/>
      <c r="F14" s="53"/>
      <c r="G14" s="53"/>
    </row>
    <row r="15" spans="1:8" ht="15" customHeight="1" x14ac:dyDescent="0.2">
      <c r="A15" s="243" t="s">
        <v>113</v>
      </c>
      <c r="B15" s="85">
        <v>3811</v>
      </c>
      <c r="C15" s="40">
        <v>2193</v>
      </c>
      <c r="D15" s="40">
        <v>1241</v>
      </c>
      <c r="E15" s="40">
        <v>952</v>
      </c>
      <c r="F15" s="53"/>
      <c r="G15" s="53"/>
    </row>
    <row r="16" spans="1:8" ht="25.5" x14ac:dyDescent="0.2">
      <c r="A16" s="375" t="s">
        <v>69</v>
      </c>
      <c r="B16" s="40"/>
      <c r="C16" s="40"/>
      <c r="D16" s="40"/>
      <c r="E16" s="40"/>
      <c r="F16" s="53"/>
      <c r="G16" s="53"/>
    </row>
    <row r="17" spans="1:23" ht="15" customHeight="1" x14ac:dyDescent="0.2">
      <c r="A17" s="243" t="s">
        <v>111</v>
      </c>
      <c r="B17" s="40">
        <v>40357</v>
      </c>
      <c r="C17" s="40">
        <v>2734</v>
      </c>
      <c r="D17" s="40">
        <v>1944</v>
      </c>
      <c r="E17" s="40">
        <v>790</v>
      </c>
      <c r="F17" s="53"/>
      <c r="G17" s="53"/>
    </row>
    <row r="18" spans="1:23" ht="25.5" x14ac:dyDescent="0.2">
      <c r="A18" s="375" t="s">
        <v>70</v>
      </c>
      <c r="B18" s="40"/>
      <c r="C18" s="40"/>
      <c r="D18" s="40"/>
      <c r="E18" s="40"/>
      <c r="F18" s="53"/>
      <c r="G18" s="53"/>
    </row>
    <row r="19" spans="1:23" ht="15" customHeight="1" x14ac:dyDescent="0.2">
      <c r="A19" s="246" t="s">
        <v>27</v>
      </c>
      <c r="B19" s="40"/>
      <c r="C19" s="40"/>
      <c r="D19" s="40"/>
      <c r="E19" s="40"/>
      <c r="F19" s="53"/>
      <c r="G19" s="53"/>
      <c r="H19" s="308"/>
    </row>
    <row r="20" spans="1:23" ht="15" customHeight="1" x14ac:dyDescent="0.2">
      <c r="A20" s="390" t="s">
        <v>63</v>
      </c>
      <c r="B20" s="40"/>
      <c r="C20" s="40"/>
      <c r="D20" s="40"/>
      <c r="E20" s="40"/>
      <c r="F20" s="53"/>
      <c r="G20" s="53"/>
      <c r="H20" s="308"/>
    </row>
    <row r="21" spans="1:23" ht="15" customHeight="1" x14ac:dyDescent="0.2">
      <c r="A21" s="243" t="s">
        <v>131</v>
      </c>
      <c r="B21" s="40">
        <v>1609</v>
      </c>
      <c r="C21" s="40">
        <v>1022</v>
      </c>
      <c r="D21" s="40">
        <v>655</v>
      </c>
      <c r="E21" s="40">
        <v>367</v>
      </c>
      <c r="F21" s="124"/>
      <c r="G21" s="7"/>
      <c r="H21" s="308"/>
    </row>
    <row r="22" spans="1:23" ht="15" customHeight="1" x14ac:dyDescent="0.2">
      <c r="A22" s="375" t="s">
        <v>28</v>
      </c>
      <c r="B22" s="40"/>
      <c r="C22" s="40"/>
      <c r="D22" s="40"/>
      <c r="E22" s="40"/>
      <c r="F22" s="124"/>
      <c r="G22" s="358"/>
      <c r="H22" s="308"/>
    </row>
    <row r="23" spans="1:23" ht="15" customHeight="1" x14ac:dyDescent="0.2">
      <c r="A23" s="247" t="s">
        <v>137</v>
      </c>
      <c r="B23" s="40">
        <v>58976</v>
      </c>
      <c r="C23" s="40">
        <v>3157</v>
      </c>
      <c r="D23" s="40">
        <v>1289</v>
      </c>
      <c r="E23" s="40">
        <v>1868</v>
      </c>
      <c r="F23" s="126"/>
      <c r="G23" s="391"/>
      <c r="H23" s="308"/>
    </row>
    <row r="24" spans="1:23" ht="15" customHeight="1" x14ac:dyDescent="0.2">
      <c r="A24" s="392" t="s">
        <v>121</v>
      </c>
      <c r="B24" s="40"/>
      <c r="C24" s="40"/>
      <c r="D24" s="40"/>
      <c r="E24" s="173"/>
      <c r="F24" s="124"/>
      <c r="G24" s="59"/>
      <c r="H24" s="308"/>
    </row>
    <row r="25" spans="1:23" ht="20.100000000000001" customHeight="1" x14ac:dyDescent="0.2">
      <c r="A25" s="600" t="s">
        <v>174</v>
      </c>
      <c r="B25" s="601"/>
      <c r="C25" s="601"/>
      <c r="D25" s="601"/>
      <c r="E25" s="602"/>
      <c r="F25" s="53"/>
      <c r="G25" s="391"/>
      <c r="H25" s="308"/>
      <c r="S25" s="53"/>
      <c r="T25" s="53"/>
      <c r="U25" s="53"/>
      <c r="V25" s="53"/>
      <c r="W25" s="53"/>
    </row>
    <row r="26" spans="1:23" ht="15" customHeight="1" x14ac:dyDescent="0.2">
      <c r="A26" s="242" t="s">
        <v>46</v>
      </c>
      <c r="B26" s="86" t="s">
        <v>152</v>
      </c>
      <c r="C26" s="142">
        <v>1851</v>
      </c>
      <c r="D26" s="84">
        <v>1163</v>
      </c>
      <c r="E26" s="84">
        <v>688</v>
      </c>
      <c r="F26" s="53"/>
      <c r="G26" s="53"/>
      <c r="H26" s="308"/>
      <c r="S26" s="53"/>
      <c r="T26" s="53"/>
      <c r="U26" s="53"/>
      <c r="V26" s="53"/>
      <c r="W26" s="53"/>
    </row>
    <row r="27" spans="1:23" ht="15" customHeight="1" x14ac:dyDescent="0.2">
      <c r="A27" s="374" t="s">
        <v>67</v>
      </c>
      <c r="B27" s="142"/>
      <c r="C27" s="143"/>
      <c r="D27" s="40"/>
      <c r="E27" s="40"/>
      <c r="F27" s="53"/>
      <c r="G27" s="53"/>
      <c r="H27" s="308"/>
      <c r="S27" s="87"/>
      <c r="T27" s="87"/>
      <c r="U27" s="87"/>
      <c r="V27" s="87"/>
      <c r="W27" s="53"/>
    </row>
    <row r="28" spans="1:23" ht="15" customHeight="1" x14ac:dyDescent="0.2">
      <c r="A28" s="243" t="s">
        <v>113</v>
      </c>
      <c r="B28" s="88" t="s">
        <v>152</v>
      </c>
      <c r="C28" s="143">
        <v>1118</v>
      </c>
      <c r="D28" s="40">
        <v>733</v>
      </c>
      <c r="E28" s="40">
        <v>385</v>
      </c>
      <c r="F28" s="53"/>
      <c r="G28" s="53"/>
      <c r="S28" s="89"/>
      <c r="T28" s="89"/>
      <c r="U28" s="89"/>
      <c r="V28" s="89"/>
      <c r="W28" s="53"/>
    </row>
    <row r="29" spans="1:23" ht="25.5" x14ac:dyDescent="0.2">
      <c r="A29" s="375" t="s">
        <v>69</v>
      </c>
      <c r="B29" s="88"/>
      <c r="C29" s="143"/>
      <c r="D29" s="40"/>
      <c r="E29" s="40"/>
      <c r="F29" s="53"/>
      <c r="G29" s="53"/>
      <c r="S29" s="90"/>
      <c r="T29" s="91"/>
      <c r="U29" s="90"/>
      <c r="V29" s="90"/>
      <c r="W29" s="53"/>
    </row>
    <row r="30" spans="1:23" ht="15" customHeight="1" x14ac:dyDescent="0.2">
      <c r="A30" s="243" t="s">
        <v>115</v>
      </c>
      <c r="B30" s="88" t="s">
        <v>152</v>
      </c>
      <c r="C30" s="143">
        <v>1551</v>
      </c>
      <c r="D30" s="40">
        <v>1163</v>
      </c>
      <c r="E30" s="40">
        <v>388</v>
      </c>
      <c r="F30" s="53"/>
      <c r="G30" s="53"/>
      <c r="S30" s="89"/>
      <c r="T30" s="89"/>
      <c r="U30" s="89"/>
      <c r="V30" s="89"/>
      <c r="W30" s="53"/>
    </row>
    <row r="31" spans="1:23" ht="25.5" x14ac:dyDescent="0.2">
      <c r="A31" s="375" t="s">
        <v>70</v>
      </c>
      <c r="B31" s="88"/>
      <c r="C31" s="143"/>
      <c r="D31" s="40"/>
      <c r="E31" s="40"/>
      <c r="F31" s="53"/>
      <c r="G31" s="53"/>
      <c r="S31" s="91"/>
      <c r="T31" s="91"/>
      <c r="U31" s="91"/>
      <c r="V31" s="90"/>
      <c r="W31" s="53"/>
    </row>
    <row r="32" spans="1:23" ht="15" customHeight="1" x14ac:dyDescent="0.2">
      <c r="A32" s="246" t="s">
        <v>27</v>
      </c>
      <c r="B32" s="143"/>
      <c r="C32" s="143"/>
      <c r="D32" s="40"/>
      <c r="E32" s="40"/>
      <c r="F32" s="53"/>
      <c r="G32" s="53"/>
      <c r="S32" s="89"/>
      <c r="T32" s="89"/>
      <c r="U32" s="89"/>
      <c r="V32" s="89"/>
      <c r="W32" s="53"/>
    </row>
    <row r="33" spans="1:23" ht="15" customHeight="1" x14ac:dyDescent="0.2">
      <c r="A33" s="390" t="s">
        <v>63</v>
      </c>
      <c r="B33" s="143"/>
      <c r="C33" s="143"/>
      <c r="D33" s="40"/>
      <c r="E33" s="40"/>
      <c r="F33" s="53"/>
      <c r="G33" s="53"/>
      <c r="S33" s="89"/>
      <c r="T33" s="89"/>
      <c r="U33" s="89"/>
      <c r="V33" s="89"/>
      <c r="W33" s="53"/>
    </row>
    <row r="34" spans="1:23" ht="15" customHeight="1" x14ac:dyDescent="0.2">
      <c r="A34" s="243" t="s">
        <v>131</v>
      </c>
      <c r="B34" s="88" t="s">
        <v>152</v>
      </c>
      <c r="C34" s="143">
        <v>525</v>
      </c>
      <c r="D34" s="40">
        <v>360</v>
      </c>
      <c r="E34" s="40">
        <v>165</v>
      </c>
      <c r="F34" s="53"/>
      <c r="G34" s="53"/>
      <c r="S34" s="89"/>
      <c r="T34" s="89"/>
      <c r="U34" s="89"/>
      <c r="V34" s="89"/>
      <c r="W34" s="53"/>
    </row>
    <row r="35" spans="1:23" ht="15" customHeight="1" x14ac:dyDescent="0.2">
      <c r="A35" s="375" t="s">
        <v>28</v>
      </c>
      <c r="B35" s="143"/>
      <c r="C35" s="143"/>
      <c r="D35" s="40"/>
      <c r="E35" s="40"/>
      <c r="F35" s="53"/>
      <c r="G35" s="53"/>
      <c r="S35" s="91"/>
      <c r="T35" s="90"/>
      <c r="U35" s="90"/>
      <c r="V35" s="90"/>
      <c r="W35" s="53"/>
    </row>
    <row r="36" spans="1:23" ht="15" customHeight="1" x14ac:dyDescent="0.2">
      <c r="A36" s="247" t="s">
        <v>137</v>
      </c>
      <c r="B36" s="88" t="s">
        <v>152</v>
      </c>
      <c r="C36" s="143">
        <v>1326</v>
      </c>
      <c r="D36" s="40">
        <v>803</v>
      </c>
      <c r="E36" s="40">
        <v>523</v>
      </c>
      <c r="F36" s="53"/>
      <c r="G36" s="53"/>
      <c r="S36" s="91"/>
      <c r="T36" s="90"/>
      <c r="U36" s="90"/>
      <c r="V36" s="90"/>
      <c r="W36" s="53"/>
    </row>
    <row r="37" spans="1:23" ht="15" customHeight="1" x14ac:dyDescent="0.2">
      <c r="A37" s="392" t="s">
        <v>121</v>
      </c>
      <c r="B37" s="296"/>
      <c r="C37" s="295"/>
      <c r="D37" s="296"/>
      <c r="E37" s="283"/>
      <c r="F37" s="53"/>
      <c r="G37" s="53"/>
      <c r="S37" s="89"/>
      <c r="T37" s="89"/>
      <c r="U37" s="89"/>
      <c r="V37" s="89"/>
      <c r="W37" s="53"/>
    </row>
    <row r="38" spans="1:23" ht="20.100000000000001" customHeight="1" x14ac:dyDescent="0.2">
      <c r="A38" s="591" t="s">
        <v>148</v>
      </c>
      <c r="B38" s="592"/>
      <c r="C38" s="592"/>
      <c r="D38" s="592"/>
      <c r="E38" s="593"/>
      <c r="F38" s="53"/>
      <c r="G38" s="53"/>
      <c r="S38" s="53"/>
      <c r="T38" s="53"/>
      <c r="U38" s="53"/>
      <c r="V38" s="53"/>
      <c r="W38" s="53"/>
    </row>
    <row r="39" spans="1:23" ht="15" customHeight="1" x14ac:dyDescent="0.2">
      <c r="A39" s="242" t="s">
        <v>46</v>
      </c>
      <c r="B39" s="92">
        <v>107.7</v>
      </c>
      <c r="C39" s="92">
        <v>125.8</v>
      </c>
      <c r="D39" s="92">
        <v>141.4</v>
      </c>
      <c r="E39" s="234">
        <v>114.9</v>
      </c>
      <c r="F39" s="53"/>
      <c r="G39" s="53"/>
      <c r="S39" s="53"/>
      <c r="T39" s="53"/>
      <c r="U39" s="53"/>
      <c r="V39" s="53"/>
      <c r="W39" s="53"/>
    </row>
    <row r="40" spans="1:23" ht="15" customHeight="1" x14ac:dyDescent="0.2">
      <c r="A40" s="374" t="s">
        <v>67</v>
      </c>
      <c r="B40" s="92"/>
      <c r="C40" s="92"/>
      <c r="D40" s="92"/>
      <c r="E40" s="92"/>
      <c r="F40" s="53"/>
      <c r="G40" s="53"/>
      <c r="S40" s="53"/>
      <c r="T40" s="53"/>
      <c r="U40" s="53"/>
      <c r="V40" s="53"/>
      <c r="W40" s="53"/>
    </row>
    <row r="41" spans="1:23" ht="15" customHeight="1" x14ac:dyDescent="0.2">
      <c r="A41" s="243" t="s">
        <v>112</v>
      </c>
      <c r="B41" s="285" t="s">
        <v>152</v>
      </c>
      <c r="C41" s="42">
        <v>136.69999999999999</v>
      </c>
      <c r="D41" s="42">
        <v>156.5</v>
      </c>
      <c r="E41" s="42">
        <v>117.4</v>
      </c>
      <c r="F41" s="53"/>
      <c r="G41" s="53"/>
      <c r="S41" s="53"/>
      <c r="T41" s="53"/>
      <c r="U41" s="53"/>
      <c r="V41" s="53"/>
      <c r="W41" s="53"/>
    </row>
    <row r="42" spans="1:23" ht="25.5" x14ac:dyDescent="0.2">
      <c r="A42" s="375" t="s">
        <v>69</v>
      </c>
      <c r="B42" s="42"/>
      <c r="C42" s="42"/>
      <c r="D42" s="42"/>
      <c r="E42" s="42"/>
      <c r="F42" s="53"/>
      <c r="G42" s="53"/>
      <c r="S42" s="53"/>
      <c r="T42" s="53"/>
      <c r="U42" s="53"/>
      <c r="V42" s="53"/>
      <c r="W42" s="53"/>
    </row>
    <row r="43" spans="1:23" ht="15" customHeight="1" x14ac:dyDescent="0.2">
      <c r="A43" s="243" t="s">
        <v>111</v>
      </c>
      <c r="B43" s="42">
        <v>130.9</v>
      </c>
      <c r="C43" s="42">
        <v>131.4</v>
      </c>
      <c r="D43" s="42">
        <v>141.4</v>
      </c>
      <c r="E43" s="42">
        <v>111.9</v>
      </c>
      <c r="F43" s="53"/>
      <c r="G43" s="53"/>
    </row>
    <row r="44" spans="1:23" ht="25.5" x14ac:dyDescent="0.2">
      <c r="A44" s="375" t="s">
        <v>70</v>
      </c>
      <c r="B44" s="285"/>
      <c r="C44" s="42"/>
      <c r="D44" s="42"/>
      <c r="E44" s="42"/>
      <c r="F44" s="53"/>
      <c r="G44" s="53"/>
    </row>
    <row r="45" spans="1:23" ht="15" customHeight="1" x14ac:dyDescent="0.2">
      <c r="A45" s="246" t="s">
        <v>27</v>
      </c>
      <c r="B45" s="42"/>
      <c r="C45" s="42"/>
      <c r="D45" s="42"/>
      <c r="E45" s="42"/>
      <c r="F45" s="53"/>
      <c r="G45" s="53"/>
    </row>
    <row r="46" spans="1:23" ht="15" customHeight="1" x14ac:dyDescent="0.2">
      <c r="A46" s="390" t="s">
        <v>63</v>
      </c>
      <c r="B46" s="42"/>
      <c r="C46" s="42"/>
      <c r="D46" s="42"/>
      <c r="E46" s="42"/>
      <c r="F46" s="53"/>
      <c r="G46" s="53"/>
    </row>
    <row r="47" spans="1:23" ht="15" customHeight="1" x14ac:dyDescent="0.2">
      <c r="A47" s="243" t="s">
        <v>131</v>
      </c>
      <c r="B47" s="42">
        <v>130.4</v>
      </c>
      <c r="C47" s="42">
        <v>129.9</v>
      </c>
      <c r="D47" s="42">
        <v>140</v>
      </c>
      <c r="E47" s="42">
        <v>115</v>
      </c>
      <c r="F47" s="53"/>
      <c r="G47" s="53"/>
    </row>
    <row r="48" spans="1:23" ht="15" customHeight="1" x14ac:dyDescent="0.2">
      <c r="A48" s="375" t="s">
        <v>28</v>
      </c>
      <c r="B48" s="42"/>
      <c r="C48" s="42"/>
      <c r="D48" s="42"/>
      <c r="E48" s="42"/>
      <c r="F48" s="53"/>
      <c r="G48" s="53"/>
    </row>
    <row r="49" spans="1:7" ht="15" customHeight="1" x14ac:dyDescent="0.2">
      <c r="A49" s="247" t="s">
        <v>137</v>
      </c>
      <c r="B49" s="42">
        <v>107.2</v>
      </c>
      <c r="C49" s="42">
        <v>124.6</v>
      </c>
      <c r="D49" s="42">
        <v>142.1</v>
      </c>
      <c r="E49" s="42">
        <v>114.8</v>
      </c>
      <c r="F49" s="53"/>
      <c r="G49" s="53"/>
    </row>
    <row r="50" spans="1:7" ht="15" customHeight="1" x14ac:dyDescent="0.2">
      <c r="A50" s="393" t="s">
        <v>121</v>
      </c>
      <c r="B50" s="284"/>
      <c r="C50" s="284"/>
      <c r="D50" s="284"/>
      <c r="E50" s="284"/>
      <c r="F50" s="53"/>
      <c r="G50" s="53"/>
    </row>
    <row r="51" spans="1:7" x14ac:dyDescent="0.2">
      <c r="F51" s="53"/>
      <c r="G51" s="53"/>
    </row>
    <row r="53" spans="1:7" x14ac:dyDescent="0.2">
      <c r="A53" s="17"/>
    </row>
    <row r="54" spans="1:7" x14ac:dyDescent="0.2">
      <c r="A54" s="17"/>
    </row>
  </sheetData>
  <customSheetViews>
    <customSheetView guid="{B7F7A172-D1E7-433C-8FAE-940BA993F8EB}" fitToPage="1">
      <pageMargins left="0.70866141732283472" right="0.70866141732283472" top="0.74803149606299213" bottom="0.74803149606299213" header="0.31496062992125984" footer="0.31496062992125984"/>
      <pageSetup paperSize="9" scale="78" orientation="portrait" r:id="rId1"/>
    </customSheetView>
  </customSheetViews>
  <mergeCells count="18">
    <mergeCell ref="H1:H2"/>
    <mergeCell ref="A1:G1"/>
    <mergeCell ref="A2:E2"/>
    <mergeCell ref="A3:E3"/>
    <mergeCell ref="A4:E4"/>
    <mergeCell ref="A38:E38"/>
    <mergeCell ref="C6:E6"/>
    <mergeCell ref="D9:E9"/>
    <mergeCell ref="A12:E12"/>
    <mergeCell ref="A25:E25"/>
    <mergeCell ref="C10:C11"/>
    <mergeCell ref="C8:C9"/>
    <mergeCell ref="D8:E8"/>
    <mergeCell ref="C7:E7"/>
    <mergeCell ref="A6:A8"/>
    <mergeCell ref="A9:A11"/>
    <mergeCell ref="B6:B8"/>
    <mergeCell ref="B9:B11"/>
  </mergeCells>
  <hyperlinks>
    <hyperlink ref="H1" location="'Spis tablic  List of tables 1.1'!A1" display="'Spis tablic  List of tables 1.1'!A1"/>
    <hyperlink ref="H1:H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73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S54"/>
  <sheetViews>
    <sheetView showGridLines="0" zoomScaleNormal="100" workbookViewId="0">
      <pane ySplit="9" topLeftCell="A10" activePane="bottomLeft" state="frozen"/>
      <selection pane="bottomLeft" sqref="A1:E1"/>
    </sheetView>
  </sheetViews>
  <sheetFormatPr defaultRowHeight="12.75" x14ac:dyDescent="0.2"/>
  <cols>
    <col min="1" max="1" width="34.28515625" style="9" customWidth="1"/>
    <col min="2" max="2" width="12.85546875" style="9" customWidth="1"/>
    <col min="3" max="3" width="19.5703125" style="9" customWidth="1"/>
    <col min="4" max="4" width="19.85546875" style="9" customWidth="1"/>
    <col min="5" max="5" width="20.7109375" style="9" customWidth="1"/>
    <col min="6" max="6" width="16.5703125" style="307" customWidth="1"/>
    <col min="7" max="16384" width="9.140625" style="9"/>
  </cols>
  <sheetData>
    <row r="1" spans="1:14" ht="27" customHeight="1" x14ac:dyDescent="0.2">
      <c r="A1" s="621" t="s">
        <v>422</v>
      </c>
      <c r="B1" s="621"/>
      <c r="C1" s="621"/>
      <c r="D1" s="621"/>
      <c r="E1" s="621"/>
      <c r="F1" s="530" t="s">
        <v>146</v>
      </c>
      <c r="G1" s="17"/>
      <c r="J1" s="52"/>
      <c r="K1" s="52"/>
      <c r="L1" s="52"/>
      <c r="M1" s="52"/>
      <c r="N1" s="52"/>
    </row>
    <row r="2" spans="1:14" x14ac:dyDescent="0.2">
      <c r="A2" s="611" t="s">
        <v>336</v>
      </c>
      <c r="B2" s="611"/>
      <c r="C2" s="611"/>
      <c r="D2" s="611"/>
      <c r="E2" s="611"/>
      <c r="F2" s="530"/>
    </row>
    <row r="3" spans="1:14" x14ac:dyDescent="0.2">
      <c r="A3" s="612" t="s">
        <v>379</v>
      </c>
      <c r="B3" s="613"/>
      <c r="C3" s="613"/>
      <c r="D3" s="613"/>
      <c r="E3" s="613"/>
    </row>
    <row r="4" spans="1:14" x14ac:dyDescent="0.2">
      <c r="A4" s="614" t="s">
        <v>337</v>
      </c>
      <c r="B4" s="615"/>
      <c r="C4" s="615"/>
      <c r="D4" s="615"/>
      <c r="E4" s="615"/>
    </row>
    <row r="5" spans="1:14" x14ac:dyDescent="0.2">
      <c r="A5" s="387"/>
      <c r="B5" s="388"/>
      <c r="C5" s="388"/>
      <c r="D5" s="388"/>
      <c r="E5" s="387"/>
    </row>
    <row r="6" spans="1:14" ht="15" customHeight="1" x14ac:dyDescent="0.2">
      <c r="A6" s="616" t="s">
        <v>105</v>
      </c>
      <c r="B6" s="622" t="s">
        <v>26</v>
      </c>
      <c r="C6" s="564" t="s">
        <v>223</v>
      </c>
      <c r="D6" s="564"/>
      <c r="E6" s="564" t="s">
        <v>95</v>
      </c>
      <c r="F6" s="308"/>
    </row>
    <row r="7" spans="1:14" ht="15" customHeight="1" x14ac:dyDescent="0.2">
      <c r="A7" s="617"/>
      <c r="B7" s="623"/>
      <c r="C7" s="573" t="s">
        <v>222</v>
      </c>
      <c r="D7" s="579"/>
      <c r="E7" s="565"/>
      <c r="F7" s="308"/>
    </row>
    <row r="8" spans="1:14" ht="38.25" x14ac:dyDescent="0.2">
      <c r="A8" s="617"/>
      <c r="B8" s="623"/>
      <c r="C8" s="441" t="s">
        <v>226</v>
      </c>
      <c r="D8" s="441" t="s">
        <v>224</v>
      </c>
      <c r="E8" s="565"/>
      <c r="F8" s="308"/>
    </row>
    <row r="9" spans="1:14" ht="51" customHeight="1" x14ac:dyDescent="0.2">
      <c r="A9" s="383" t="s">
        <v>36</v>
      </c>
      <c r="B9" s="445" t="s">
        <v>1</v>
      </c>
      <c r="C9" s="443" t="s">
        <v>227</v>
      </c>
      <c r="D9" s="443" t="s">
        <v>225</v>
      </c>
      <c r="E9" s="377" t="s">
        <v>94</v>
      </c>
      <c r="F9" s="308"/>
    </row>
    <row r="10" spans="1:14" s="355" customFormat="1" ht="20.100000000000001" customHeight="1" x14ac:dyDescent="0.25">
      <c r="A10" s="597" t="s">
        <v>173</v>
      </c>
      <c r="B10" s="598"/>
      <c r="C10" s="598"/>
      <c r="D10" s="598"/>
      <c r="E10" s="599"/>
      <c r="F10" s="316"/>
    </row>
    <row r="11" spans="1:14" ht="15" customHeight="1" x14ac:dyDescent="0.2">
      <c r="A11" s="242" t="s">
        <v>46</v>
      </c>
      <c r="B11" s="72">
        <v>1944</v>
      </c>
      <c r="C11" s="72">
        <v>537</v>
      </c>
      <c r="D11" s="72">
        <v>1215</v>
      </c>
      <c r="E11" s="212">
        <v>192</v>
      </c>
      <c r="F11" s="308"/>
      <c r="G11" s="73"/>
    </row>
    <row r="12" spans="1:14" ht="15" customHeight="1" x14ac:dyDescent="0.2">
      <c r="A12" s="374" t="s">
        <v>67</v>
      </c>
      <c r="B12" s="74"/>
      <c r="C12" s="74"/>
      <c r="D12" s="74"/>
      <c r="E12" s="74"/>
      <c r="F12" s="308"/>
      <c r="G12" s="73"/>
    </row>
    <row r="13" spans="1:14" ht="15" customHeight="1" x14ac:dyDescent="0.2">
      <c r="A13" s="243" t="s">
        <v>112</v>
      </c>
      <c r="B13" s="74">
        <v>1241</v>
      </c>
      <c r="C13" s="74">
        <v>372</v>
      </c>
      <c r="D13" s="74">
        <v>741</v>
      </c>
      <c r="E13" s="75">
        <v>128</v>
      </c>
      <c r="F13" s="308"/>
      <c r="G13" s="73"/>
    </row>
    <row r="14" spans="1:14" ht="25.5" x14ac:dyDescent="0.2">
      <c r="A14" s="375" t="s">
        <v>69</v>
      </c>
      <c r="B14" s="74"/>
      <c r="C14" s="74"/>
      <c r="D14" s="74"/>
      <c r="E14" s="74"/>
      <c r="F14" s="308"/>
      <c r="G14" s="73"/>
      <c r="H14" s="73"/>
    </row>
    <row r="15" spans="1:14" ht="15" customHeight="1" x14ac:dyDescent="0.2">
      <c r="A15" s="243" t="s">
        <v>111</v>
      </c>
      <c r="B15" s="74">
        <v>1944</v>
      </c>
      <c r="C15" s="74">
        <v>537</v>
      </c>
      <c r="D15" s="74">
        <v>1215</v>
      </c>
      <c r="E15" s="74">
        <v>192</v>
      </c>
      <c r="F15" s="308"/>
      <c r="G15" s="73"/>
      <c r="H15" s="73"/>
    </row>
    <row r="16" spans="1:14" ht="25.5" x14ac:dyDescent="0.2">
      <c r="A16" s="375" t="s">
        <v>70</v>
      </c>
      <c r="B16" s="74"/>
      <c r="C16" s="74"/>
      <c r="D16" s="74"/>
      <c r="E16" s="74"/>
      <c r="F16" s="308"/>
      <c r="G16" s="73"/>
      <c r="H16" s="73"/>
    </row>
    <row r="17" spans="1:17" ht="15" customHeight="1" x14ac:dyDescent="0.2">
      <c r="A17" s="244" t="s">
        <v>27</v>
      </c>
      <c r="B17" s="74"/>
      <c r="C17" s="75"/>
      <c r="D17" s="74"/>
      <c r="E17" s="74"/>
      <c r="F17" s="308"/>
      <c r="G17" s="73"/>
    </row>
    <row r="18" spans="1:17" ht="15" customHeight="1" x14ac:dyDescent="0.2">
      <c r="A18" s="376" t="s">
        <v>63</v>
      </c>
      <c r="B18" s="74"/>
      <c r="C18" s="75"/>
      <c r="D18" s="74"/>
      <c r="E18" s="74"/>
      <c r="F18" s="308"/>
      <c r="G18" s="73"/>
      <c r="H18" s="17"/>
      <c r="I18" s="17"/>
      <c r="J18" s="17"/>
      <c r="K18" s="17"/>
      <c r="L18" s="17"/>
      <c r="M18" s="17"/>
      <c r="N18" s="17"/>
      <c r="O18" s="17"/>
      <c r="P18" s="17"/>
      <c r="Q18" s="17"/>
    </row>
    <row r="19" spans="1:17" ht="15" customHeight="1" x14ac:dyDescent="0.2">
      <c r="A19" s="243" t="s">
        <v>131</v>
      </c>
      <c r="B19" s="74">
        <v>655</v>
      </c>
      <c r="C19" s="75">
        <v>217</v>
      </c>
      <c r="D19" s="74">
        <v>401</v>
      </c>
      <c r="E19" s="213">
        <v>37</v>
      </c>
      <c r="F19" s="308"/>
      <c r="G19" s="73"/>
    </row>
    <row r="20" spans="1:17" ht="15" customHeight="1" x14ac:dyDescent="0.2">
      <c r="A20" s="375" t="s">
        <v>28</v>
      </c>
      <c r="B20" s="74"/>
      <c r="C20" s="75"/>
      <c r="D20" s="74"/>
      <c r="E20" s="213"/>
      <c r="F20" s="308"/>
      <c r="G20" s="73"/>
    </row>
    <row r="21" spans="1:17" ht="15" customHeight="1" x14ac:dyDescent="0.2">
      <c r="A21" s="247" t="s">
        <v>137</v>
      </c>
      <c r="B21" s="74">
        <v>1289</v>
      </c>
      <c r="C21" s="75">
        <v>320</v>
      </c>
      <c r="D21" s="74">
        <v>814</v>
      </c>
      <c r="E21" s="213">
        <v>155</v>
      </c>
      <c r="F21" s="308"/>
      <c r="G21" s="73"/>
    </row>
    <row r="22" spans="1:17" ht="15" customHeight="1" x14ac:dyDescent="0.2">
      <c r="A22" s="392" t="s">
        <v>121</v>
      </c>
      <c r="B22" s="178"/>
      <c r="C22" s="179"/>
      <c r="D22" s="178"/>
      <c r="E22" s="178"/>
      <c r="F22" s="308"/>
      <c r="G22" s="73"/>
    </row>
    <row r="23" spans="1:17" s="355" customFormat="1" ht="20.100000000000001" customHeight="1" x14ac:dyDescent="0.25">
      <c r="A23" s="618" t="s">
        <v>175</v>
      </c>
      <c r="B23" s="619"/>
      <c r="C23" s="619"/>
      <c r="D23" s="619"/>
      <c r="E23" s="620"/>
      <c r="F23" s="316"/>
      <c r="G23" s="235"/>
    </row>
    <row r="24" spans="1:17" ht="15" customHeight="1" x14ac:dyDescent="0.2">
      <c r="A24" s="242" t="s">
        <v>46</v>
      </c>
      <c r="B24" s="78">
        <v>1163</v>
      </c>
      <c r="C24" s="78">
        <v>256</v>
      </c>
      <c r="D24" s="78">
        <v>793</v>
      </c>
      <c r="E24" s="214">
        <v>114</v>
      </c>
      <c r="F24" s="308"/>
      <c r="G24" s="73"/>
    </row>
    <row r="25" spans="1:17" ht="15" customHeight="1" x14ac:dyDescent="0.2">
      <c r="A25" s="374" t="s">
        <v>67</v>
      </c>
      <c r="B25" s="76"/>
      <c r="C25" s="76"/>
      <c r="D25" s="76"/>
      <c r="E25" s="76"/>
      <c r="F25" s="308"/>
      <c r="G25" s="73"/>
    </row>
    <row r="26" spans="1:17" ht="15" customHeight="1" x14ac:dyDescent="0.2">
      <c r="A26" s="243" t="s">
        <v>112</v>
      </c>
      <c r="B26" s="76">
        <v>733</v>
      </c>
      <c r="C26" s="76">
        <v>178</v>
      </c>
      <c r="D26" s="76">
        <v>479</v>
      </c>
      <c r="E26" s="77">
        <v>76</v>
      </c>
      <c r="F26" s="308"/>
      <c r="G26" s="73"/>
    </row>
    <row r="27" spans="1:17" ht="25.5" x14ac:dyDescent="0.2">
      <c r="A27" s="375" t="s">
        <v>69</v>
      </c>
      <c r="B27" s="76"/>
      <c r="C27" s="76"/>
      <c r="D27" s="76"/>
      <c r="E27" s="76"/>
      <c r="F27" s="308"/>
      <c r="G27" s="73"/>
      <c r="J27" s="25"/>
      <c r="K27" s="25"/>
      <c r="L27" s="25"/>
      <c r="M27" s="25"/>
      <c r="N27" s="25"/>
    </row>
    <row r="28" spans="1:17" ht="15" customHeight="1" x14ac:dyDescent="0.2">
      <c r="A28" s="243" t="s">
        <v>111</v>
      </c>
      <c r="B28" s="76">
        <v>1163</v>
      </c>
      <c r="C28" s="76">
        <v>256</v>
      </c>
      <c r="D28" s="76">
        <v>793</v>
      </c>
      <c r="E28" s="76">
        <v>114</v>
      </c>
      <c r="F28" s="308"/>
      <c r="G28" s="73"/>
      <c r="J28" s="25"/>
      <c r="K28" s="25"/>
      <c r="L28" s="25"/>
      <c r="M28" s="25"/>
      <c r="N28" s="25"/>
    </row>
    <row r="29" spans="1:17" ht="25.5" x14ac:dyDescent="0.2">
      <c r="A29" s="375" t="s">
        <v>70</v>
      </c>
      <c r="B29" s="76"/>
      <c r="C29" s="76"/>
      <c r="D29" s="76"/>
      <c r="E29" s="76"/>
      <c r="F29" s="308"/>
      <c r="G29" s="73"/>
      <c r="J29" s="25"/>
      <c r="K29" s="25"/>
      <c r="L29" s="25"/>
      <c r="M29" s="25"/>
      <c r="N29" s="25"/>
    </row>
    <row r="30" spans="1:17" ht="15" customHeight="1" x14ac:dyDescent="0.2">
      <c r="A30" s="244" t="s">
        <v>27</v>
      </c>
      <c r="B30" s="76"/>
      <c r="C30" s="76"/>
      <c r="D30" s="76"/>
      <c r="E30" s="76"/>
      <c r="F30" s="308"/>
      <c r="G30" s="73"/>
      <c r="J30" s="25"/>
      <c r="K30" s="25"/>
      <c r="L30" s="25"/>
      <c r="M30" s="25"/>
      <c r="N30" s="25"/>
    </row>
    <row r="31" spans="1:17" ht="15" customHeight="1" x14ac:dyDescent="0.2">
      <c r="A31" s="376" t="s">
        <v>63</v>
      </c>
      <c r="B31" s="76"/>
      <c r="C31" s="76"/>
      <c r="D31" s="76"/>
      <c r="E31" s="76"/>
      <c r="F31" s="308"/>
      <c r="G31" s="73"/>
      <c r="J31" s="25"/>
      <c r="K31" s="25"/>
      <c r="L31" s="25"/>
      <c r="M31" s="25"/>
      <c r="N31" s="25"/>
    </row>
    <row r="32" spans="1:17" ht="15" customHeight="1" x14ac:dyDescent="0.2">
      <c r="A32" s="243" t="s">
        <v>131</v>
      </c>
      <c r="B32" s="76">
        <v>360</v>
      </c>
      <c r="C32" s="76">
        <v>96</v>
      </c>
      <c r="D32" s="76">
        <v>249</v>
      </c>
      <c r="E32" s="77">
        <v>15</v>
      </c>
      <c r="F32" s="308"/>
      <c r="G32" s="73"/>
      <c r="J32" s="25"/>
      <c r="K32" s="25"/>
      <c r="L32" s="25"/>
      <c r="M32" s="25"/>
      <c r="N32" s="25"/>
    </row>
    <row r="33" spans="1:19" ht="15" customHeight="1" x14ac:dyDescent="0.2">
      <c r="A33" s="375" t="s">
        <v>28</v>
      </c>
      <c r="B33" s="61"/>
      <c r="C33" s="79"/>
      <c r="D33" s="61"/>
      <c r="E33" s="61"/>
      <c r="F33" s="308"/>
      <c r="G33" s="73"/>
      <c r="J33" s="25"/>
      <c r="K33" s="25"/>
      <c r="L33" s="25"/>
      <c r="M33" s="25"/>
      <c r="N33" s="25"/>
    </row>
    <row r="34" spans="1:19" ht="15" customHeight="1" x14ac:dyDescent="0.2">
      <c r="A34" s="247" t="s">
        <v>137</v>
      </c>
      <c r="B34" s="80">
        <v>803</v>
      </c>
      <c r="C34" s="80">
        <v>160</v>
      </c>
      <c r="D34" s="213" t="s">
        <v>152</v>
      </c>
      <c r="E34" s="213" t="s">
        <v>152</v>
      </c>
      <c r="F34" s="308"/>
      <c r="G34" s="73"/>
    </row>
    <row r="35" spans="1:19" ht="15" customHeight="1" x14ac:dyDescent="0.2">
      <c r="A35" s="392" t="s">
        <v>121</v>
      </c>
      <c r="B35" s="177"/>
      <c r="C35" s="177"/>
      <c r="D35" s="177"/>
      <c r="E35" s="177"/>
      <c r="F35" s="308"/>
      <c r="G35" s="73"/>
    </row>
    <row r="36" spans="1:19" s="355" customFormat="1" ht="20.100000000000001" customHeight="1" x14ac:dyDescent="0.25">
      <c r="A36" s="591" t="s">
        <v>147</v>
      </c>
      <c r="B36" s="592"/>
      <c r="C36" s="592"/>
      <c r="D36" s="592"/>
      <c r="E36" s="593"/>
      <c r="F36" s="316"/>
      <c r="G36" s="134"/>
      <c r="J36" s="236"/>
      <c r="K36" s="236"/>
      <c r="L36" s="236"/>
      <c r="M36" s="236"/>
      <c r="N36" s="236"/>
    </row>
    <row r="37" spans="1:19" ht="15" customHeight="1" x14ac:dyDescent="0.2">
      <c r="A37" s="242" t="s">
        <v>46</v>
      </c>
      <c r="B37" s="81">
        <v>141.4</v>
      </c>
      <c r="C37" s="81">
        <v>138</v>
      </c>
      <c r="D37" s="81">
        <v>146.19999999999999</v>
      </c>
      <c r="E37" s="215">
        <v>123.9</v>
      </c>
      <c r="F37" s="308"/>
      <c r="G37" s="53"/>
      <c r="J37" s="25"/>
      <c r="K37" s="25"/>
      <c r="L37" s="25"/>
      <c r="M37" s="25"/>
      <c r="N37" s="25"/>
      <c r="O37" s="25"/>
      <c r="P37" s="25"/>
      <c r="Q37" s="25"/>
      <c r="R37" s="25"/>
      <c r="S37" s="25"/>
    </row>
    <row r="38" spans="1:19" ht="15" customHeight="1" x14ac:dyDescent="0.2">
      <c r="A38" s="374" t="s">
        <v>67</v>
      </c>
      <c r="B38" s="81"/>
      <c r="C38" s="81"/>
      <c r="D38" s="81"/>
      <c r="E38" s="81"/>
      <c r="F38" s="308"/>
      <c r="G38" s="53"/>
      <c r="J38" s="25"/>
      <c r="K38" s="25"/>
      <c r="L38" s="25"/>
      <c r="M38" s="25"/>
      <c r="N38" s="25"/>
      <c r="O38" s="25"/>
      <c r="P38" s="25"/>
      <c r="Q38" s="25"/>
      <c r="R38" s="25"/>
    </row>
    <row r="39" spans="1:19" ht="15" customHeight="1" x14ac:dyDescent="0.2">
      <c r="A39" s="243" t="s">
        <v>112</v>
      </c>
      <c r="B39" s="82">
        <v>156.5</v>
      </c>
      <c r="C39" s="82">
        <v>150</v>
      </c>
      <c r="D39" s="82">
        <v>162.1</v>
      </c>
      <c r="E39" s="216" t="s">
        <v>152</v>
      </c>
      <c r="F39" s="308"/>
      <c r="G39" s="53"/>
      <c r="N39" s="25"/>
      <c r="O39" s="25"/>
      <c r="P39" s="25"/>
      <c r="Q39" s="25"/>
      <c r="R39" s="25"/>
    </row>
    <row r="40" spans="1:19" ht="25.5" x14ac:dyDescent="0.2">
      <c r="A40" s="375" t="s">
        <v>69</v>
      </c>
      <c r="B40" s="82"/>
      <c r="C40" s="82"/>
      <c r="D40" s="82"/>
      <c r="E40" s="82"/>
      <c r="F40" s="308"/>
      <c r="G40" s="53"/>
      <c r="N40" s="25"/>
      <c r="O40" s="25"/>
      <c r="P40" s="25"/>
      <c r="Q40" s="25"/>
      <c r="R40" s="25"/>
    </row>
    <row r="41" spans="1:19" ht="15" customHeight="1" x14ac:dyDescent="0.2">
      <c r="A41" s="243" t="s">
        <v>111</v>
      </c>
      <c r="B41" s="82">
        <v>141.4</v>
      </c>
      <c r="C41" s="82">
        <v>138</v>
      </c>
      <c r="D41" s="340">
        <v>146.19999999999999</v>
      </c>
      <c r="E41" s="82">
        <v>123.9</v>
      </c>
      <c r="F41" s="308"/>
      <c r="G41" s="53"/>
      <c r="N41" s="25"/>
      <c r="O41" s="25"/>
      <c r="P41" s="25"/>
      <c r="Q41" s="25"/>
      <c r="R41" s="25"/>
    </row>
    <row r="42" spans="1:19" ht="25.5" x14ac:dyDescent="0.2">
      <c r="A42" s="375" t="s">
        <v>70</v>
      </c>
      <c r="B42" s="82"/>
      <c r="C42" s="82"/>
      <c r="D42" s="82"/>
      <c r="E42" s="82"/>
      <c r="F42" s="308"/>
      <c r="G42" s="53"/>
      <c r="N42" s="25"/>
      <c r="O42" s="25"/>
      <c r="P42" s="25"/>
      <c r="Q42" s="25"/>
      <c r="R42" s="25"/>
    </row>
    <row r="43" spans="1:19" ht="15" customHeight="1" x14ac:dyDescent="0.2">
      <c r="A43" s="246" t="s">
        <v>27</v>
      </c>
      <c r="B43" s="82"/>
      <c r="C43" s="82"/>
      <c r="D43" s="82"/>
      <c r="E43" s="82"/>
      <c r="F43" s="309"/>
      <c r="G43" s="18"/>
      <c r="H43" s="17"/>
      <c r="N43" s="25"/>
      <c r="O43" s="25"/>
      <c r="P43" s="25"/>
      <c r="Q43" s="25"/>
      <c r="R43" s="25"/>
    </row>
    <row r="44" spans="1:19" ht="15" customHeight="1" x14ac:dyDescent="0.2">
      <c r="A44" s="390" t="s">
        <v>63</v>
      </c>
      <c r="B44" s="82"/>
      <c r="C44" s="82"/>
      <c r="D44" s="82"/>
      <c r="E44" s="82"/>
      <c r="F44" s="309"/>
      <c r="G44" s="18"/>
      <c r="H44" s="17"/>
      <c r="N44" s="25"/>
      <c r="O44" s="25"/>
      <c r="P44" s="25"/>
      <c r="Q44" s="25"/>
      <c r="R44" s="25"/>
    </row>
    <row r="45" spans="1:19" ht="15" customHeight="1" x14ac:dyDescent="0.2">
      <c r="A45" s="243" t="s">
        <v>131</v>
      </c>
      <c r="B45" s="82">
        <v>140</v>
      </c>
      <c r="C45" s="82">
        <v>132.30000000000001</v>
      </c>
      <c r="D45" s="82">
        <v>145.80000000000001</v>
      </c>
      <c r="E45" s="82">
        <v>127.6</v>
      </c>
      <c r="F45" s="317"/>
      <c r="G45" s="18"/>
      <c r="H45" s="17"/>
      <c r="N45" s="25"/>
      <c r="O45" s="25"/>
      <c r="P45" s="25"/>
      <c r="Q45" s="25"/>
      <c r="R45" s="25"/>
    </row>
    <row r="46" spans="1:19" ht="15" customHeight="1" x14ac:dyDescent="0.2">
      <c r="A46" s="375" t="s">
        <v>28</v>
      </c>
      <c r="B46" s="82"/>
      <c r="C46" s="82"/>
      <c r="D46" s="82"/>
      <c r="E46" s="82"/>
      <c r="F46" s="317"/>
      <c r="G46" s="18"/>
      <c r="H46" s="17"/>
      <c r="N46" s="25"/>
      <c r="O46" s="25"/>
      <c r="P46" s="25"/>
      <c r="Q46" s="25"/>
      <c r="R46" s="25"/>
    </row>
    <row r="47" spans="1:19" ht="15" customHeight="1" x14ac:dyDescent="0.2">
      <c r="A47" s="247" t="s">
        <v>137</v>
      </c>
      <c r="B47" s="82">
        <v>142.1</v>
      </c>
      <c r="C47" s="82">
        <v>142.19999999999999</v>
      </c>
      <c r="D47" s="82">
        <v>146.4</v>
      </c>
      <c r="E47" s="82">
        <v>123</v>
      </c>
      <c r="F47" s="318"/>
      <c r="G47" s="18"/>
      <c r="H47" s="17"/>
      <c r="N47" s="25"/>
      <c r="O47" s="25"/>
      <c r="P47" s="25"/>
      <c r="Q47" s="25"/>
      <c r="R47" s="25"/>
    </row>
    <row r="48" spans="1:19" ht="15" customHeight="1" x14ac:dyDescent="0.2">
      <c r="A48" s="393" t="s">
        <v>121</v>
      </c>
      <c r="B48" s="176"/>
      <c r="C48" s="176"/>
      <c r="D48" s="176"/>
      <c r="E48" s="176"/>
      <c r="F48" s="318"/>
      <c r="G48" s="18"/>
      <c r="H48" s="17"/>
    </row>
    <row r="49" spans="1:8" x14ac:dyDescent="0.2">
      <c r="A49" s="17"/>
      <c r="B49" s="83"/>
      <c r="C49" s="83"/>
      <c r="D49" s="83"/>
      <c r="E49" s="83"/>
      <c r="F49" s="315"/>
      <c r="G49" s="18"/>
      <c r="H49" s="17"/>
    </row>
    <row r="50" spans="1:8" x14ac:dyDescent="0.2">
      <c r="B50" s="83"/>
      <c r="C50" s="83"/>
      <c r="D50" s="83"/>
      <c r="E50" s="83"/>
      <c r="F50" s="319"/>
      <c r="G50" s="17"/>
      <c r="H50" s="17"/>
    </row>
    <row r="51" spans="1:8" x14ac:dyDescent="0.2">
      <c r="B51" s="17"/>
      <c r="C51" s="17"/>
      <c r="D51" s="17"/>
      <c r="E51" s="17"/>
      <c r="F51" s="313"/>
      <c r="G51" s="17"/>
      <c r="H51" s="17"/>
    </row>
    <row r="52" spans="1:8" x14ac:dyDescent="0.2">
      <c r="B52" s="17"/>
      <c r="C52" s="17"/>
      <c r="D52" s="17"/>
      <c r="E52" s="17"/>
      <c r="F52" s="313"/>
      <c r="G52" s="17"/>
      <c r="H52" s="17"/>
    </row>
    <row r="53" spans="1:8" x14ac:dyDescent="0.2">
      <c r="B53" s="17"/>
      <c r="C53" s="17"/>
      <c r="D53" s="17"/>
      <c r="E53" s="17"/>
      <c r="F53" s="313"/>
      <c r="G53" s="17"/>
      <c r="H53" s="17"/>
    </row>
    <row r="54" spans="1:8" x14ac:dyDescent="0.2">
      <c r="B54" s="17"/>
      <c r="C54" s="17"/>
      <c r="D54" s="17"/>
      <c r="E54" s="17"/>
      <c r="F54" s="313"/>
      <c r="G54" s="17"/>
      <c r="H54" s="17"/>
    </row>
  </sheetData>
  <customSheetViews>
    <customSheetView guid="{B7F7A172-D1E7-433C-8FAE-940BA993F8EB}" fitToPage="1">
      <selection sqref="A1:F1"/>
      <pageMargins left="0.70866141732283472" right="0.70866141732283472" top="0.74803149606299213" bottom="0.74803149606299213" header="0.31496062992125984" footer="0.31496062992125984"/>
      <pageSetup paperSize="9" scale="79" orientation="portrait" r:id="rId1"/>
    </customSheetView>
  </customSheetViews>
  <mergeCells count="13">
    <mergeCell ref="F1:F2"/>
    <mergeCell ref="A36:E36"/>
    <mergeCell ref="A6:A8"/>
    <mergeCell ref="C6:D6"/>
    <mergeCell ref="A10:E10"/>
    <mergeCell ref="A23:E23"/>
    <mergeCell ref="A1:E1"/>
    <mergeCell ref="A3:E3"/>
    <mergeCell ref="A2:E2"/>
    <mergeCell ref="A4:E4"/>
    <mergeCell ref="C7:D7"/>
    <mergeCell ref="E6:E8"/>
    <mergeCell ref="B6:B8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68" orientation="portrait" r:id="rId2"/>
  <ignoredErrors>
    <ignoredError sqref="B48:F48 F37:F4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23</vt:i4>
      </vt:variant>
      <vt:variant>
        <vt:lpstr>Zakresy nazwane</vt:lpstr>
      </vt:variant>
      <vt:variant>
        <vt:i4>20</vt:i4>
      </vt:variant>
    </vt:vector>
  </HeadingPairs>
  <TitlesOfParts>
    <vt:vector size="43" baseType="lpstr">
      <vt:lpstr>stosowane symbole</vt:lpstr>
      <vt:lpstr>Spis tablic</vt:lpstr>
      <vt:lpstr>1(80)</vt:lpstr>
      <vt:lpstr>2(81)</vt:lpstr>
      <vt:lpstr>3(82)</vt:lpstr>
      <vt:lpstr>4(83)</vt:lpstr>
      <vt:lpstr>5(84)</vt:lpstr>
      <vt:lpstr>6(85)</vt:lpstr>
      <vt:lpstr>7(86)</vt:lpstr>
      <vt:lpstr>8(87)</vt:lpstr>
      <vt:lpstr>9(88)</vt:lpstr>
      <vt:lpstr>10(89)</vt:lpstr>
      <vt:lpstr>11(90)</vt:lpstr>
      <vt:lpstr>12(91)</vt:lpstr>
      <vt:lpstr>13(92)</vt:lpstr>
      <vt:lpstr>14(93)</vt:lpstr>
      <vt:lpstr>15(94)</vt:lpstr>
      <vt:lpstr>16(95)</vt:lpstr>
      <vt:lpstr>17(96)</vt:lpstr>
      <vt:lpstr>18(97)</vt:lpstr>
      <vt:lpstr>19(98)</vt:lpstr>
      <vt:lpstr>20(99)</vt:lpstr>
      <vt:lpstr>21(100)</vt:lpstr>
      <vt:lpstr>'1(80)'!Tytuły_wydruku</vt:lpstr>
      <vt:lpstr>'10(89)'!Tytuły_wydruku</vt:lpstr>
      <vt:lpstr>'11(90)'!Tytuły_wydruku</vt:lpstr>
      <vt:lpstr>'12(91)'!Tytuły_wydruku</vt:lpstr>
      <vt:lpstr>'13(92)'!Tytuły_wydruku</vt:lpstr>
      <vt:lpstr>'14(93)'!Tytuły_wydruku</vt:lpstr>
      <vt:lpstr>'15(94)'!Tytuły_wydruku</vt:lpstr>
      <vt:lpstr>'16(95)'!Tytuły_wydruku</vt:lpstr>
      <vt:lpstr>'18(97)'!Tytuły_wydruku</vt:lpstr>
      <vt:lpstr>'19(98)'!Tytuły_wydruku</vt:lpstr>
      <vt:lpstr>'2(81)'!Tytuły_wydruku</vt:lpstr>
      <vt:lpstr>'20(99)'!Tytuły_wydruku</vt:lpstr>
      <vt:lpstr>'21(100)'!Tytuły_wydruku</vt:lpstr>
      <vt:lpstr>'3(82)'!Tytuły_wydruku</vt:lpstr>
      <vt:lpstr>'4(83)'!Tytuły_wydruku</vt:lpstr>
      <vt:lpstr>'5(84)'!Tytuły_wydruku</vt:lpstr>
      <vt:lpstr>'6(85)'!Tytuły_wydruku</vt:lpstr>
      <vt:lpstr>'7(86)'!Tytuły_wydruku</vt:lpstr>
      <vt:lpstr>'8(87)'!Tytuły_wydruku</vt:lpstr>
      <vt:lpstr>'9(88)'!Tytuły_wydruku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</dc:creator>
  <cp:lastModifiedBy>Chudzińska Żaklina</cp:lastModifiedBy>
  <cp:lastPrinted>2019-02-11T07:18:54Z</cp:lastPrinted>
  <dcterms:created xsi:type="dcterms:W3CDTF">2014-01-05T17:43:33Z</dcterms:created>
  <dcterms:modified xsi:type="dcterms:W3CDTF">2020-03-26T10:14:41Z</dcterms:modified>
</cp:coreProperties>
</file>