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20\Wykresy - Excel\Tablice\"/>
    </mc:Choice>
  </mc:AlternateContent>
  <bookViews>
    <workbookView xWindow="0" yWindow="0" windowWidth="19200" windowHeight="11295" tabRatio="601" activeTab="1"/>
  </bookViews>
  <sheets>
    <sheet name="stosowane symbole" sheetId="24" r:id="rId1"/>
    <sheet name="Spis tablic" sheetId="51" r:id="rId2"/>
    <sheet name="1 (98)" sheetId="18" r:id="rId3"/>
    <sheet name="2 (99)" sheetId="33" r:id="rId4"/>
    <sheet name="3 (100)" sheetId="32" r:id="rId5"/>
    <sheet name="4 (101)" sheetId="53" r:id="rId6"/>
    <sheet name="5 (102)" sheetId="55" r:id="rId7"/>
    <sheet name="6 (103)" sheetId="25" r:id="rId8"/>
    <sheet name="7 (104)" sheetId="52" r:id="rId9"/>
    <sheet name="8 (105)" sheetId="29" r:id="rId10"/>
  </sheets>
  <definedNames>
    <definedName name="_xlnm.Print_Titles" localSheetId="2">'1 (98)'!$1:$7</definedName>
    <definedName name="_xlnm.Print_Titles" localSheetId="7">'6 (103)'!$1:$7</definedName>
    <definedName name="_xlnm.Print_Titles" localSheetId="9">'8 (105)'!$1:$9</definedName>
  </definedNames>
  <calcPr calcId="152511"/>
</workbook>
</file>

<file path=xl/calcChain.xml><?xml version="1.0" encoding="utf-8"?>
<calcChain xmlns="http://schemas.openxmlformats.org/spreadsheetml/2006/main">
  <c r="B20" i="51" l="1"/>
  <c r="B19" i="51"/>
  <c r="B18" i="51"/>
  <c r="B17" i="51"/>
  <c r="B16" i="51"/>
  <c r="B15" i="51"/>
  <c r="B14" i="51"/>
  <c r="B13" i="51"/>
  <c r="B12" i="51"/>
  <c r="B11" i="51"/>
  <c r="B10" i="51"/>
  <c r="B9" i="51"/>
  <c r="B8" i="51"/>
  <c r="B7" i="51"/>
  <c r="B6" i="51"/>
  <c r="B5" i="51"/>
  <c r="D33" i="52" l="1"/>
</calcChain>
</file>

<file path=xl/sharedStrings.xml><?xml version="1.0" encoding="utf-8"?>
<sst xmlns="http://schemas.openxmlformats.org/spreadsheetml/2006/main" count="356" uniqueCount="206">
  <si>
    <t>Wyszczególnienie</t>
  </si>
  <si>
    <t>Przedsiębiorstw</t>
  </si>
  <si>
    <t>Objaśnienia znaków umownych</t>
  </si>
  <si>
    <t>magnitude zero</t>
  </si>
  <si>
    <t>zjawisko istniało w wielkości mniejszej od 0,5</t>
  </si>
  <si>
    <t>(0,0)</t>
  </si>
  <si>
    <t>zjawisko istniało w wielkości mniejszej od 0,05</t>
  </si>
  <si>
    <t>oznacza, że nie podaje się wszystkich składników sumy</t>
  </si>
  <si>
    <t>indicates that not all elements of the sum are given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</si>
  <si>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</si>
  <si>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</si>
  <si>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</si>
  <si>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</si>
  <si>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</si>
  <si>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</si>
  <si>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with university degree of habilitated doctor (HD) and doctor (PhD)</t>
  </si>
  <si>
    <t>a  Do not add up to ‘total’ because one entity could indicate a few areas.</t>
  </si>
  <si>
    <t>rządowy i prywatnych instytucji niekomercyjnych</t>
  </si>
  <si>
    <t>government and private non-profit</t>
  </si>
  <si>
    <t>szkolnictwa wyższego</t>
  </si>
  <si>
    <t>higher education</t>
  </si>
  <si>
    <t xml:space="preserve">Rynek krajowy </t>
  </si>
  <si>
    <t>Domestic market</t>
  </si>
  <si>
    <t>Foreign market</t>
  </si>
  <si>
    <t>Sektory</t>
  </si>
  <si>
    <t>Sectors</t>
  </si>
  <si>
    <t>Nanotechnologia</t>
  </si>
  <si>
    <t>Nanotechnology</t>
  </si>
  <si>
    <t>of which in R&amp;D</t>
  </si>
  <si>
    <t xml:space="preserve">Nanomateriały </t>
  </si>
  <si>
    <t>Nanomaterials</t>
  </si>
  <si>
    <t>Nanoelektronika</t>
  </si>
  <si>
    <t>Nanooptyka</t>
  </si>
  <si>
    <t xml:space="preserve">Nanofotonika </t>
  </si>
  <si>
    <t>Nanophotonics</t>
  </si>
  <si>
    <t xml:space="preserve">Nanobiotechnologia </t>
  </si>
  <si>
    <t>Nanobiotechnology</t>
  </si>
  <si>
    <t xml:space="preserve">Nanomedycyna </t>
  </si>
  <si>
    <t>Nanomedicine</t>
  </si>
  <si>
    <t xml:space="preserve">Nanomagnetyzm </t>
  </si>
  <si>
    <t>Nanomagnetics</t>
  </si>
  <si>
    <t xml:space="preserve">Nanomechanika </t>
  </si>
  <si>
    <t>Nanomechanics</t>
  </si>
  <si>
    <t xml:space="preserve">Filtracja i membrany </t>
  </si>
  <si>
    <t>Filtration and membranes</t>
  </si>
  <si>
    <t xml:space="preserve">Narzędzia w nanoskali </t>
  </si>
  <si>
    <t>Nanotools</t>
  </si>
  <si>
    <t>Nanoinstruments or devices</t>
  </si>
  <si>
    <t xml:space="preserve">Kataliza </t>
  </si>
  <si>
    <t>Catalysis</t>
  </si>
  <si>
    <t xml:space="preserve">Oprogramowanie do modelowania i symulacji </t>
  </si>
  <si>
    <t>Software for modelling and simulation</t>
  </si>
  <si>
    <t xml:space="preserve">Inne </t>
  </si>
  <si>
    <t>Other</t>
  </si>
  <si>
    <t>Nanooptics</t>
  </si>
  <si>
    <t>Nanoelectronics</t>
  </si>
  <si>
    <t>w tym w działalności B+R</t>
  </si>
  <si>
    <t>w tym w produkcji</t>
  </si>
  <si>
    <t>of which in production</t>
  </si>
  <si>
    <t xml:space="preserve">Total sales of goods </t>
  </si>
  <si>
    <t xml:space="preserve">Of which nanotechnology goods </t>
  </si>
  <si>
    <t xml:space="preserve">W tym wyrobów nanotechnologicznych  </t>
  </si>
  <si>
    <t xml:space="preserve">Instrumenty lub urządzenia 
w nanoskali </t>
  </si>
  <si>
    <t xml:space="preserve">Liczba osób pracujących, które: </t>
  </si>
  <si>
    <t>50% lub więcej swojego czasu poświęcają dziedzinie nanotechnologii</t>
  </si>
  <si>
    <t>mniej niż 50% swojego czasu poświęcają dziedzinie nanotechnologii</t>
  </si>
  <si>
    <t>w tym przedsiębiorstwa</t>
  </si>
  <si>
    <t>.</t>
  </si>
  <si>
    <t>Dział 8.</t>
  </si>
  <si>
    <r>
      <t>Rynek zagraniczny</t>
    </r>
    <r>
      <rPr>
        <i/>
        <sz val="10"/>
        <color indexed="8"/>
        <rFont val="Arial"/>
        <family val="2"/>
        <charset val="238"/>
      </rPr>
      <t xml:space="preserve"> </t>
    </r>
  </si>
  <si>
    <t>Sprzedaż wyrobów ogółem</t>
  </si>
  <si>
    <t>ze stopniem naukowym doktora habilitowanego i doktora</t>
  </si>
  <si>
    <t>Tablica</t>
  </si>
  <si>
    <t>OGÓŁEM</t>
  </si>
  <si>
    <t>of which business enterprises</t>
  </si>
  <si>
    <t xml:space="preserve">   of which business enterprises</t>
  </si>
  <si>
    <t>razem</t>
  </si>
  <si>
    <t xml:space="preserve"> total</t>
  </si>
  <si>
    <t>Powrót do spisu tablic
Return to list of tables</t>
  </si>
  <si>
    <t>Przedsiębiorstwa nanotechnologiczne</t>
  </si>
  <si>
    <t xml:space="preserve">Nanotechnology Firms </t>
  </si>
  <si>
    <t xml:space="preserve">     sektor publiczny </t>
  </si>
  <si>
    <t xml:space="preserve">     sektor prywatny</t>
  </si>
  <si>
    <t xml:space="preserve"> rządowy 
i prywatnych instytucji niekomercyjnych</t>
  </si>
  <si>
    <t>GOV and PNP</t>
  </si>
  <si>
    <t>Dot (.)</t>
  </si>
  <si>
    <t xml:space="preserve">TOTAL </t>
  </si>
  <si>
    <t>_</t>
  </si>
  <si>
    <t>z</t>
  </si>
  <si>
    <r>
      <t xml:space="preserve">W TYS. ZŁ </t>
    </r>
    <r>
      <rPr>
        <sz val="10"/>
        <color theme="0" tint="-0.499984740745262"/>
        <rFont val="Arial"/>
        <family val="2"/>
        <charset val="238"/>
      </rPr>
      <t>IN THOUSAND PLN</t>
    </r>
  </si>
  <si>
    <r>
      <t xml:space="preserve">OGÓŁEM =100   </t>
    </r>
    <r>
      <rPr>
        <i/>
        <sz val="10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>TOTAL=100</t>
    </r>
  </si>
  <si>
    <r>
      <t xml:space="preserve">OGÓŁEM =100 </t>
    </r>
    <r>
      <rPr>
        <sz val="10"/>
        <color theme="0" tint="-0.499984740745262"/>
        <rFont val="Arial"/>
        <family val="2"/>
        <charset val="238"/>
      </rPr>
      <t>TOTAL=100</t>
    </r>
  </si>
  <si>
    <r>
      <t xml:space="preserve">W TYS. ZŁ  </t>
    </r>
    <r>
      <rPr>
        <sz val="10"/>
        <color theme="0" tint="-0.499984740745262"/>
        <rFont val="Arial"/>
        <family val="2"/>
        <charset val="238"/>
      </rPr>
      <t>IN THOUSAND PLN</t>
    </r>
  </si>
  <si>
    <t>a Nie sumuje się, gdyż jeden podmiot mógł wykazać kilka stosowanych obszarów.</t>
  </si>
  <si>
    <r>
      <t>LICZBA PODMIOTÓW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499984740745262"/>
        <rFont val="Arial"/>
        <family val="2"/>
        <charset val="238"/>
      </rPr>
      <t>NUMBER OF ENTITIES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</si>
  <si>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t xml:space="preserve">OGÓŁEM = 100        </t>
    </r>
    <r>
      <rPr>
        <sz val="10"/>
        <color theme="0" tint="-0.499984740745262"/>
        <rFont val="Arial"/>
        <family val="2"/>
        <charset val="238"/>
      </rPr>
      <t>TOTAL=100</t>
    </r>
  </si>
  <si>
    <t xml:space="preserve">Wyszczególnienie </t>
  </si>
  <si>
    <t xml:space="preserve">Sektor współpracujący </t>
  </si>
  <si>
    <t>Co-operating sector</t>
  </si>
  <si>
    <t>zagranica</t>
  </si>
  <si>
    <t>abroad</t>
  </si>
  <si>
    <t>szkół wyższych</t>
  </si>
  <si>
    <t>HES</t>
  </si>
  <si>
    <t>przedsiębiorstw</t>
  </si>
  <si>
    <t>BES</t>
  </si>
  <si>
    <t xml:space="preserve">Z liczby ogółem </t>
  </si>
  <si>
    <t>Of total number</t>
  </si>
  <si>
    <t>na nanotechnologię</t>
  </si>
  <si>
    <t>on nanotechnology</t>
  </si>
  <si>
    <t>total</t>
  </si>
  <si>
    <t>w tym na B+R</t>
  </si>
  <si>
    <t>of which on R&amp;D</t>
  </si>
  <si>
    <t xml:space="preserve"> na działalność B+R</t>
  </si>
  <si>
    <t>on R&amp;D</t>
  </si>
  <si>
    <t>Nakłady ogółem</t>
  </si>
  <si>
    <t>Total expenditures</t>
  </si>
  <si>
    <t>business enterprise</t>
  </si>
  <si>
    <t>Ogółem</t>
  </si>
  <si>
    <t xml:space="preserve">Total </t>
  </si>
  <si>
    <t>Prowadzące</t>
  </si>
  <si>
    <t>Performing</t>
  </si>
  <si>
    <t>tylko działalność B+R</t>
  </si>
  <si>
    <t>only R&amp;D</t>
  </si>
  <si>
    <t>produkcję 
i działalność B+R</t>
  </si>
  <si>
    <t>only production</t>
  </si>
  <si>
    <t>tylko produkcję</t>
  </si>
  <si>
    <t xml:space="preserve">production and R&amp;D </t>
  </si>
  <si>
    <r>
      <t>Ogółem</t>
    </r>
    <r>
      <rPr>
        <i/>
        <sz val="10"/>
        <color indexed="8"/>
        <rFont val="Arial"/>
        <family val="2"/>
        <charset val="238"/>
      </rPr>
      <t/>
    </r>
  </si>
  <si>
    <t>Total</t>
  </si>
  <si>
    <t xml:space="preserve">Z wykształceniem wyższym </t>
  </si>
  <si>
    <t>With tertiary education</t>
  </si>
  <si>
    <t xml:space="preserve">z tytułem zawodowym magistra, inżyniera, lekarza, licencjata </t>
  </si>
  <si>
    <t>with other university degrees below the PhD level</t>
  </si>
  <si>
    <t>Z pozostałym wykształceniem</t>
  </si>
  <si>
    <t>With other education level</t>
  </si>
  <si>
    <t xml:space="preserve">Ogółem </t>
  </si>
  <si>
    <r>
      <t>z tytułem profesora</t>
    </r>
    <r>
      <rPr>
        <i/>
        <sz val="10"/>
        <rFont val="Arial"/>
        <family val="2"/>
        <charset val="238"/>
      </rPr>
      <t xml:space="preserve"> </t>
    </r>
  </si>
  <si>
    <t>with professor title</t>
  </si>
  <si>
    <r>
      <t xml:space="preserve">W OSOBACH 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</si>
  <si>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t xml:space="preserve">SEKTOR = 100    </t>
    </r>
    <r>
      <rPr>
        <i/>
        <sz val="10"/>
        <color indexed="8"/>
        <rFont val="Arial"/>
        <family val="2"/>
        <charset val="238"/>
      </rPr>
      <t xml:space="preserve"> </t>
    </r>
    <r>
      <rPr>
        <sz val="10"/>
        <color theme="0" tint="-0.499984740745262"/>
        <rFont val="Arial"/>
        <family val="2"/>
        <charset val="238"/>
      </rPr>
      <t xml:space="preserve"> SECTOR = 100</t>
    </r>
  </si>
  <si>
    <t xml:space="preserve">Podmioty, które </t>
  </si>
  <si>
    <t xml:space="preserve">Entities which  </t>
  </si>
  <si>
    <t>dokonały zgłoszeń wynalazków</t>
  </si>
  <si>
    <t>filed patent applications</t>
  </si>
  <si>
    <t>uzyskały ochronę patentową</t>
  </si>
  <si>
    <t>were granted patent protection</t>
  </si>
  <si>
    <t>w Urzędzie Patentowym RP</t>
  </si>
  <si>
    <t>with the Patent Office of the RP</t>
  </si>
  <si>
    <t>in % research and development active entities</t>
  </si>
  <si>
    <t>w % podmiotów aktywnych badawczo</t>
  </si>
  <si>
    <t>w tym, podmioty planujące zgłosić wynalazek 
w zagranicznych 
urzędach patentowych</t>
  </si>
  <si>
    <t>of which entities planning filling patent application with foreign patent offices</t>
  </si>
  <si>
    <t>w zagranicznych urzędach patentowych</t>
  </si>
  <si>
    <t>with foreign patent offices</t>
  </si>
  <si>
    <t>by the Patent Office of the RP</t>
  </si>
  <si>
    <t>by foreign patent offices</t>
  </si>
  <si>
    <r>
      <t xml:space="preserve">  </t>
    </r>
    <r>
      <rPr>
        <sz val="10"/>
        <rFont val="Arial"/>
        <family val="2"/>
        <charset val="238"/>
      </rPr>
      <t xml:space="preserve"> w tym przedsiębiorstwa</t>
    </r>
  </si>
  <si>
    <t>public sector</t>
  </si>
  <si>
    <t>private sector</t>
  </si>
  <si>
    <t xml:space="preserve">          w tym własność państwowa lub z przewagą własności państwowej</t>
  </si>
  <si>
    <t xml:space="preserve">          w tym  własność krajowa lub z przewagą własności krajowej</t>
  </si>
  <si>
    <t>Stan w dniu 31 grudnia</t>
  </si>
  <si>
    <t xml:space="preserve">As of 31st December </t>
  </si>
  <si>
    <t>Sektory rządowy i prywatnych instytucji niekomercyjnych</t>
  </si>
  <si>
    <t>Government and private non-profit sectors</t>
  </si>
  <si>
    <t>Sektor szkolnictwa wyższego</t>
  </si>
  <si>
    <t>Higher education sector</t>
  </si>
  <si>
    <r>
      <t xml:space="preserve">Sektory
</t>
    </r>
    <r>
      <rPr>
        <sz val="10"/>
        <color theme="0" tint="-0.499984740745262"/>
        <rFont val="Arial"/>
        <family val="2"/>
        <charset val="238"/>
      </rPr>
      <t>Sectors</t>
    </r>
    <r>
      <rPr>
        <sz val="10"/>
        <color indexed="8"/>
        <rFont val="Arial"/>
        <family val="2"/>
        <charset val="238"/>
      </rPr>
      <t xml:space="preserve">
</t>
    </r>
  </si>
  <si>
    <t>of which state or predominantly state ownership</t>
  </si>
  <si>
    <t>of which domestic or predominantly domestic ownership</t>
  </si>
  <si>
    <t>50% or more of their time is spent in nanotechnology</t>
  </si>
  <si>
    <t>less than 50% of their time is spent in nanotechnology</t>
  </si>
  <si>
    <t>Number of employees which: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</si>
  <si>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</si>
  <si>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</si>
  <si>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</si>
  <si>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</si>
  <si>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</si>
  <si>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</si>
  <si>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</si>
  <si>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</si>
  <si>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</si>
  <si>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</si>
  <si>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</si>
  <si>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</si>
  <si>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</si>
  <si>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</si>
  <si>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</si>
  <si>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t>368507,.6</t>
  </si>
  <si>
    <t>–</t>
  </si>
  <si>
    <t>Tablica 1 (98). Podmioty prowadzące produkcję lub prace B+R w nanotechnologii według rodzajów działalności oraz sektorów wykonawczych w 2019 r.</t>
  </si>
  <si>
    <t>Table 1 (98). Nanotechnology firms performing production or R&amp;D by types of activities and sectors of performance in 2019</t>
  </si>
  <si>
    <r>
      <t xml:space="preserve">Tablica 2 (99). Sprzedaż </t>
    </r>
    <r>
      <rPr>
        <sz val="10"/>
        <color indexed="8"/>
        <rFont val="Arial"/>
        <family val="2"/>
        <charset val="238"/>
      </rPr>
      <t>w przedsiębiorstwach nanotechnologicznych w 2019 r.</t>
    </r>
  </si>
  <si>
    <t>Table 2 (99). Sales in nanotechnology firms in 2019</t>
  </si>
  <si>
    <t>Tablica 3 (100). Pracujący w przedsiębiorstwach nanotechnologicznych</t>
  </si>
  <si>
    <t>Table 3 (100). Employees in nanotechnology firms by education groups</t>
  </si>
  <si>
    <t>Tablica 4 (101) . Nakłady wewnętrzne przedsiębiorstw nanotechnologicznych</t>
  </si>
  <si>
    <t>Table 4 (101). Intramural expenditures of nanotechnology firms</t>
  </si>
  <si>
    <t xml:space="preserve">Tablica 5 (102). Współpraca badawcza w działalności B+R w dziedzinie nanotechnologii według instytucji partnerskich </t>
  </si>
  <si>
    <t>Table 5 (102). Research cooperation in nanotechnology R&amp;D by partner institutions</t>
  </si>
  <si>
    <t xml:space="preserve">Tablica 6 (103). Personel B+R z zakresu nanotechnologii w sektorach wykonawczych według poziomu wykształcenia w 2019 r. </t>
  </si>
  <si>
    <t>Table 6 (103). Nanotechnology R&amp;D personnel in sectors of performance by education level in 2019</t>
  </si>
  <si>
    <t>Tablica 7 (104). Podmioty aktywne badawczo, które dokonały zgłoszeń wynalazków i uzyskały ochronę patentową według sektorów instytucjonalnych w 2019 r.</t>
  </si>
  <si>
    <t>Table 7 (104). Active entities which filed patent applications and were granted patent protection by institutional sectors in 2019</t>
  </si>
  <si>
    <t xml:space="preserve">Tablica 8 (105). Obszary zastosowania nanotechnologii w działalności B+R w sektorach wykonawczych </t>
  </si>
  <si>
    <t xml:space="preserve">Table 8 (105). Areas of nanotechnology applications in R&amp;D by institutional sectors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</si>
</sst>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i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u/>
      <sz val="10"/>
      <color theme="8" tint="-0.499984740745262"/>
      <name val="Arial"/>
      <family val="2"/>
      <charset val="238"/>
    </font>
    <font>
      <u/>
      <sz val="10"/>
      <color rgb="FF0070C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1"/>
      <color rgb="FF0070C0"/>
      <name val="Calibri"/>
      <family val="2"/>
      <charset val="238"/>
      <scheme val="minor"/>
    </font>
    <font>
      <sz val="10"/>
      <color rgb="FF0070C0"/>
      <name val="Arial"/>
      <family val="2"/>
      <charset val="238"/>
    </font>
    <font>
      <sz val="10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499984740745262"/>
      <name val="Times New Roman"/>
      <family val="1"/>
      <charset val="238"/>
    </font>
    <font>
      <vertAlign val="superscript"/>
      <sz val="10"/>
      <color theme="0" tint="-0.499984740745262"/>
      <name val="Arial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4" tint="0.39997558519241921"/>
      <name val="Arial"/>
      <family val="2"/>
      <charset val="238"/>
    </font>
    <font>
      <sz val="10"/>
      <color theme="3" tint="0.59999389629810485"/>
      <name val="Arial"/>
      <family val="2"/>
      <charset val="238"/>
    </font>
    <font>
      <u/>
      <sz val="10"/>
      <color theme="3" tint="0.59999389629810485"/>
      <name val="Arial"/>
      <family val="2"/>
      <charset val="238"/>
    </font>
    <font>
      <sz val="10"/>
      <color theme="3" tint="0.59999389629810485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22" fillId="0" borderId="0" applyNumberFormat="0" applyFill="0" applyBorder="0" applyAlignment="0" applyProtection="0"/>
    <xf numFmtId="0" fontId="17" fillId="0" borderId="0"/>
  </cellStyleXfs>
  <cellXfs count="377">
    <xf numFmtId="0" fontId="0" fillId="0" borderId="0" xfId="0"/>
    <xf numFmtId="0" fontId="7" fillId="0" borderId="0" xfId="0" applyFont="1"/>
    <xf numFmtId="0" fontId="7" fillId="0" borderId="0" xfId="0" applyFont="1" applyAlignment="1"/>
    <xf numFmtId="0" fontId="7" fillId="0" borderId="0" xfId="0" applyFont="1" applyFill="1"/>
    <xf numFmtId="164" fontId="4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164" fontId="5" fillId="0" borderId="0" xfId="0" applyNumberFormat="1" applyFont="1" applyFill="1" applyBorder="1" applyAlignment="1" applyProtection="1">
      <alignment horizontal="right" vertical="top" wrapText="1" readingOrder="1"/>
      <protection locked="0"/>
    </xf>
    <xf numFmtId="0" fontId="6" fillId="0" borderId="0" xfId="0" applyFont="1" applyFill="1" applyBorder="1" applyAlignment="1" applyProtection="1">
      <alignment vertical="top" wrapText="1" readingOrder="1"/>
      <protection locked="0"/>
    </xf>
    <xf numFmtId="0" fontId="3" fillId="0" borderId="0" xfId="0" applyFont="1" applyFill="1" applyBorder="1" applyAlignment="1" applyProtection="1">
      <alignment vertical="top" wrapText="1" readingOrder="1"/>
      <protection locked="0"/>
    </xf>
    <xf numFmtId="46" fontId="7" fillId="0" borderId="0" xfId="0" applyNumberFormat="1" applyFont="1"/>
    <xf numFmtId="0" fontId="0" fillId="0" borderId="0" xfId="0"/>
    <xf numFmtId="0" fontId="8" fillId="0" borderId="0" xfId="0" applyFont="1" applyFill="1" applyBorder="1"/>
    <xf numFmtId="0" fontId="1" fillId="0" borderId="0" xfId="0" applyFont="1" applyFill="1" applyBorder="1"/>
    <xf numFmtId="0" fontId="1" fillId="0" borderId="0" xfId="0" applyFont="1" applyBorder="1"/>
    <xf numFmtId="0" fontId="9" fillId="0" borderId="0" xfId="0" applyFont="1" applyFill="1" applyBorder="1"/>
    <xf numFmtId="0" fontId="9" fillId="0" borderId="0" xfId="0" applyFont="1" applyAlignment="1"/>
    <xf numFmtId="0" fontId="11" fillId="0" borderId="0" xfId="0" applyFont="1" applyFill="1" applyBorder="1"/>
    <xf numFmtId="0" fontId="9" fillId="0" borderId="0" xfId="0" applyFont="1"/>
    <xf numFmtId="0" fontId="12" fillId="0" borderId="0" xfId="0" applyFont="1"/>
    <xf numFmtId="0" fontId="9" fillId="0" borderId="0" xfId="0" applyFont="1" applyFill="1"/>
    <xf numFmtId="0" fontId="8" fillId="0" borderId="18" xfId="0" applyFont="1" applyFill="1" applyBorder="1" applyAlignment="1">
      <alignment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wrapText="1"/>
    </xf>
    <xf numFmtId="164" fontId="9" fillId="0" borderId="0" xfId="0" applyNumberFormat="1" applyFont="1" applyFill="1" applyBorder="1"/>
    <xf numFmtId="0" fontId="9" fillId="0" borderId="3" xfId="0" applyFont="1" applyFill="1" applyBorder="1"/>
    <xf numFmtId="0" fontId="7" fillId="0" borderId="0" xfId="0" applyFont="1" applyAlignment="1">
      <alignment vertical="center"/>
    </xf>
    <xf numFmtId="0" fontId="9" fillId="0" borderId="0" xfId="0" applyFont="1" applyAlignment="1">
      <alignment vertical="top"/>
    </xf>
    <xf numFmtId="164" fontId="8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164" fontId="1" fillId="0" borderId="3" xfId="0" applyNumberFormat="1" applyFont="1" applyFill="1" applyBorder="1" applyAlignment="1" applyProtection="1">
      <alignment horizontal="right" vertical="top" wrapText="1" readingOrder="1"/>
      <protection locked="0"/>
    </xf>
    <xf numFmtId="0" fontId="1" fillId="0" borderId="0" xfId="0" applyFont="1" applyBorder="1" applyAlignment="1">
      <alignment vertical="center"/>
    </xf>
    <xf numFmtId="0" fontId="9" fillId="0" borderId="0" xfId="0" applyFont="1" applyBorder="1"/>
    <xf numFmtId="0" fontId="9" fillId="0" borderId="3" xfId="0" applyFont="1" applyBorder="1"/>
    <xf numFmtId="0" fontId="14" fillId="0" borderId="3" xfId="0" applyFont="1" applyBorder="1" applyAlignment="1" applyProtection="1">
      <alignment horizontal="left" vertical="center" wrapText="1" readingOrder="1"/>
      <protection locked="0"/>
    </xf>
    <xf numFmtId="0" fontId="9" fillId="0" borderId="8" xfId="0" applyFont="1" applyBorder="1"/>
    <xf numFmtId="0" fontId="1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9" fillId="0" borderId="3" xfId="0" applyFont="1" applyFill="1" applyBorder="1" applyAlignment="1">
      <alignment horizontal="left" indent="1"/>
    </xf>
    <xf numFmtId="4" fontId="9" fillId="0" borderId="3" xfId="0" applyNumberFormat="1" applyFont="1" applyBorder="1"/>
    <xf numFmtId="0" fontId="17" fillId="0" borderId="1" xfId="0" applyFont="1" applyBorder="1" applyAlignment="1">
      <alignment horizontal="right" vertical="center" readingOrder="1"/>
    </xf>
    <xf numFmtId="0" fontId="17" fillId="0" borderId="3" xfId="0" applyFont="1" applyBorder="1" applyAlignment="1">
      <alignment horizontal="right" vertical="center" readingOrder="1"/>
    </xf>
    <xf numFmtId="0" fontId="9" fillId="0" borderId="7" xfId="0" applyFont="1" applyFill="1" applyBorder="1"/>
    <xf numFmtId="0" fontId="7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19" fillId="0" borderId="6" xfId="0" applyFont="1" applyFill="1" applyBorder="1" applyAlignment="1">
      <alignment horizontal="right" vertical="center"/>
    </xf>
    <xf numFmtId="0" fontId="18" fillId="0" borderId="6" xfId="0" applyFont="1" applyBorder="1" applyAlignment="1">
      <alignment horizontal="right" vertical="center" readingOrder="1"/>
    </xf>
    <xf numFmtId="0" fontId="15" fillId="0" borderId="0" xfId="0" applyFont="1" applyFill="1" applyBorder="1" applyAlignment="1" applyProtection="1">
      <alignment vertical="top" wrapText="1" readingOrder="1"/>
      <protection locked="0"/>
    </xf>
    <xf numFmtId="1" fontId="14" fillId="0" borderId="3" xfId="0" applyNumberFormat="1" applyFont="1" applyFill="1" applyBorder="1" applyAlignment="1" applyProtection="1">
      <alignment vertical="top" wrapText="1" readingOrder="1"/>
      <protection locked="0"/>
    </xf>
    <xf numFmtId="0" fontId="14" fillId="0" borderId="0" xfId="0" applyFont="1" applyFill="1" applyBorder="1" applyAlignment="1" applyProtection="1">
      <alignment vertical="top" wrapText="1" readingOrder="1"/>
      <protection locked="0"/>
    </xf>
    <xf numFmtId="164" fontId="15" fillId="0" borderId="3" xfId="0" applyNumberFormat="1" applyFont="1" applyFill="1" applyBorder="1" applyAlignment="1" applyProtection="1">
      <alignment vertical="top" wrapText="1" readingOrder="1"/>
      <protection locked="0"/>
    </xf>
    <xf numFmtId="164" fontId="14" fillId="0" borderId="3" xfId="0" applyNumberFormat="1" applyFont="1" applyFill="1" applyBorder="1" applyAlignment="1" applyProtection="1">
      <alignment vertical="top" wrapText="1" readingOrder="1"/>
      <protection locked="0"/>
    </xf>
    <xf numFmtId="0" fontId="9" fillId="0" borderId="0" xfId="0" applyFont="1" applyFill="1" applyAlignment="1">
      <alignment vertical="center"/>
    </xf>
    <xf numFmtId="1" fontId="19" fillId="0" borderId="3" xfId="0" applyNumberFormat="1" applyFont="1" applyFill="1" applyBorder="1" applyAlignment="1">
      <alignment vertical="center"/>
    </xf>
    <xf numFmtId="1" fontId="15" fillId="0" borderId="3" xfId="0" applyNumberFormat="1" applyFont="1" applyFill="1" applyBorder="1" applyAlignment="1" applyProtection="1">
      <alignment vertical="center" wrapText="1" readingOrder="1"/>
      <protection locked="0"/>
    </xf>
    <xf numFmtId="0" fontId="1" fillId="0" borderId="3" xfId="0" applyFont="1" applyFill="1" applyBorder="1" applyAlignment="1">
      <alignment horizontal="left" vertical="center" wrapText="1"/>
    </xf>
    <xf numFmtId="1" fontId="14" fillId="0" borderId="1" xfId="0" applyNumberFormat="1" applyFont="1" applyFill="1" applyBorder="1" applyAlignment="1" applyProtection="1">
      <alignment vertical="top" wrapText="1" readingOrder="1"/>
      <protection locked="0"/>
    </xf>
    <xf numFmtId="0" fontId="9" fillId="0" borderId="8" xfId="0" applyFont="1" applyFill="1" applyBorder="1"/>
    <xf numFmtId="164" fontId="14" fillId="0" borderId="8" xfId="0" applyNumberFormat="1" applyFont="1" applyFill="1" applyBorder="1" applyAlignment="1" applyProtection="1">
      <alignment vertical="top" wrapText="1" readingOrder="1"/>
      <protection locked="0"/>
    </xf>
    <xf numFmtId="0" fontId="9" fillId="0" borderId="0" xfId="0" applyFont="1" applyAlignment="1">
      <alignment vertical="center"/>
    </xf>
    <xf numFmtId="164" fontId="19" fillId="0" borderId="14" xfId="0" applyNumberFormat="1" applyFont="1" applyBorder="1"/>
    <xf numFmtId="164" fontId="9" fillId="0" borderId="14" xfId="0" applyNumberFormat="1" applyFont="1" applyBorder="1"/>
    <xf numFmtId="164" fontId="9" fillId="0" borderId="14" xfId="0" applyNumberFormat="1" applyFont="1" applyBorder="1" applyAlignment="1">
      <alignment horizontal="right" vertical="top"/>
    </xf>
    <xf numFmtId="164" fontId="19" fillId="0" borderId="19" xfId="0" applyNumberFormat="1" applyFont="1" applyBorder="1"/>
    <xf numFmtId="0" fontId="9" fillId="0" borderId="1" xfId="0" applyFont="1" applyBorder="1"/>
    <xf numFmtId="164" fontId="9" fillId="0" borderId="19" xfId="0" applyNumberFormat="1" applyFont="1" applyBorder="1" applyAlignment="1">
      <alignment horizontal="right"/>
    </xf>
    <xf numFmtId="164" fontId="9" fillId="0" borderId="19" xfId="0" applyNumberFormat="1" applyFont="1" applyBorder="1"/>
    <xf numFmtId="164" fontId="9" fillId="0" borderId="19" xfId="0" applyNumberFormat="1" applyFont="1" applyBorder="1" applyAlignment="1">
      <alignment horizontal="right" vertical="top"/>
    </xf>
    <xf numFmtId="164" fontId="9" fillId="0" borderId="21" xfId="0" applyNumberFormat="1" applyFont="1" applyBorder="1"/>
    <xf numFmtId="164" fontId="9" fillId="0" borderId="22" xfId="0" applyNumberFormat="1" applyFont="1" applyBorder="1"/>
    <xf numFmtId="0" fontId="9" fillId="0" borderId="0" xfId="0" applyFont="1" applyBorder="1" applyAlignment="1">
      <alignment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/>
    <xf numFmtId="0" fontId="1" fillId="0" borderId="25" xfId="0" applyFont="1" applyFill="1" applyBorder="1" applyAlignment="1" applyProtection="1">
      <alignment horizontal="left" vertical="center" wrapText="1" readingOrder="1"/>
      <protection locked="0"/>
    </xf>
    <xf numFmtId="0" fontId="8" fillId="0" borderId="2" xfId="0" applyFont="1" applyFill="1" applyBorder="1" applyAlignment="1" applyProtection="1">
      <alignment horizontal="right" vertical="center" wrapText="1" readingOrder="1"/>
      <protection locked="0"/>
    </xf>
    <xf numFmtId="0" fontId="8" fillId="0" borderId="29" xfId="0" applyFont="1" applyFill="1" applyBorder="1" applyAlignment="1" applyProtection="1">
      <alignment horizontal="right" vertical="center" wrapText="1" readingOrder="1"/>
      <protection locked="0"/>
    </xf>
    <xf numFmtId="0" fontId="8" fillId="0" borderId="26" xfId="0" applyFont="1" applyFill="1" applyBorder="1" applyAlignment="1" applyProtection="1">
      <alignment horizontal="right" vertical="center" wrapText="1" readingOrder="1"/>
      <protection locked="0"/>
    </xf>
    <xf numFmtId="0" fontId="1" fillId="0" borderId="2" xfId="0" applyFont="1" applyFill="1" applyBorder="1" applyAlignment="1" applyProtection="1">
      <alignment horizontal="right" vertical="center" wrapText="1" readingOrder="1"/>
      <protection locked="0"/>
    </xf>
    <xf numFmtId="0" fontId="1" fillId="0" borderId="29" xfId="0" applyFont="1" applyFill="1" applyBorder="1" applyAlignment="1" applyProtection="1">
      <alignment horizontal="right" vertical="center" wrapText="1" readingOrder="1"/>
      <protection locked="0"/>
    </xf>
    <xf numFmtId="0" fontId="1" fillId="0" borderId="26" xfId="0" applyFont="1" applyFill="1" applyBorder="1" applyAlignment="1" applyProtection="1">
      <alignment horizontal="right" vertical="center" wrapText="1" readingOrder="1"/>
      <protection locked="0"/>
    </xf>
    <xf numFmtId="0" fontId="1" fillId="0" borderId="30" xfId="0" applyFont="1" applyFill="1" applyBorder="1" applyAlignment="1" applyProtection="1">
      <alignment horizontal="right" vertical="center" wrapText="1" readingOrder="1"/>
      <protection locked="0"/>
    </xf>
    <xf numFmtId="164" fontId="8" fillId="0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8" fillId="0" borderId="26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29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26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31" xfId="0" applyNumberFormat="1" applyFont="1" applyFill="1" applyBorder="1" applyAlignment="1" applyProtection="1">
      <alignment horizontal="right" vertical="center" wrapText="1" readingOrder="1"/>
      <protection locked="0"/>
    </xf>
    <xf numFmtId="164" fontId="1" fillId="0" borderId="32" xfId="0" applyNumberFormat="1" applyFont="1" applyFill="1" applyBorder="1" applyAlignment="1" applyProtection="1">
      <alignment horizontal="right" vertical="center" wrapText="1" readingOrder="1"/>
      <protection locked="0"/>
    </xf>
    <xf numFmtId="0" fontId="9" fillId="0" borderId="0" xfId="0" applyFont="1" applyBorder="1" applyAlignment="1">
      <alignment vertical="center"/>
    </xf>
    <xf numFmtId="2" fontId="9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Border="1" applyAlignment="1">
      <alignment horizontal="right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17" fillId="0" borderId="0" xfId="4" applyFont="1" applyAlignment="1">
      <alignment horizontal="right"/>
    </xf>
    <xf numFmtId="0" fontId="21" fillId="0" borderId="0" xfId="3" applyFont="1" applyFill="1" applyBorder="1"/>
    <xf numFmtId="0" fontId="9" fillId="0" borderId="0" xfId="0" applyFont="1" applyAlignment="1">
      <alignment horizontal="right"/>
    </xf>
    <xf numFmtId="0" fontId="24" fillId="0" borderId="0" xfId="0" applyFont="1"/>
    <xf numFmtId="0" fontId="25" fillId="0" borderId="0" xfId="0" applyFont="1" applyFill="1" applyBorder="1"/>
    <xf numFmtId="0" fontId="25" fillId="0" borderId="0" xfId="0" applyFont="1"/>
    <xf numFmtId="0" fontId="25" fillId="0" borderId="0" xfId="0" applyFont="1" applyBorder="1" applyAlignment="1">
      <alignment vertical="center"/>
    </xf>
    <xf numFmtId="0" fontId="25" fillId="0" borderId="0" xfId="0" applyFont="1" applyBorder="1"/>
    <xf numFmtId="0" fontId="26" fillId="0" borderId="0" xfId="0" applyFont="1"/>
    <xf numFmtId="0" fontId="25" fillId="0" borderId="0" xfId="0" applyFont="1" applyFill="1"/>
    <xf numFmtId="0" fontId="26" fillId="0" borderId="0" xfId="0" applyFont="1" applyFill="1"/>
    <xf numFmtId="0" fontId="25" fillId="0" borderId="0" xfId="0" applyFont="1" applyFill="1" applyBorder="1" applyAlignment="1" applyProtection="1">
      <alignment horizontal="right" vertical="top" wrapText="1" readingOrder="1"/>
      <protection locked="0"/>
    </xf>
    <xf numFmtId="0" fontId="25" fillId="0" borderId="0" xfId="0" applyFont="1" applyFill="1" applyAlignment="1">
      <alignment vertical="center"/>
    </xf>
    <xf numFmtId="0" fontId="27" fillId="0" borderId="0" xfId="0" applyFont="1" applyFill="1" applyBorder="1"/>
    <xf numFmtId="0" fontId="25" fillId="0" borderId="0" xfId="0" applyFont="1" applyFill="1" applyBorder="1" applyAlignment="1" applyProtection="1">
      <alignment vertical="top" wrapText="1" readingOrder="1"/>
      <protection locked="0"/>
    </xf>
    <xf numFmtId="0" fontId="25" fillId="0" borderId="0" xfId="0" applyFont="1" applyFill="1" applyAlignment="1"/>
    <xf numFmtId="0" fontId="9" fillId="4" borderId="6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wrapText="1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1" fontId="9" fillId="0" borderId="3" xfId="0" applyNumberFormat="1" applyFont="1" applyFill="1" applyBorder="1"/>
    <xf numFmtId="1" fontId="9" fillId="0" borderId="1" xfId="0" applyNumberFormat="1" applyFont="1" applyFill="1" applyBorder="1"/>
    <xf numFmtId="0" fontId="26" fillId="0" borderId="1" xfId="0" applyFont="1" applyFill="1" applyBorder="1"/>
    <xf numFmtId="0" fontId="7" fillId="0" borderId="27" xfId="0" applyFont="1" applyFill="1" applyBorder="1"/>
    <xf numFmtId="0" fontId="8" fillId="0" borderId="33" xfId="0" applyFont="1" applyFill="1" applyBorder="1" applyAlignment="1">
      <alignment vertical="center" wrapText="1"/>
    </xf>
    <xf numFmtId="0" fontId="1" fillId="0" borderId="0" xfId="0" applyFont="1"/>
    <xf numFmtId="0" fontId="15" fillId="0" borderId="6" xfId="0" applyFont="1" applyBorder="1" applyAlignment="1" applyProtection="1">
      <alignment vertical="top" wrapText="1" readingOrder="1"/>
      <protection locked="0"/>
    </xf>
    <xf numFmtId="1" fontId="14" fillId="0" borderId="35" xfId="0" applyNumberFormat="1" applyFont="1" applyFill="1" applyBorder="1" applyAlignment="1" applyProtection="1">
      <alignment horizontal="right" vertical="top" wrapText="1" readingOrder="1"/>
      <protection locked="0"/>
    </xf>
    <xf numFmtId="0" fontId="1" fillId="4" borderId="6" xfId="0" applyFont="1" applyFill="1" applyBorder="1" applyAlignment="1">
      <alignment horizontal="center" wrapText="1"/>
    </xf>
    <xf numFmtId="0" fontId="28" fillId="0" borderId="18" xfId="0" applyFont="1" applyFill="1" applyBorder="1" applyAlignment="1">
      <alignment vertical="center" wrapText="1"/>
    </xf>
    <xf numFmtId="0" fontId="28" fillId="0" borderId="18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left"/>
    </xf>
    <xf numFmtId="0" fontId="29" fillId="0" borderId="0" xfId="0" applyFont="1" applyFill="1" applyAlignment="1">
      <alignment horizontal="left"/>
    </xf>
    <xf numFmtId="0" fontId="28" fillId="0" borderId="0" xfId="0" applyFont="1" applyFill="1" applyBorder="1" applyAlignment="1"/>
    <xf numFmtId="0" fontId="28" fillId="4" borderId="8" xfId="0" applyFont="1" applyFill="1" applyBorder="1" applyAlignment="1">
      <alignment horizontal="center" vertical="top" wrapText="1"/>
    </xf>
    <xf numFmtId="0" fontId="28" fillId="4" borderId="10" xfId="0" applyFont="1" applyFill="1" applyBorder="1" applyAlignment="1">
      <alignment horizontal="center" vertical="top"/>
    </xf>
    <xf numFmtId="0" fontId="28" fillId="0" borderId="3" xfId="0" applyFont="1" applyBorder="1" applyAlignment="1" applyProtection="1">
      <alignment horizontal="left" vertical="center" wrapText="1" readingOrder="1"/>
      <protection locked="0"/>
    </xf>
    <xf numFmtId="0" fontId="28" fillId="0" borderId="8" xfId="0" applyFont="1" applyBorder="1" applyAlignment="1" applyProtection="1">
      <alignment horizontal="left" vertical="center" wrapText="1" readingOrder="1"/>
      <protection locked="0"/>
    </xf>
    <xf numFmtId="0" fontId="28" fillId="0" borderId="0" xfId="0" applyFont="1" applyFill="1" applyAlignment="1" applyProtection="1">
      <alignment horizontal="left" vertical="center" readingOrder="1"/>
      <protection locked="0"/>
    </xf>
    <xf numFmtId="0" fontId="28" fillId="0" borderId="11" xfId="0" applyFont="1" applyFill="1" applyBorder="1" applyAlignment="1" applyProtection="1">
      <alignment vertical="center" readingOrder="1"/>
      <protection locked="0"/>
    </xf>
    <xf numFmtId="0" fontId="28" fillId="0" borderId="0" xfId="0" applyFont="1" applyFill="1" applyBorder="1" applyAlignment="1" applyProtection="1">
      <alignment vertical="center" readingOrder="1"/>
      <protection locked="0"/>
    </xf>
    <xf numFmtId="0" fontId="28" fillId="0" borderId="0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vertical="center" wrapText="1"/>
    </xf>
    <xf numFmtId="0" fontId="28" fillId="0" borderId="3" xfId="0" applyFont="1" applyFill="1" applyBorder="1" applyAlignment="1" applyProtection="1">
      <alignment horizontal="left" vertical="center" wrapText="1" indent="1" readingOrder="1"/>
      <protection locked="0"/>
    </xf>
    <xf numFmtId="0" fontId="28" fillId="0" borderId="0" xfId="0" applyFont="1" applyBorder="1" applyAlignment="1" applyProtection="1">
      <alignment horizontal="left" vertical="top" wrapText="1" indent="8" readingOrder="1"/>
      <protection locked="0"/>
    </xf>
    <xf numFmtId="0" fontId="28" fillId="0" borderId="11" xfId="0" applyFont="1" applyBorder="1" applyAlignment="1" applyProtection="1">
      <alignment horizontal="left" vertical="top" indent="8" readingOrder="1"/>
      <protection locked="0"/>
    </xf>
    <xf numFmtId="0" fontId="28" fillId="0" borderId="11" xfId="0" applyFont="1" applyFill="1" applyBorder="1" applyAlignment="1"/>
    <xf numFmtId="0" fontId="28" fillId="4" borderId="8" xfId="0" applyFont="1" applyFill="1" applyBorder="1" applyAlignment="1">
      <alignment horizontal="center" vertical="top"/>
    </xf>
    <xf numFmtId="0" fontId="28" fillId="0" borderId="3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left" vertical="center" wrapText="1"/>
    </xf>
    <xf numFmtId="0" fontId="28" fillId="0" borderId="0" xfId="0" applyFont="1" applyBorder="1" applyAlignment="1">
      <alignment wrapText="1"/>
    </xf>
    <xf numFmtId="0" fontId="28" fillId="0" borderId="20" xfId="0" applyFont="1" applyFill="1" applyBorder="1" applyAlignment="1">
      <alignment horizontal="left" vertical="center" wrapText="1"/>
    </xf>
    <xf numFmtId="0" fontId="28" fillId="0" borderId="0" xfId="0" applyFont="1" applyFill="1" applyAlignment="1"/>
    <xf numFmtId="0" fontId="28" fillId="0" borderId="0" xfId="0" applyFont="1" applyFill="1" applyBorder="1" applyAlignment="1">
      <alignment vertical="center"/>
    </xf>
    <xf numFmtId="0" fontId="28" fillId="0" borderId="11" xfId="0" applyFont="1" applyFill="1" applyBorder="1" applyAlignment="1">
      <alignment vertical="center"/>
    </xf>
    <xf numFmtId="0" fontId="28" fillId="0" borderId="0" xfId="0" applyFont="1" applyFill="1" applyBorder="1" applyAlignment="1">
      <alignment horizontal="left" vertical="center" wrapText="1"/>
    </xf>
    <xf numFmtId="0" fontId="28" fillId="0" borderId="25" xfId="0" applyFont="1" applyFill="1" applyBorder="1" applyAlignment="1" applyProtection="1">
      <alignment horizontal="left" vertical="center" wrapText="1" readingOrder="1"/>
      <protection locked="0"/>
    </xf>
    <xf numFmtId="0" fontId="28" fillId="0" borderId="25" xfId="0" applyFont="1" applyFill="1" applyBorder="1" applyAlignment="1">
      <alignment horizontal="left" vertical="center"/>
    </xf>
    <xf numFmtId="0" fontId="28" fillId="0" borderId="28" xfId="0" applyFont="1" applyFill="1" applyBorder="1" applyAlignment="1">
      <alignment horizontal="left" vertical="center"/>
    </xf>
    <xf numFmtId="0" fontId="14" fillId="0" borderId="27" xfId="0" applyFont="1" applyFill="1" applyBorder="1" applyAlignment="1" applyProtection="1">
      <alignment horizontal="right" vertical="center" wrapText="1" readingOrder="1"/>
      <protection locked="0"/>
    </xf>
    <xf numFmtId="0" fontId="17" fillId="0" borderId="35" xfId="4" applyFont="1" applyFill="1" applyBorder="1" applyAlignment="1">
      <alignment horizontal="right" vertical="top" wrapText="1" readingOrder="1"/>
    </xf>
    <xf numFmtId="164" fontId="9" fillId="0" borderId="0" xfId="0" applyNumberFormat="1" applyFont="1" applyAlignment="1">
      <alignment vertical="center"/>
    </xf>
    <xf numFmtId="164" fontId="9" fillId="0" borderId="35" xfId="0" applyNumberFormat="1" applyFont="1" applyBorder="1" applyAlignment="1">
      <alignment vertical="center"/>
    </xf>
    <xf numFmtId="164" fontId="9" fillId="0" borderId="8" xfId="0" applyNumberFormat="1" applyFont="1" applyBorder="1" applyAlignment="1">
      <alignment vertical="center"/>
    </xf>
    <xf numFmtId="164" fontId="9" fillId="0" borderId="6" xfId="0" applyNumberFormat="1" applyFont="1" applyBorder="1" applyAlignment="1">
      <alignment vertical="center"/>
    </xf>
    <xf numFmtId="0" fontId="8" fillId="0" borderId="6" xfId="0" applyFont="1" applyFill="1" applyBorder="1" applyAlignment="1">
      <alignment vertical="center" wrapText="1"/>
    </xf>
    <xf numFmtId="1" fontId="15" fillId="0" borderId="6" xfId="0" applyNumberFormat="1" applyFont="1" applyFill="1" applyBorder="1" applyAlignment="1" applyProtection="1">
      <alignment horizontal="right" vertical="top" wrapText="1" readingOrder="1"/>
      <protection locked="0"/>
    </xf>
    <xf numFmtId="0" fontId="28" fillId="0" borderId="35" xfId="0" applyFont="1" applyFill="1" applyBorder="1" applyAlignment="1">
      <alignment vertical="center" wrapText="1"/>
    </xf>
    <xf numFmtId="0" fontId="9" fillId="0" borderId="35" xfId="0" applyFont="1" applyBorder="1"/>
    <xf numFmtId="0" fontId="9" fillId="0" borderId="35" xfId="0" applyFont="1" applyBorder="1" applyAlignment="1">
      <alignment horizontal="right" readingOrder="1"/>
    </xf>
    <xf numFmtId="0" fontId="1" fillId="0" borderId="35" xfId="0" applyFont="1" applyFill="1" applyBorder="1" applyAlignment="1">
      <alignment horizontal="left" vertical="center" wrapText="1"/>
    </xf>
    <xf numFmtId="1" fontId="9" fillId="0" borderId="35" xfId="0" applyNumberFormat="1" applyFont="1" applyFill="1" applyBorder="1"/>
    <xf numFmtId="0" fontId="28" fillId="0" borderId="35" xfId="0" applyFont="1" applyFill="1" applyBorder="1" applyAlignment="1">
      <alignment horizontal="left" vertical="center" wrapText="1"/>
    </xf>
    <xf numFmtId="1" fontId="14" fillId="0" borderId="35" xfId="0" applyNumberFormat="1" applyFont="1" applyFill="1" applyBorder="1" applyAlignment="1" applyProtection="1">
      <alignment horizontal="right" wrapText="1" readingOrder="1"/>
      <protection locked="0"/>
    </xf>
    <xf numFmtId="0" fontId="0" fillId="0" borderId="0" xfId="0" applyFont="1"/>
    <xf numFmtId="164" fontId="0" fillId="0" borderId="0" xfId="0" applyNumberFormat="1" applyFont="1"/>
    <xf numFmtId="0" fontId="8" fillId="0" borderId="35" xfId="1" applyFont="1" applyFill="1" applyBorder="1" applyAlignment="1" applyProtection="1">
      <alignment horizontal="left" vertical="center" readingOrder="1"/>
      <protection locked="0"/>
    </xf>
    <xf numFmtId="0" fontId="15" fillId="0" borderId="35" xfId="0" applyFont="1" applyBorder="1" applyAlignment="1" applyProtection="1">
      <alignment vertical="top" wrapText="1" readingOrder="1"/>
      <protection locked="0"/>
    </xf>
    <xf numFmtId="0" fontId="28" fillId="0" borderId="35" xfId="1" applyFont="1" applyFill="1" applyBorder="1" applyAlignment="1" applyProtection="1">
      <alignment horizontal="left" vertical="center" readingOrder="1"/>
      <protection locked="0"/>
    </xf>
    <xf numFmtId="0" fontId="14" fillId="0" borderId="35" xfId="0" applyFont="1" applyBorder="1" applyAlignment="1" applyProtection="1">
      <alignment vertical="top" wrapText="1" readingOrder="1"/>
      <protection locked="0"/>
    </xf>
    <xf numFmtId="0" fontId="14" fillId="0" borderId="8" xfId="0" applyFont="1" applyBorder="1" applyAlignment="1" applyProtection="1">
      <alignment vertical="top" wrapText="1" readingOrder="1"/>
      <protection locked="0"/>
    </xf>
    <xf numFmtId="0" fontId="14" fillId="4" borderId="6" xfId="0" applyFont="1" applyFill="1" applyBorder="1" applyAlignment="1" applyProtection="1">
      <alignment horizontal="center" wrapText="1" readingOrder="1"/>
      <protection locked="0"/>
    </xf>
    <xf numFmtId="0" fontId="28" fillId="4" borderId="8" xfId="0" applyFont="1" applyFill="1" applyBorder="1" applyAlignment="1" applyProtection="1">
      <alignment horizontal="center" vertical="top" wrapText="1" readingOrder="1"/>
      <protection locked="0"/>
    </xf>
    <xf numFmtId="0" fontId="28" fillId="4" borderId="3" xfId="0" applyFont="1" applyFill="1" applyBorder="1" applyAlignment="1">
      <alignment horizontal="center" vertical="top" wrapText="1"/>
    </xf>
    <xf numFmtId="0" fontId="9" fillId="0" borderId="0" xfId="0" applyFont="1" applyFill="1" applyAlignment="1"/>
    <xf numFmtId="0" fontId="28" fillId="4" borderId="31" xfId="0" applyFont="1" applyFill="1" applyBorder="1" applyAlignment="1" applyProtection="1">
      <alignment horizontal="center" vertical="top" wrapText="1" readingOrder="1"/>
      <protection locked="0"/>
    </xf>
    <xf numFmtId="0" fontId="1" fillId="4" borderId="37" xfId="0" applyFont="1" applyFill="1" applyBorder="1" applyAlignment="1" applyProtection="1">
      <alignment horizontal="center" wrapText="1" readingOrder="1"/>
      <protection locked="0"/>
    </xf>
    <xf numFmtId="0" fontId="1" fillId="4" borderId="38" xfId="0" applyFont="1" applyFill="1" applyBorder="1" applyAlignment="1" applyProtection="1">
      <alignment horizontal="center" wrapText="1" readingOrder="1"/>
      <protection locked="0"/>
    </xf>
    <xf numFmtId="164" fontId="28" fillId="4" borderId="8" xfId="0" applyNumberFormat="1" applyFont="1" applyFill="1" applyBorder="1" applyAlignment="1">
      <alignment horizontal="center" vertical="top" wrapText="1"/>
    </xf>
    <xf numFmtId="0" fontId="28" fillId="4" borderId="3" xfId="0" applyFont="1" applyFill="1" applyBorder="1" applyAlignment="1">
      <alignment horizontal="center" vertical="top"/>
    </xf>
    <xf numFmtId="0" fontId="17" fillId="4" borderId="6" xfId="0" applyFont="1" applyFill="1" applyBorder="1" applyAlignment="1">
      <alignment horizontal="center" wrapText="1"/>
    </xf>
    <xf numFmtId="0" fontId="28" fillId="4" borderId="32" xfId="0" applyFont="1" applyFill="1" applyBorder="1" applyAlignment="1" applyProtection="1">
      <alignment horizontal="center" vertical="top" wrapText="1" readingOrder="1"/>
      <protection locked="0"/>
    </xf>
    <xf numFmtId="0" fontId="28" fillId="0" borderId="35" xfId="0" applyFont="1" applyBorder="1" applyAlignment="1">
      <alignment horizontal="left" indent="2"/>
    </xf>
    <xf numFmtId="0" fontId="1" fillId="0" borderId="35" xfId="2" applyFont="1" applyBorder="1" applyAlignment="1" applyProtection="1">
      <alignment horizontal="left" vertical="center" wrapText="1"/>
      <protection locked="0"/>
    </xf>
    <xf numFmtId="0" fontId="1" fillId="0" borderId="8" xfId="1" applyFont="1" applyFill="1" applyBorder="1" applyAlignment="1" applyProtection="1">
      <alignment horizontal="left" vertical="center"/>
      <protection locked="0"/>
    </xf>
    <xf numFmtId="0" fontId="9" fillId="0" borderId="6" xfId="0" applyFont="1" applyBorder="1" applyAlignment="1">
      <alignment horizontal="left" vertical="center"/>
    </xf>
    <xf numFmtId="0" fontId="28" fillId="0" borderId="43" xfId="0" applyFont="1" applyFill="1" applyBorder="1" applyAlignment="1">
      <alignment horizontal="left" vertical="center" wrapText="1"/>
    </xf>
    <xf numFmtId="164" fontId="9" fillId="0" borderId="8" xfId="0" applyNumberFormat="1" applyFont="1" applyFill="1" applyBorder="1"/>
    <xf numFmtId="0" fontId="28" fillId="0" borderId="35" xfId="0" applyFont="1" applyFill="1" applyBorder="1" applyAlignment="1">
      <alignment horizontal="left" vertical="center" wrapText="1" indent="4"/>
    </xf>
    <xf numFmtId="0" fontId="31" fillId="0" borderId="35" xfId="0" applyFont="1" applyFill="1" applyBorder="1" applyAlignment="1">
      <alignment vertical="center" wrapText="1"/>
    </xf>
    <xf numFmtId="0" fontId="28" fillId="0" borderId="35" xfId="4" applyNumberFormat="1" applyFont="1" applyFill="1" applyBorder="1" applyAlignment="1">
      <alignment horizontal="left" vertical="top" wrapText="1" indent="4"/>
    </xf>
    <xf numFmtId="0" fontId="9" fillId="0" borderId="35" xfId="0" applyFont="1" applyFill="1" applyBorder="1"/>
    <xf numFmtId="0" fontId="9" fillId="0" borderId="35" xfId="0" applyFont="1" applyFill="1" applyBorder="1" applyAlignment="1">
      <alignment vertical="center"/>
    </xf>
    <xf numFmtId="0" fontId="9" fillId="0" borderId="1" xfId="0" applyFont="1" applyFill="1" applyBorder="1"/>
    <xf numFmtId="0" fontId="9" fillId="0" borderId="35" xfId="0" applyFont="1" applyFill="1" applyBorder="1" applyAlignment="1">
      <alignment horizontal="left" indent="1"/>
    </xf>
    <xf numFmtId="0" fontId="14" fillId="0" borderId="35" xfId="0" applyFont="1" applyFill="1" applyBorder="1" applyAlignment="1" applyProtection="1">
      <alignment horizontal="right" vertical="center" wrapText="1" readingOrder="1"/>
      <protection locked="0"/>
    </xf>
    <xf numFmtId="0" fontId="28" fillId="0" borderId="35" xfId="0" applyFont="1" applyFill="1" applyBorder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9" fillId="0" borderId="0" xfId="0" applyFont="1" applyFill="1" applyBorder="1" applyAlignment="1">
      <alignment vertical="center"/>
    </xf>
    <xf numFmtId="0" fontId="14" fillId="0" borderId="0" xfId="0" applyFont="1" applyFill="1" applyBorder="1" applyAlignment="1" applyProtection="1">
      <alignment horizontal="right" vertical="center" wrapText="1" readingOrder="1"/>
      <protection locked="0"/>
    </xf>
    <xf numFmtId="0" fontId="17" fillId="0" borderId="0" xfId="0" applyFont="1" applyBorder="1" applyAlignment="1">
      <alignment horizontal="right" vertical="center" readingOrder="1"/>
    </xf>
    <xf numFmtId="0" fontId="17" fillId="0" borderId="35" xfId="0" applyFont="1" applyBorder="1" applyAlignment="1">
      <alignment horizontal="right" vertical="center" readingOrder="1"/>
    </xf>
    <xf numFmtId="0" fontId="9" fillId="0" borderId="43" xfId="0" applyFont="1" applyFill="1" applyBorder="1" applyAlignment="1">
      <alignment vertical="center"/>
    </xf>
    <xf numFmtId="0" fontId="14" fillId="0" borderId="43" xfId="0" applyFont="1" applyFill="1" applyBorder="1" applyAlignment="1" applyProtection="1">
      <alignment horizontal="right" vertical="center" wrapText="1" readingOrder="1"/>
      <protection locked="0"/>
    </xf>
    <xf numFmtId="0" fontId="17" fillId="0" borderId="43" xfId="0" applyFont="1" applyBorder="1" applyAlignment="1">
      <alignment horizontal="right" vertical="center" readingOrder="1"/>
    </xf>
    <xf numFmtId="0" fontId="28" fillId="0" borderId="43" xfId="0" applyFont="1" applyFill="1" applyBorder="1" applyAlignment="1">
      <alignment horizontal="left" indent="1"/>
    </xf>
    <xf numFmtId="0" fontId="28" fillId="0" borderId="35" xfId="0" applyFont="1" applyFill="1" applyBorder="1"/>
    <xf numFmtId="0" fontId="28" fillId="0" borderId="0" xfId="0" applyFont="1" applyFill="1" applyAlignment="1" applyProtection="1">
      <alignment horizontal="left" vertical="center" readingOrder="1"/>
      <protection locked="0"/>
    </xf>
    <xf numFmtId="0" fontId="16" fillId="0" borderId="0" xfId="0" applyFont="1" applyFill="1" applyAlignment="1" applyProtection="1">
      <alignment horizontal="left" vertical="center" readingOrder="1"/>
      <protection locked="0"/>
    </xf>
    <xf numFmtId="0" fontId="19" fillId="0" borderId="0" xfId="2" applyFont="1"/>
    <xf numFmtId="0" fontId="9" fillId="0" borderId="0" xfId="2" applyFont="1"/>
    <xf numFmtId="0" fontId="31" fillId="0" borderId="0" xfId="2" applyFont="1"/>
    <xf numFmtId="0" fontId="9" fillId="0" borderId="0" xfId="2" applyFont="1" applyBorder="1"/>
    <xf numFmtId="0" fontId="28" fillId="0" borderId="44" xfId="2" applyFont="1" applyBorder="1"/>
    <xf numFmtId="49" fontId="9" fillId="0" borderId="0" xfId="2" applyNumberFormat="1" applyFont="1" applyBorder="1"/>
    <xf numFmtId="49" fontId="28" fillId="0" borderId="44" xfId="2" applyNumberFormat="1" applyFont="1" applyBorder="1"/>
    <xf numFmtId="0" fontId="32" fillId="0" borderId="0" xfId="0" applyFont="1"/>
    <xf numFmtId="0" fontId="21" fillId="0" borderId="0" xfId="3" applyFont="1" applyFill="1" applyBorder="1" applyAlignment="1"/>
    <xf numFmtId="0" fontId="21" fillId="0" borderId="0" xfId="3" applyFont="1" applyAlignment="1"/>
    <xf numFmtId="0" fontId="21" fillId="0" borderId="0" xfId="3" applyFont="1"/>
    <xf numFmtId="0" fontId="8" fillId="0" borderId="0" xfId="0" applyFont="1" applyFill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3" fillId="0" borderId="0" xfId="0" applyFont="1" applyFill="1" applyBorder="1"/>
    <xf numFmtId="0" fontId="33" fillId="0" borderId="0" xfId="0" applyFont="1" applyFill="1" applyBorder="1" applyAlignment="1">
      <alignment horizontal="right"/>
    </xf>
    <xf numFmtId="0" fontId="7" fillId="3" borderId="0" xfId="0" applyFont="1" applyFill="1" applyAlignment="1">
      <alignment vertical="center" wrapText="1"/>
    </xf>
    <xf numFmtId="0" fontId="8" fillId="0" borderId="45" xfId="1" applyFont="1" applyFill="1" applyBorder="1" applyAlignment="1" applyProtection="1">
      <alignment horizontal="left" vertical="center" readingOrder="1"/>
      <protection locked="0"/>
    </xf>
    <xf numFmtId="0" fontId="15" fillId="0" borderId="45" xfId="0" applyFont="1" applyBorder="1" applyAlignment="1" applyProtection="1">
      <alignment vertical="top" wrapText="1" readingOrder="1"/>
      <protection locked="0"/>
    </xf>
    <xf numFmtId="0" fontId="14" fillId="0" borderId="43" xfId="0" applyFont="1" applyBorder="1" applyAlignment="1" applyProtection="1">
      <alignment vertical="top" wrapText="1" readingOrder="1"/>
      <protection locked="0"/>
    </xf>
    <xf numFmtId="0" fontId="9" fillId="0" borderId="34" xfId="0" applyFont="1" applyBorder="1" applyAlignment="1">
      <alignment horizontal="left" vertical="center"/>
    </xf>
    <xf numFmtId="0" fontId="1" fillId="0" borderId="34" xfId="2" applyFont="1" applyBorder="1" applyAlignment="1" applyProtection="1">
      <alignment horizontal="left" vertical="center" wrapText="1"/>
      <protection locked="0"/>
    </xf>
    <xf numFmtId="0" fontId="1" fillId="0" borderId="36" xfId="1" applyFont="1" applyFill="1" applyBorder="1" applyAlignment="1" applyProtection="1">
      <alignment horizontal="left" vertical="center"/>
      <protection locked="0"/>
    </xf>
    <xf numFmtId="164" fontId="9" fillId="0" borderId="1" xfId="0" applyNumberFormat="1" applyFont="1" applyBorder="1" applyAlignment="1">
      <alignment vertical="center"/>
    </xf>
    <xf numFmtId="164" fontId="9" fillId="0" borderId="7" xfId="0" applyNumberFormat="1" applyFont="1" applyBorder="1" applyAlignment="1">
      <alignment horizontal="right" vertical="center"/>
    </xf>
    <xf numFmtId="164" fontId="9" fillId="0" borderId="3" xfId="0" applyNumberFormat="1" applyFont="1" applyBorder="1" applyAlignment="1">
      <alignment vertical="center"/>
    </xf>
    <xf numFmtId="164" fontId="9" fillId="0" borderId="43" xfId="0" applyNumberFormat="1" applyFont="1" applyBorder="1" applyAlignment="1">
      <alignment horizontal="right" vertical="center" readingOrder="1"/>
    </xf>
    <xf numFmtId="164" fontId="1" fillId="0" borderId="6" xfId="2" applyNumberFormat="1" applyFont="1" applyBorder="1" applyAlignment="1" applyProtection="1">
      <alignment vertical="center" wrapText="1" readingOrder="1"/>
      <protection locked="0"/>
    </xf>
    <xf numFmtId="164" fontId="9" fillId="0" borderId="5" xfId="0" applyNumberFormat="1" applyFont="1" applyBorder="1" applyAlignment="1">
      <alignment vertical="center"/>
    </xf>
    <xf numFmtId="164" fontId="1" fillId="0" borderId="3" xfId="2" applyNumberFormat="1" applyFont="1" applyBorder="1" applyAlignment="1" applyProtection="1">
      <alignment vertical="center" wrapText="1" readingOrder="1"/>
      <protection locked="0"/>
    </xf>
    <xf numFmtId="164" fontId="1" fillId="0" borderId="43" xfId="2" applyNumberFormat="1" applyFont="1" applyBorder="1" applyAlignment="1" applyProtection="1">
      <alignment horizontal="right" vertical="center" wrapText="1" readingOrder="1"/>
      <protection locked="0"/>
    </xf>
    <xf numFmtId="164" fontId="9" fillId="0" borderId="43" xfId="0" applyNumberFormat="1" applyFont="1" applyBorder="1" applyAlignment="1">
      <alignment horizontal="right" vertical="center"/>
    </xf>
    <xf numFmtId="0" fontId="8" fillId="0" borderId="34" xfId="0" applyFont="1" applyFill="1" applyBorder="1" applyAlignment="1">
      <alignment vertical="center" wrapText="1"/>
    </xf>
    <xf numFmtId="0" fontId="28" fillId="0" borderId="34" xfId="0" applyFont="1" applyFill="1" applyBorder="1" applyAlignment="1">
      <alignment vertical="center" wrapText="1"/>
    </xf>
    <xf numFmtId="0" fontId="14" fillId="0" borderId="34" xfId="0" applyFont="1" applyBorder="1" applyAlignment="1" applyProtection="1">
      <alignment horizontal="left" vertical="center" wrapText="1" readingOrder="1"/>
      <protection locked="0"/>
    </xf>
    <xf numFmtId="0" fontId="28" fillId="0" borderId="34" xfId="0" applyFont="1" applyBorder="1" applyAlignment="1" applyProtection="1">
      <alignment horizontal="left" vertical="center" wrapText="1" readingOrder="1"/>
      <protection locked="0"/>
    </xf>
    <xf numFmtId="164" fontId="8" fillId="0" borderId="1" xfId="0" applyNumberFormat="1" applyFont="1" applyFill="1" applyBorder="1" applyAlignment="1" applyProtection="1">
      <alignment horizontal="right" vertical="top" wrapText="1" readingOrder="1"/>
      <protection locked="0"/>
    </xf>
    <xf numFmtId="4" fontId="9" fillId="3" borderId="3" xfId="0" applyNumberFormat="1" applyFont="1" applyFill="1" applyBorder="1" applyAlignment="1">
      <alignment horizontal="right" vertical="center" wrapText="1"/>
    </xf>
    <xf numFmtId="0" fontId="9" fillId="3" borderId="6" xfId="0" applyFont="1" applyFill="1" applyBorder="1" applyAlignment="1">
      <alignment horizontal="right" vertical="center" wrapText="1"/>
    </xf>
    <xf numFmtId="0" fontId="9" fillId="3" borderId="5" xfId="0" applyFont="1" applyFill="1" applyBorder="1" applyAlignment="1">
      <alignment horizontal="right" vertical="center" wrapText="1"/>
    </xf>
    <xf numFmtId="0" fontId="9" fillId="3" borderId="3" xfId="0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right" vertical="center" wrapText="1"/>
    </xf>
    <xf numFmtId="0" fontId="9" fillId="3" borderId="43" xfId="0" applyFont="1" applyFill="1" applyBorder="1" applyAlignment="1">
      <alignment horizontal="right" vertical="center" wrapText="1"/>
    </xf>
    <xf numFmtId="0" fontId="9" fillId="3" borderId="7" xfId="0" applyFont="1" applyFill="1" applyBorder="1" applyAlignment="1">
      <alignment horizontal="right" vertical="center" wrapText="1"/>
    </xf>
    <xf numFmtId="0" fontId="1" fillId="0" borderId="3" xfId="1" applyFont="1" applyBorder="1" applyAlignment="1" applyProtection="1">
      <alignment horizontal="right" wrapText="1" readingOrder="1"/>
      <protection locked="0"/>
    </xf>
    <xf numFmtId="0" fontId="22" fillId="0" borderId="0" xfId="3" applyAlignment="1">
      <alignment vertical="center"/>
    </xf>
    <xf numFmtId="0" fontId="22" fillId="0" borderId="0" xfId="3" applyAlignment="1">
      <alignment vertical="center" wrapText="1"/>
    </xf>
    <xf numFmtId="0" fontId="17" fillId="0" borderId="35" xfId="4" applyNumberFormat="1" applyFont="1" applyFill="1" applyBorder="1" applyAlignment="1">
      <alignment horizontal="left" vertical="top" wrapText="1" readingOrder="1"/>
    </xf>
    <xf numFmtId="0" fontId="1" fillId="0" borderId="35" xfId="4" applyNumberFormat="1" applyFont="1" applyFill="1" applyBorder="1" applyAlignment="1">
      <alignment vertical="top" wrapText="1"/>
    </xf>
    <xf numFmtId="0" fontId="23" fillId="2" borderId="0" xfId="3" applyFont="1" applyFill="1" applyBorder="1" applyAlignment="1" applyProtection="1">
      <alignment horizontal="center" vertical="top" wrapText="1"/>
    </xf>
    <xf numFmtId="0" fontId="14" fillId="4" borderId="39" xfId="0" applyFont="1" applyFill="1" applyBorder="1" applyAlignment="1" applyProtection="1">
      <alignment horizontal="center" wrapText="1" readingOrder="1"/>
      <protection locked="0"/>
    </xf>
    <xf numFmtId="0" fontId="14" fillId="4" borderId="4" xfId="0" applyFont="1" applyFill="1" applyBorder="1" applyAlignment="1" applyProtection="1">
      <alignment horizontal="center" wrapText="1" readingOrder="1"/>
      <protection locked="0"/>
    </xf>
    <xf numFmtId="0" fontId="14" fillId="4" borderId="5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Fill="1" applyAlignment="1" applyProtection="1">
      <alignment horizontal="left" vertical="center" wrapText="1" readingOrder="1"/>
      <protection locked="0"/>
    </xf>
    <xf numFmtId="0" fontId="28" fillId="0" borderId="0" xfId="0" applyFont="1" applyFill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/>
    </xf>
    <xf numFmtId="0" fontId="28" fillId="4" borderId="40" xfId="0" applyFont="1" applyFill="1" applyBorder="1" applyAlignment="1" applyProtection="1">
      <alignment horizontal="center" vertical="top" wrapText="1" readingOrder="1"/>
      <protection locked="0"/>
    </xf>
    <xf numFmtId="0" fontId="28" fillId="4" borderId="41" xfId="0" applyFont="1" applyFill="1" applyBorder="1" applyAlignment="1" applyProtection="1">
      <alignment horizontal="center" vertical="top" wrapText="1" readingOrder="1"/>
      <protection locked="0"/>
    </xf>
    <xf numFmtId="0" fontId="28" fillId="4" borderId="42" xfId="0" applyFont="1" applyFill="1" applyBorder="1" applyAlignment="1" applyProtection="1">
      <alignment horizontal="center" vertical="top" wrapText="1" readingOrder="1"/>
      <protection locked="0"/>
    </xf>
    <xf numFmtId="0" fontId="14" fillId="4" borderId="17" xfId="0" applyFont="1" applyFill="1" applyBorder="1" applyAlignment="1" applyProtection="1">
      <alignment horizontal="center" wrapText="1" readingOrder="1"/>
      <protection locked="0"/>
    </xf>
    <xf numFmtId="0" fontId="14" fillId="4" borderId="29" xfId="0" applyFont="1" applyFill="1" applyBorder="1" applyAlignment="1" applyProtection="1">
      <alignment horizontal="center" wrapText="1" readingOrder="1"/>
      <protection locked="0"/>
    </xf>
    <xf numFmtId="0" fontId="28" fillId="4" borderId="29" xfId="0" applyFont="1" applyFill="1" applyBorder="1" applyAlignment="1" applyProtection="1">
      <alignment horizontal="center" vertical="top" wrapText="1" readingOrder="1"/>
      <protection locked="0"/>
    </xf>
    <xf numFmtId="0" fontId="28" fillId="4" borderId="31" xfId="0" applyFont="1" applyFill="1" applyBorder="1" applyAlignment="1" applyProtection="1">
      <alignment horizontal="center" vertical="top" wrapText="1" readingOrder="1"/>
      <protection locked="0"/>
    </xf>
    <xf numFmtId="0" fontId="14" fillId="4" borderId="24" xfId="0" applyFont="1" applyFill="1" applyBorder="1" applyAlignment="1" applyProtection="1">
      <alignment horizontal="center" wrapText="1" readingOrder="1"/>
      <protection locked="0"/>
    </xf>
    <xf numFmtId="0" fontId="14" fillId="4" borderId="25" xfId="0" applyFont="1" applyFill="1" applyBorder="1" applyAlignment="1" applyProtection="1">
      <alignment horizontal="center" wrapText="1" readingOrder="1"/>
      <protection locked="0"/>
    </xf>
    <xf numFmtId="0" fontId="28" fillId="4" borderId="25" xfId="0" applyFont="1" applyFill="1" applyBorder="1" applyAlignment="1" applyProtection="1">
      <alignment horizontal="center" vertical="top" wrapText="1" readingOrder="1"/>
      <protection locked="0"/>
    </xf>
    <xf numFmtId="0" fontId="28" fillId="4" borderId="28" xfId="0" applyFont="1" applyFill="1" applyBorder="1" applyAlignment="1" applyProtection="1">
      <alignment horizontal="center" vertical="top" wrapText="1" readingOrder="1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1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 applyAlignment="1">
      <alignment horizontal="left" vertical="center" wrapText="1"/>
    </xf>
    <xf numFmtId="0" fontId="28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1" fillId="0" borderId="12" xfId="2" applyFont="1" applyBorder="1" applyAlignment="1" applyProtection="1">
      <alignment horizontal="center" vertical="center" wrapText="1" readingOrder="1"/>
      <protection locked="0"/>
    </xf>
    <xf numFmtId="0" fontId="1" fillId="0" borderId="6" xfId="2" applyFont="1" applyBorder="1" applyAlignment="1" applyProtection="1">
      <alignment horizontal="center" vertical="center" wrapText="1" readingOrder="1"/>
      <protection locked="0"/>
    </xf>
    <xf numFmtId="0" fontId="28" fillId="4" borderId="36" xfId="0" applyFont="1" applyFill="1" applyBorder="1" applyAlignment="1">
      <alignment horizontal="center" vertical="top" wrapText="1"/>
    </xf>
    <xf numFmtId="0" fontId="28" fillId="4" borderId="7" xfId="0" applyFont="1" applyFill="1" applyBorder="1" applyAlignment="1">
      <alignment horizontal="center" vertical="top" wrapText="1"/>
    </xf>
    <xf numFmtId="0" fontId="28" fillId="4" borderId="35" xfId="0" applyFont="1" applyFill="1" applyBorder="1" applyAlignment="1">
      <alignment horizontal="center" vertical="top" wrapText="1"/>
    </xf>
    <xf numFmtId="0" fontId="28" fillId="4" borderId="8" xfId="0" applyFont="1" applyFill="1" applyBorder="1" applyAlignment="1">
      <alignment horizontal="center" vertical="top" wrapText="1"/>
    </xf>
    <xf numFmtId="0" fontId="1" fillId="0" borderId="0" xfId="3" applyFont="1" applyBorder="1" applyAlignment="1" applyProtection="1">
      <alignment horizontal="left" vertical="center"/>
    </xf>
    <xf numFmtId="0" fontId="28" fillId="0" borderId="0" xfId="3" applyFont="1" applyBorder="1" applyAlignment="1" applyProtection="1">
      <alignment vertical="center"/>
    </xf>
    <xf numFmtId="0" fontId="1" fillId="0" borderId="0" xfId="3" applyFont="1" applyBorder="1" applyAlignment="1" applyProtection="1">
      <alignment vertical="center"/>
    </xf>
    <xf numFmtId="0" fontId="1" fillId="4" borderId="9" xfId="0" applyFont="1" applyFill="1" applyBorder="1" applyAlignment="1">
      <alignment horizontal="center" readingOrder="1"/>
    </xf>
    <xf numFmtId="0" fontId="1" fillId="4" borderId="4" xfId="0" applyFont="1" applyFill="1" applyBorder="1" applyAlignment="1">
      <alignment horizontal="center" readingOrder="1"/>
    </xf>
    <xf numFmtId="0" fontId="1" fillId="4" borderId="5" xfId="0" applyFont="1" applyFill="1" applyBorder="1" applyAlignment="1">
      <alignment horizontal="center" readingOrder="1"/>
    </xf>
    <xf numFmtId="0" fontId="1" fillId="4" borderId="9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28" fillId="4" borderId="36" xfId="0" applyFont="1" applyFill="1" applyBorder="1" applyAlignment="1">
      <alignment horizontal="center" vertical="top" readingOrder="1"/>
    </xf>
    <xf numFmtId="0" fontId="28" fillId="4" borderId="11" xfId="0" applyFont="1" applyFill="1" applyBorder="1" applyAlignment="1">
      <alignment horizontal="center" vertical="top" readingOrder="1"/>
    </xf>
    <xf numFmtId="0" fontId="28" fillId="4" borderId="7" xfId="0" applyFont="1" applyFill="1" applyBorder="1" applyAlignment="1">
      <alignment horizontal="center" vertical="top" readingOrder="1"/>
    </xf>
    <xf numFmtId="0" fontId="1" fillId="4" borderId="6" xfId="0" applyFont="1" applyFill="1" applyBorder="1" applyAlignment="1">
      <alignment horizontal="center" wrapText="1"/>
    </xf>
    <xf numFmtId="0" fontId="1" fillId="4" borderId="35" xfId="0" applyFont="1" applyFill="1" applyBorder="1" applyAlignment="1">
      <alignment horizontal="center" wrapText="1"/>
    </xf>
    <xf numFmtId="0" fontId="1" fillId="4" borderId="6" xfId="2" applyFont="1" applyFill="1" applyBorder="1" applyAlignment="1" applyProtection="1">
      <alignment horizontal="center" wrapText="1" readingOrder="1"/>
      <protection locked="0"/>
    </xf>
    <xf numFmtId="0" fontId="1" fillId="4" borderId="35" xfId="2" applyFont="1" applyFill="1" applyBorder="1" applyAlignment="1" applyProtection="1">
      <alignment horizontal="center" wrapText="1" readingOrder="1"/>
      <protection locked="0"/>
    </xf>
    <xf numFmtId="0" fontId="28" fillId="4" borderId="35" xfId="2" applyFont="1" applyFill="1" applyBorder="1" applyAlignment="1" applyProtection="1">
      <alignment horizontal="center" vertical="top" wrapText="1" readingOrder="1"/>
      <protection locked="0"/>
    </xf>
    <xf numFmtId="0" fontId="28" fillId="4" borderId="8" xfId="2" applyFont="1" applyFill="1" applyBorder="1" applyAlignment="1" applyProtection="1">
      <alignment horizontal="center" vertical="top" wrapText="1" readingOrder="1"/>
      <protection locked="0"/>
    </xf>
    <xf numFmtId="0" fontId="1" fillId="4" borderId="6" xfId="1" applyFont="1" applyFill="1" applyBorder="1" applyAlignment="1" applyProtection="1">
      <alignment horizontal="center" wrapText="1" readingOrder="1"/>
      <protection locked="0"/>
    </xf>
    <xf numFmtId="0" fontId="1" fillId="4" borderId="35" xfId="1" applyFont="1" applyFill="1" applyBorder="1" applyAlignment="1" applyProtection="1">
      <alignment horizontal="center" wrapText="1" readingOrder="1"/>
      <protection locked="0"/>
    </xf>
    <xf numFmtId="0" fontId="28" fillId="4" borderId="35" xfId="1" applyFont="1" applyFill="1" applyBorder="1" applyAlignment="1" applyProtection="1">
      <alignment horizontal="center" vertical="top" wrapText="1" readingOrder="1"/>
      <protection locked="0"/>
    </xf>
    <xf numFmtId="0" fontId="28" fillId="4" borderId="8" xfId="1" applyFont="1" applyFill="1" applyBorder="1" applyAlignment="1" applyProtection="1">
      <alignment horizontal="center" vertical="top" wrapText="1" readingOrder="1"/>
      <protection locked="0"/>
    </xf>
    <xf numFmtId="0" fontId="14" fillId="0" borderId="12" xfId="0" applyFont="1" applyFill="1" applyBorder="1" applyAlignment="1" applyProtection="1">
      <alignment horizontal="center" vertical="center" wrapText="1" readingOrder="1"/>
      <protection locked="0"/>
    </xf>
    <xf numFmtId="0" fontId="28" fillId="4" borderId="35" xfId="0" applyFont="1" applyFill="1" applyBorder="1" applyAlignment="1">
      <alignment horizontal="center" vertical="top"/>
    </xf>
    <xf numFmtId="0" fontId="28" fillId="4" borderId="8" xfId="0" applyFont="1" applyFill="1" applyBorder="1" applyAlignment="1">
      <alignment horizontal="center" vertical="top"/>
    </xf>
    <xf numFmtId="0" fontId="9" fillId="0" borderId="0" xfId="0" applyFont="1" applyAlignment="1" applyProtection="1">
      <alignment horizontal="left" vertical="center" wrapText="1" readingOrder="1"/>
      <protection locked="0"/>
    </xf>
    <xf numFmtId="0" fontId="28" fillId="0" borderId="0" xfId="0" applyFont="1" applyBorder="1" applyAlignment="1" applyProtection="1">
      <alignment vertical="center" wrapText="1" readingOrder="1"/>
      <protection locked="0"/>
    </xf>
    <xf numFmtId="0" fontId="10" fillId="0" borderId="0" xfId="0" applyFont="1" applyBorder="1" applyAlignment="1" applyProtection="1">
      <alignment vertical="center" readingOrder="1"/>
      <protection locked="0"/>
    </xf>
    <xf numFmtId="0" fontId="9" fillId="4" borderId="6" xfId="0" applyFont="1" applyFill="1" applyBorder="1" applyAlignment="1">
      <alignment horizontal="center"/>
    </xf>
    <xf numFmtId="0" fontId="28" fillId="4" borderId="36" xfId="0" applyFont="1" applyFill="1" applyBorder="1" applyAlignment="1">
      <alignment horizontal="center" vertical="top"/>
    </xf>
    <xf numFmtId="0" fontId="28" fillId="4" borderId="11" xfId="0" applyFont="1" applyFill="1" applyBorder="1" applyAlignment="1">
      <alignment horizontal="center" vertical="top"/>
    </xf>
    <xf numFmtId="0" fontId="28" fillId="4" borderId="7" xfId="0" applyFont="1" applyFill="1" applyBorder="1" applyAlignment="1">
      <alignment horizontal="center" vertical="top"/>
    </xf>
    <xf numFmtId="0" fontId="9" fillId="4" borderId="35" xfId="0" applyFont="1" applyFill="1" applyBorder="1" applyAlignment="1">
      <alignment horizontal="center"/>
    </xf>
    <xf numFmtId="0" fontId="28" fillId="4" borderId="11" xfId="0" applyFont="1" applyFill="1" applyBorder="1" applyAlignment="1">
      <alignment horizontal="center" vertical="top" wrapText="1"/>
    </xf>
    <xf numFmtId="0" fontId="1" fillId="4" borderId="3" xfId="0" applyFont="1" applyFill="1" applyBorder="1" applyAlignment="1">
      <alignment horizontal="center" wrapText="1"/>
    </xf>
    <xf numFmtId="164" fontId="1" fillId="4" borderId="6" xfId="0" applyNumberFormat="1" applyFont="1" applyFill="1" applyBorder="1" applyAlignment="1">
      <alignment horizontal="center" wrapText="1"/>
    </xf>
    <xf numFmtId="164" fontId="1" fillId="4" borderId="3" xfId="0" applyNumberFormat="1" applyFont="1" applyFill="1" applyBorder="1" applyAlignment="1">
      <alignment horizontal="center" wrapText="1"/>
    </xf>
    <xf numFmtId="0" fontId="9" fillId="4" borderId="3" xfId="0" applyFont="1" applyFill="1" applyBorder="1" applyAlignment="1">
      <alignment horizontal="center"/>
    </xf>
    <xf numFmtId="0" fontId="17" fillId="4" borderId="6" xfId="0" applyFont="1" applyFill="1" applyBorder="1" applyAlignment="1">
      <alignment horizontal="center" wrapText="1"/>
    </xf>
    <xf numFmtId="0" fontId="17" fillId="4" borderId="3" xfId="0" applyFont="1" applyFill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28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34" xfId="0" applyFont="1" applyFill="1" applyBorder="1" applyAlignment="1">
      <alignment horizontal="center" vertical="center" wrapText="1"/>
    </xf>
    <xf numFmtId="0" fontId="17" fillId="4" borderId="10" xfId="0" applyFont="1" applyFill="1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wrapText="1"/>
    </xf>
    <xf numFmtId="0" fontId="17" fillId="4" borderId="4" xfId="0" applyFont="1" applyFill="1" applyBorder="1" applyAlignment="1">
      <alignment horizontal="center" wrapText="1"/>
    </xf>
    <xf numFmtId="0" fontId="17" fillId="4" borderId="5" xfId="0" applyFont="1" applyFill="1" applyBorder="1" applyAlignment="1">
      <alignment horizontal="center" wrapText="1"/>
    </xf>
    <xf numFmtId="0" fontId="28" fillId="4" borderId="3" xfId="0" applyFont="1" applyFill="1" applyBorder="1" applyAlignment="1">
      <alignment horizontal="center" vertical="top" wrapText="1"/>
    </xf>
    <xf numFmtId="0" fontId="28" fillId="0" borderId="0" xfId="0" applyFont="1" applyFill="1" applyBorder="1" applyAlignment="1">
      <alignment horizontal="left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23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left" vertical="top" wrapText="1" readingOrder="1"/>
      <protection locked="0"/>
    </xf>
    <xf numFmtId="0" fontId="9" fillId="4" borderId="9" xfId="0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 wrapText="1"/>
    </xf>
    <xf numFmtId="0" fontId="9" fillId="4" borderId="27" xfId="0" applyFont="1" applyFill="1" applyBorder="1" applyAlignment="1">
      <alignment horizontal="center" wrapText="1"/>
    </xf>
    <xf numFmtId="0" fontId="1" fillId="4" borderId="27" xfId="0" applyFont="1" applyFill="1" applyBorder="1" applyAlignment="1">
      <alignment horizontal="center" wrapText="1"/>
    </xf>
    <xf numFmtId="0" fontId="28" fillId="4" borderId="27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left" vertical="center"/>
    </xf>
    <xf numFmtId="0" fontId="22" fillId="0" borderId="0" xfId="3" applyFill="1" applyAlignment="1" applyProtection="1">
      <alignment vertical="center" wrapText="1" readingOrder="1"/>
      <protection locked="0"/>
    </xf>
    <xf numFmtId="0" fontId="22" fillId="0" borderId="0" xfId="3" applyFill="1" applyAlignment="1">
      <alignment vertical="center" wrapText="1"/>
    </xf>
    <xf numFmtId="0" fontId="22" fillId="0" borderId="0" xfId="3" applyBorder="1" applyAlignment="1" applyProtection="1">
      <alignment vertical="center"/>
    </xf>
    <xf numFmtId="0" fontId="22" fillId="0" borderId="0" xfId="3" applyAlignment="1" applyProtection="1">
      <alignment vertical="center" wrapText="1" readingOrder="1"/>
      <protection locked="0"/>
    </xf>
    <xf numFmtId="0" fontId="34" fillId="0" borderId="0" xfId="0" applyFont="1" applyAlignment="1">
      <alignment horizontal="right"/>
    </xf>
    <xf numFmtId="0" fontId="35" fillId="0" borderId="0" xfId="3" applyFont="1" applyFill="1" applyAlignment="1" applyProtection="1">
      <alignment vertical="center" wrapText="1" readingOrder="1"/>
      <protection locked="0"/>
    </xf>
    <xf numFmtId="0" fontId="34" fillId="0" borderId="0" xfId="0" applyFont="1"/>
    <xf numFmtId="0" fontId="36" fillId="0" borderId="0" xfId="0" applyFont="1"/>
    <xf numFmtId="0" fontId="34" fillId="0" borderId="0" xfId="0" applyFont="1" applyFill="1" applyBorder="1"/>
    <xf numFmtId="0" fontId="35" fillId="0" borderId="0" xfId="3" applyFont="1" applyFill="1" applyAlignment="1">
      <alignment vertical="center" wrapText="1"/>
    </xf>
    <xf numFmtId="0" fontId="35" fillId="0" borderId="0" xfId="3" applyFont="1" applyFill="1" applyBorder="1" applyAlignment="1"/>
    <xf numFmtId="0" fontId="35" fillId="0" borderId="0" xfId="3" applyFont="1" applyFill="1" applyBorder="1"/>
    <xf numFmtId="0" fontId="35" fillId="0" borderId="0" xfId="3" applyFont="1" applyAlignment="1">
      <alignment vertical="center"/>
    </xf>
    <xf numFmtId="0" fontId="35" fillId="0" borderId="0" xfId="3" applyFont="1"/>
    <xf numFmtId="0" fontId="35" fillId="0" borderId="0" xfId="3" applyFont="1" applyBorder="1" applyAlignment="1" applyProtection="1">
      <alignment vertical="center"/>
    </xf>
    <xf numFmtId="0" fontId="35" fillId="0" borderId="0" xfId="3" applyFont="1" applyAlignment="1" applyProtection="1">
      <alignment vertical="center" wrapText="1" readingOrder="1"/>
      <protection locked="0"/>
    </xf>
    <xf numFmtId="0" fontId="35" fillId="0" borderId="0" xfId="3" applyFont="1" applyAlignment="1">
      <alignment vertical="center" wrapText="1"/>
    </xf>
  </cellXfs>
  <cellStyles count="5">
    <cellStyle name="Hiperłącze" xfId="3" builtinId="8" customBuiltin="1"/>
    <cellStyle name="Normal" xfId="4"/>
    <cellStyle name="Normalny" xfId="0" builtinId="0"/>
    <cellStyle name="Normalny 2" xfId="1"/>
    <cellStyle name="Normalny 3" xfId="2"/>
  </cellStyles>
  <dxfs count="0"/>
  <tableStyles count="0" defaultTableStyle="TableStyleMedium2" defaultPivotStyle="PivotStyleLight16"/>
  <colors>
    <mruColors>
      <color rgb="FF50040B"/>
      <color rgb="FF663300"/>
      <color rgb="FF9966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15"/>
  <sheetViews>
    <sheetView showGridLines="0" workbookViewId="0">
      <selection activeCell="B1" sqref="B1"/>
    </sheetView>
  </sheetViews>
  <sheetFormatPr defaultRowHeight="14.25" x14ac:dyDescent="0.2"/>
  <cols>
    <col min="1" max="1" width="12.28515625" style="17" customWidth="1"/>
    <col min="2" max="2" width="106.5703125" style="17" bestFit="1" customWidth="1"/>
    <col min="3" max="16384" width="9.140625" style="17"/>
  </cols>
  <sheetData>
    <row r="1" spans="1:5" x14ac:dyDescent="0.2">
      <c r="A1" s="206" t="s">
        <v>2</v>
      </c>
      <c r="B1" s="207"/>
      <c r="C1" s="16"/>
      <c r="D1" s="16"/>
      <c r="E1" s="16"/>
    </row>
    <row r="2" spans="1:5" x14ac:dyDescent="0.2">
      <c r="A2" s="208" t="s">
        <v>173</v>
      </c>
      <c r="B2" s="207"/>
      <c r="C2" s="16"/>
      <c r="D2" s="16"/>
      <c r="E2" s="16"/>
    </row>
    <row r="3" spans="1:5" x14ac:dyDescent="0.2">
      <c r="A3" s="207"/>
      <c r="B3" s="207"/>
      <c r="C3" s="16"/>
      <c r="D3" s="16"/>
      <c r="E3" s="16"/>
    </row>
    <row r="4" spans="1:5" x14ac:dyDescent="0.2">
      <c r="A4" s="209" t="s">
        <v>174</v>
      </c>
      <c r="B4" s="209" t="s">
        <v>175</v>
      </c>
      <c r="C4" s="16"/>
      <c r="D4" s="16"/>
      <c r="E4" s="16"/>
    </row>
    <row r="5" spans="1:5" x14ac:dyDescent="0.2">
      <c r="A5" s="210" t="s">
        <v>176</v>
      </c>
      <c r="B5" s="210" t="s">
        <v>3</v>
      </c>
      <c r="C5" s="16"/>
      <c r="D5" s="16"/>
      <c r="E5" s="16"/>
    </row>
    <row r="6" spans="1:5" x14ac:dyDescent="0.2">
      <c r="A6" s="209" t="s">
        <v>177</v>
      </c>
      <c r="B6" s="209" t="s">
        <v>4</v>
      </c>
      <c r="C6" s="16"/>
      <c r="D6" s="16"/>
      <c r="E6" s="16"/>
    </row>
    <row r="7" spans="1:5" x14ac:dyDescent="0.2">
      <c r="A7" s="210"/>
      <c r="B7" s="210" t="s">
        <v>178</v>
      </c>
      <c r="C7" s="16"/>
      <c r="D7" s="16"/>
      <c r="E7" s="16"/>
    </row>
    <row r="8" spans="1:5" x14ac:dyDescent="0.2">
      <c r="A8" s="211" t="s">
        <v>5</v>
      </c>
      <c r="B8" s="209" t="s">
        <v>6</v>
      </c>
    </row>
    <row r="9" spans="1:5" x14ac:dyDescent="0.2">
      <c r="A9" s="212"/>
      <c r="B9" s="210" t="s">
        <v>179</v>
      </c>
    </row>
    <row r="10" spans="1:5" x14ac:dyDescent="0.2">
      <c r="A10" s="209" t="s">
        <v>180</v>
      </c>
      <c r="B10" s="209" t="s">
        <v>181</v>
      </c>
    </row>
    <row r="11" spans="1:5" x14ac:dyDescent="0.2">
      <c r="A11" s="210" t="s">
        <v>85</v>
      </c>
      <c r="B11" s="210" t="s">
        <v>182</v>
      </c>
    </row>
    <row r="12" spans="1:5" x14ac:dyDescent="0.2">
      <c r="A12" s="209" t="s">
        <v>183</v>
      </c>
      <c r="B12" s="209" t="s">
        <v>184</v>
      </c>
    </row>
    <row r="13" spans="1:5" x14ac:dyDescent="0.2">
      <c r="A13" s="210"/>
      <c r="B13" s="210" t="s">
        <v>185</v>
      </c>
    </row>
    <row r="14" spans="1:5" x14ac:dyDescent="0.2">
      <c r="A14" s="209" t="s">
        <v>186</v>
      </c>
      <c r="B14" s="209" t="s">
        <v>7</v>
      </c>
    </row>
    <row r="15" spans="1:5" x14ac:dyDescent="0.2">
      <c r="A15" s="210" t="s">
        <v>187</v>
      </c>
      <c r="B15" s="210" t="s">
        <v>8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76"/>
  <sheetViews>
    <sheetView showGridLines="0" workbookViewId="0">
      <pane ySplit="9" topLeftCell="A10" activePane="bottomLeft" state="frozen"/>
      <selection pane="bottomLeft" sqref="A1:F1"/>
    </sheetView>
  </sheetViews>
  <sheetFormatPr defaultColWidth="6.85546875" defaultRowHeight="12.75" x14ac:dyDescent="0.2"/>
  <cols>
    <col min="1" max="1" width="23.85546875" style="18" customWidth="1"/>
    <col min="2" max="2" width="12.7109375" style="18" customWidth="1"/>
    <col min="3" max="4" width="17.140625" style="18" customWidth="1"/>
    <col min="5" max="5" width="21.85546875" style="18" customWidth="1"/>
    <col min="6" max="6" width="17.28515625" style="18" customWidth="1"/>
    <col min="7" max="7" width="17.42578125" style="96" customWidth="1"/>
    <col min="8" max="8" width="17.7109375" style="18" customWidth="1"/>
    <col min="9" max="9" width="14.28515625" style="18" customWidth="1"/>
    <col min="10" max="11" width="13.7109375" style="18" customWidth="1"/>
    <col min="12" max="12" width="15.85546875" style="18" customWidth="1"/>
    <col min="13" max="13" width="10.85546875" style="18" customWidth="1"/>
    <col min="14" max="14" width="22.5703125" style="18" customWidth="1"/>
    <col min="15" max="15" width="9" style="18" customWidth="1"/>
    <col min="16" max="16" width="26.140625" style="18" customWidth="1"/>
    <col min="17" max="17" width="10.140625" style="18" customWidth="1"/>
    <col min="18" max="256" width="9.140625" style="18" customWidth="1"/>
    <col min="257" max="257" width="6.85546875" style="18" bestFit="1"/>
    <col min="258" max="16384" width="6.85546875" style="18"/>
  </cols>
  <sheetData>
    <row r="1" spans="1:24" ht="15" customHeight="1" x14ac:dyDescent="0.2">
      <c r="A1" s="347" t="s">
        <v>204</v>
      </c>
      <c r="B1" s="347"/>
      <c r="C1" s="347"/>
      <c r="D1" s="347"/>
      <c r="E1" s="347"/>
      <c r="F1" s="347"/>
      <c r="G1" s="256" t="s">
        <v>78</v>
      </c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</row>
    <row r="2" spans="1:24" ht="15" customHeight="1" x14ac:dyDescent="0.2">
      <c r="A2" s="280" t="s">
        <v>205</v>
      </c>
      <c r="B2" s="348"/>
      <c r="C2" s="348"/>
      <c r="D2" s="348"/>
      <c r="E2" s="348"/>
      <c r="F2" s="348"/>
      <c r="G2" s="256"/>
      <c r="H2" s="139"/>
      <c r="I2" s="139"/>
      <c r="J2" s="139"/>
      <c r="K2" s="139"/>
      <c r="L2" s="139"/>
      <c r="M2" s="139"/>
      <c r="N2" s="139"/>
      <c r="O2" s="139"/>
      <c r="P2" s="139"/>
      <c r="Q2" s="139"/>
    </row>
    <row r="3" spans="1:24" ht="15" customHeight="1" x14ac:dyDescent="0.2">
      <c r="A3" s="140"/>
      <c r="B3" s="141"/>
      <c r="C3" s="141"/>
      <c r="D3" s="141"/>
      <c r="E3" s="141"/>
      <c r="F3" s="141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</row>
    <row r="4" spans="1:24" ht="15" customHeight="1" x14ac:dyDescent="0.2">
      <c r="A4" s="355" t="s">
        <v>0</v>
      </c>
      <c r="B4" s="305" t="s">
        <v>117</v>
      </c>
      <c r="C4" s="321" t="s">
        <v>24</v>
      </c>
      <c r="D4" s="321"/>
      <c r="E4" s="321"/>
      <c r="F4" s="321"/>
    </row>
    <row r="5" spans="1:24" ht="15" customHeight="1" x14ac:dyDescent="0.2">
      <c r="A5" s="356"/>
      <c r="B5" s="357"/>
      <c r="C5" s="322" t="s">
        <v>25</v>
      </c>
      <c r="D5" s="323"/>
      <c r="E5" s="323"/>
      <c r="F5" s="324"/>
    </row>
    <row r="6" spans="1:24" s="171" customFormat="1" ht="38.25" customHeight="1" x14ac:dyDescent="0.2">
      <c r="A6" s="356"/>
      <c r="B6" s="357"/>
      <c r="C6" s="353" t="s">
        <v>103</v>
      </c>
      <c r="D6" s="354"/>
      <c r="E6" s="355" t="s">
        <v>17</v>
      </c>
      <c r="F6" s="355" t="s">
        <v>19</v>
      </c>
      <c r="G6" s="102"/>
    </row>
    <row r="7" spans="1:24" ht="28.5" customHeight="1" x14ac:dyDescent="0.2">
      <c r="A7" s="358" t="s">
        <v>9</v>
      </c>
      <c r="B7" s="358" t="s">
        <v>118</v>
      </c>
      <c r="C7" s="290" t="s">
        <v>116</v>
      </c>
      <c r="D7" s="324"/>
      <c r="E7" s="356"/>
      <c r="F7" s="356"/>
    </row>
    <row r="8" spans="1:24" ht="27" customHeight="1" x14ac:dyDescent="0.2">
      <c r="A8" s="358"/>
      <c r="B8" s="358"/>
      <c r="C8" s="103" t="s">
        <v>76</v>
      </c>
      <c r="D8" s="115" t="s">
        <v>66</v>
      </c>
      <c r="E8" s="344" t="s">
        <v>18</v>
      </c>
      <c r="F8" s="344" t="s">
        <v>20</v>
      </c>
    </row>
    <row r="9" spans="1:24" ht="32.25" customHeight="1" x14ac:dyDescent="0.2">
      <c r="A9" s="293"/>
      <c r="B9" s="293"/>
      <c r="C9" s="121" t="s">
        <v>77</v>
      </c>
      <c r="D9" s="121" t="s">
        <v>74</v>
      </c>
      <c r="E9" s="293"/>
      <c r="F9" s="293"/>
      <c r="G9" s="142"/>
    </row>
    <row r="10" spans="1:24" s="48" customFormat="1" ht="20.100000000000001" customHeight="1" x14ac:dyDescent="0.25">
      <c r="A10" s="349" t="s">
        <v>94</v>
      </c>
      <c r="B10" s="350"/>
      <c r="C10" s="350"/>
      <c r="D10" s="350"/>
      <c r="E10" s="350"/>
      <c r="F10" s="351"/>
      <c r="G10" s="142"/>
    </row>
    <row r="11" spans="1:24" ht="15" customHeight="1" x14ac:dyDescent="0.2">
      <c r="A11" s="19">
        <v>2017</v>
      </c>
      <c r="B11" s="70">
        <v>177</v>
      </c>
      <c r="C11" s="71">
        <v>88</v>
      </c>
      <c r="D11" s="71">
        <v>69</v>
      </c>
      <c r="E11" s="71">
        <v>7</v>
      </c>
      <c r="F11" s="72">
        <v>63</v>
      </c>
      <c r="G11" s="98"/>
    </row>
    <row r="12" spans="1:24" ht="15" customHeight="1" x14ac:dyDescent="0.2">
      <c r="A12" s="19">
        <v>2018</v>
      </c>
      <c r="B12" s="70">
        <v>150</v>
      </c>
      <c r="C12" s="71">
        <v>84</v>
      </c>
      <c r="D12" s="71">
        <v>68</v>
      </c>
      <c r="E12" s="71">
        <v>4</v>
      </c>
      <c r="F12" s="72">
        <v>62</v>
      </c>
      <c r="G12" s="98"/>
    </row>
    <row r="13" spans="1:24" ht="15" customHeight="1" x14ac:dyDescent="0.2">
      <c r="A13" s="19">
        <v>2019</v>
      </c>
      <c r="B13" s="70">
        <v>147</v>
      </c>
      <c r="C13" s="71">
        <v>82</v>
      </c>
      <c r="D13" s="71">
        <v>66</v>
      </c>
      <c r="E13" s="71">
        <v>4</v>
      </c>
      <c r="F13" s="72">
        <v>61</v>
      </c>
      <c r="G13" s="98"/>
    </row>
    <row r="14" spans="1:24" ht="15" customHeight="1" x14ac:dyDescent="0.2">
      <c r="A14" s="116" t="s">
        <v>86</v>
      </c>
      <c r="B14" s="70"/>
      <c r="C14" s="71"/>
      <c r="D14" s="71"/>
      <c r="E14" s="71"/>
      <c r="F14" s="72"/>
      <c r="G14" s="98"/>
    </row>
    <row r="15" spans="1:24" ht="15" customHeight="1" x14ac:dyDescent="0.2">
      <c r="A15" s="69" t="s">
        <v>29</v>
      </c>
      <c r="B15" s="73">
        <v>119</v>
      </c>
      <c r="C15" s="74">
        <v>66</v>
      </c>
      <c r="D15" s="74">
        <v>53</v>
      </c>
      <c r="E15" s="74">
        <v>3</v>
      </c>
      <c r="F15" s="75">
        <v>50</v>
      </c>
      <c r="G15" s="98"/>
    </row>
    <row r="16" spans="1:24" ht="15" customHeight="1" x14ac:dyDescent="0.2">
      <c r="A16" s="143" t="s">
        <v>30</v>
      </c>
      <c r="B16" s="73"/>
      <c r="C16" s="74"/>
      <c r="D16" s="74"/>
      <c r="E16" s="74"/>
      <c r="F16" s="75"/>
      <c r="G16" s="98"/>
    </row>
    <row r="17" spans="1:7" ht="15" customHeight="1" x14ac:dyDescent="0.2">
      <c r="A17" s="69" t="s">
        <v>31</v>
      </c>
      <c r="B17" s="73">
        <v>25</v>
      </c>
      <c r="C17" s="74">
        <v>6</v>
      </c>
      <c r="D17" s="74">
        <v>5</v>
      </c>
      <c r="E17" s="74">
        <v>1</v>
      </c>
      <c r="F17" s="75">
        <v>18</v>
      </c>
      <c r="G17" s="98"/>
    </row>
    <row r="18" spans="1:7" ht="15" customHeight="1" x14ac:dyDescent="0.2">
      <c r="A18" s="143" t="s">
        <v>55</v>
      </c>
      <c r="B18" s="73"/>
      <c r="C18" s="74"/>
      <c r="D18" s="74"/>
      <c r="E18" s="74"/>
      <c r="F18" s="75"/>
      <c r="G18" s="98"/>
    </row>
    <row r="19" spans="1:7" ht="15" customHeight="1" x14ac:dyDescent="0.2">
      <c r="A19" s="69" t="s">
        <v>32</v>
      </c>
      <c r="B19" s="73">
        <v>22</v>
      </c>
      <c r="C19" s="74">
        <v>6</v>
      </c>
      <c r="D19" s="74">
        <v>3</v>
      </c>
      <c r="E19" s="251" t="s">
        <v>189</v>
      </c>
      <c r="F19" s="75">
        <v>16</v>
      </c>
      <c r="G19" s="98"/>
    </row>
    <row r="20" spans="1:7" ht="15" customHeight="1" x14ac:dyDescent="0.2">
      <c r="A20" s="143" t="s">
        <v>54</v>
      </c>
      <c r="B20" s="73"/>
      <c r="C20" s="74"/>
      <c r="D20" s="74"/>
      <c r="E20" s="74"/>
      <c r="F20" s="75"/>
      <c r="G20" s="98"/>
    </row>
    <row r="21" spans="1:7" ht="15" customHeight="1" x14ac:dyDescent="0.2">
      <c r="A21" s="69" t="s">
        <v>33</v>
      </c>
      <c r="B21" s="73">
        <v>20</v>
      </c>
      <c r="C21" s="74">
        <v>6</v>
      </c>
      <c r="D21" s="74">
        <v>4</v>
      </c>
      <c r="E21" s="251" t="s">
        <v>189</v>
      </c>
      <c r="F21" s="75">
        <v>14</v>
      </c>
      <c r="G21" s="98"/>
    </row>
    <row r="22" spans="1:7" ht="15" customHeight="1" x14ac:dyDescent="0.2">
      <c r="A22" s="143" t="s">
        <v>34</v>
      </c>
      <c r="B22" s="73"/>
      <c r="C22" s="74"/>
      <c r="D22" s="74"/>
      <c r="E22" s="74"/>
      <c r="F22" s="75"/>
      <c r="G22" s="98"/>
    </row>
    <row r="23" spans="1:7" ht="15" customHeight="1" x14ac:dyDescent="0.2">
      <c r="A23" s="69" t="s">
        <v>35</v>
      </c>
      <c r="B23" s="73">
        <v>36</v>
      </c>
      <c r="C23" s="74">
        <v>10</v>
      </c>
      <c r="D23" s="74">
        <v>7</v>
      </c>
      <c r="E23" s="251" t="s">
        <v>189</v>
      </c>
      <c r="F23" s="75">
        <v>26</v>
      </c>
      <c r="G23" s="98"/>
    </row>
    <row r="24" spans="1:7" ht="15" customHeight="1" x14ac:dyDescent="0.2">
      <c r="A24" s="143" t="s">
        <v>36</v>
      </c>
      <c r="B24" s="73"/>
      <c r="C24" s="74"/>
      <c r="D24" s="74"/>
      <c r="E24" s="74"/>
      <c r="F24" s="75"/>
      <c r="G24" s="98"/>
    </row>
    <row r="25" spans="1:7" ht="15" customHeight="1" x14ac:dyDescent="0.2">
      <c r="A25" s="69" t="s">
        <v>37</v>
      </c>
      <c r="B25" s="73">
        <v>44</v>
      </c>
      <c r="C25" s="74">
        <v>8</v>
      </c>
      <c r="D25" s="74">
        <v>6</v>
      </c>
      <c r="E25" s="74">
        <v>3</v>
      </c>
      <c r="F25" s="75">
        <v>33</v>
      </c>
      <c r="G25" s="98"/>
    </row>
    <row r="26" spans="1:7" ht="15" customHeight="1" x14ac:dyDescent="0.2">
      <c r="A26" s="143" t="s">
        <v>38</v>
      </c>
      <c r="B26" s="73"/>
      <c r="C26" s="74"/>
      <c r="D26" s="74"/>
      <c r="E26" s="74"/>
      <c r="F26" s="75"/>
      <c r="G26" s="98"/>
    </row>
    <row r="27" spans="1:7" ht="15" customHeight="1" x14ac:dyDescent="0.2">
      <c r="A27" s="69" t="s">
        <v>39</v>
      </c>
      <c r="B27" s="73">
        <v>21</v>
      </c>
      <c r="C27" s="74">
        <v>2</v>
      </c>
      <c r="D27" s="74">
        <v>1</v>
      </c>
      <c r="E27" s="251" t="s">
        <v>189</v>
      </c>
      <c r="F27" s="75">
        <v>19</v>
      </c>
      <c r="G27" s="98"/>
    </row>
    <row r="28" spans="1:7" ht="15" customHeight="1" x14ac:dyDescent="0.2">
      <c r="A28" s="143" t="s">
        <v>40</v>
      </c>
      <c r="B28" s="73"/>
      <c r="C28" s="74"/>
      <c r="D28" s="74"/>
      <c r="E28" s="74"/>
      <c r="F28" s="75"/>
      <c r="G28" s="98"/>
    </row>
    <row r="29" spans="1:7" ht="15" customHeight="1" x14ac:dyDescent="0.2">
      <c r="A29" s="69" t="s">
        <v>41</v>
      </c>
      <c r="B29" s="73">
        <v>12</v>
      </c>
      <c r="C29" s="74">
        <v>3</v>
      </c>
      <c r="D29" s="74">
        <v>3</v>
      </c>
      <c r="E29" s="251" t="s">
        <v>189</v>
      </c>
      <c r="F29" s="75">
        <v>9</v>
      </c>
      <c r="G29" s="98"/>
    </row>
    <row r="30" spans="1:7" ht="15" customHeight="1" x14ac:dyDescent="0.2">
      <c r="A30" s="143" t="s">
        <v>42</v>
      </c>
      <c r="B30" s="73"/>
      <c r="C30" s="74"/>
      <c r="D30" s="74"/>
      <c r="E30" s="74"/>
      <c r="F30" s="75"/>
      <c r="G30" s="98"/>
    </row>
    <row r="31" spans="1:7" ht="15" customHeight="1" x14ac:dyDescent="0.2">
      <c r="A31" s="69" t="s">
        <v>43</v>
      </c>
      <c r="B31" s="73">
        <v>11</v>
      </c>
      <c r="C31" s="74">
        <v>3</v>
      </c>
      <c r="D31" s="74">
        <v>2</v>
      </c>
      <c r="E31" s="251" t="s">
        <v>189</v>
      </c>
      <c r="F31" s="75">
        <v>8</v>
      </c>
      <c r="G31" s="98"/>
    </row>
    <row r="32" spans="1:7" ht="15" customHeight="1" x14ac:dyDescent="0.2">
      <c r="A32" s="143" t="s">
        <v>44</v>
      </c>
      <c r="B32" s="73"/>
      <c r="C32" s="74"/>
      <c r="D32" s="74"/>
      <c r="E32" s="74"/>
      <c r="F32" s="75"/>
      <c r="G32" s="98"/>
    </row>
    <row r="33" spans="1:7" ht="15" customHeight="1" x14ac:dyDescent="0.2">
      <c r="A33" s="69" t="s">
        <v>45</v>
      </c>
      <c r="B33" s="73">
        <v>9</v>
      </c>
      <c r="C33" s="74">
        <v>4</v>
      </c>
      <c r="D33" s="74">
        <v>3</v>
      </c>
      <c r="E33" s="251" t="s">
        <v>189</v>
      </c>
      <c r="F33" s="75">
        <v>5</v>
      </c>
      <c r="G33" s="98"/>
    </row>
    <row r="34" spans="1:7" ht="15" customHeight="1" x14ac:dyDescent="0.2">
      <c r="A34" s="143" t="s">
        <v>46</v>
      </c>
      <c r="B34" s="73"/>
      <c r="C34" s="74"/>
      <c r="D34" s="74"/>
      <c r="E34" s="74"/>
      <c r="F34" s="75"/>
      <c r="G34" s="98"/>
    </row>
    <row r="35" spans="1:7" ht="25.5" customHeight="1" x14ac:dyDescent="0.2">
      <c r="A35" s="69" t="s">
        <v>62</v>
      </c>
      <c r="B35" s="73">
        <v>10</v>
      </c>
      <c r="C35" s="74">
        <v>1</v>
      </c>
      <c r="D35" s="74">
        <v>1</v>
      </c>
      <c r="E35" s="251" t="s">
        <v>189</v>
      </c>
      <c r="F35" s="75">
        <v>9</v>
      </c>
      <c r="G35" s="98"/>
    </row>
    <row r="36" spans="1:7" ht="25.5" customHeight="1" x14ac:dyDescent="0.2">
      <c r="A36" s="143" t="s">
        <v>47</v>
      </c>
      <c r="B36" s="73"/>
      <c r="C36" s="74"/>
      <c r="D36" s="74"/>
      <c r="E36" s="74"/>
      <c r="F36" s="75"/>
      <c r="G36" s="98"/>
    </row>
    <row r="37" spans="1:7" ht="15" customHeight="1" x14ac:dyDescent="0.2">
      <c r="A37" s="69" t="s">
        <v>48</v>
      </c>
      <c r="B37" s="73">
        <v>18</v>
      </c>
      <c r="C37" s="74">
        <v>3</v>
      </c>
      <c r="D37" s="74">
        <v>2</v>
      </c>
      <c r="E37" s="251" t="s">
        <v>189</v>
      </c>
      <c r="F37" s="75">
        <v>15</v>
      </c>
      <c r="G37" s="98"/>
    </row>
    <row r="38" spans="1:7" ht="15" customHeight="1" x14ac:dyDescent="0.2">
      <c r="A38" s="143" t="s">
        <v>49</v>
      </c>
      <c r="B38" s="73"/>
      <c r="C38" s="74"/>
      <c r="D38" s="74"/>
      <c r="E38" s="74"/>
      <c r="F38" s="75"/>
      <c r="G38" s="98"/>
    </row>
    <row r="39" spans="1:7" ht="25.5" customHeight="1" x14ac:dyDescent="0.2">
      <c r="A39" s="69" t="s">
        <v>50</v>
      </c>
      <c r="B39" s="73">
        <v>14</v>
      </c>
      <c r="C39" s="74">
        <v>3</v>
      </c>
      <c r="D39" s="74">
        <v>2</v>
      </c>
      <c r="E39" s="251" t="s">
        <v>189</v>
      </c>
      <c r="F39" s="75">
        <v>11</v>
      </c>
      <c r="G39" s="98"/>
    </row>
    <row r="40" spans="1:7" ht="25.5" customHeight="1" x14ac:dyDescent="0.2">
      <c r="A40" s="143" t="s">
        <v>51</v>
      </c>
      <c r="B40" s="73"/>
      <c r="C40" s="76"/>
      <c r="D40" s="76"/>
      <c r="E40" s="76"/>
      <c r="F40" s="75"/>
      <c r="G40" s="98"/>
    </row>
    <row r="41" spans="1:7" ht="15" customHeight="1" x14ac:dyDescent="0.2">
      <c r="A41" s="69" t="s">
        <v>52</v>
      </c>
      <c r="B41" s="73">
        <v>17</v>
      </c>
      <c r="C41" s="76">
        <v>9</v>
      </c>
      <c r="D41" s="76">
        <v>8</v>
      </c>
      <c r="E41" s="251" t="s">
        <v>189</v>
      </c>
      <c r="F41" s="75">
        <v>8</v>
      </c>
      <c r="G41" s="98"/>
    </row>
    <row r="42" spans="1:7" ht="15" customHeight="1" x14ac:dyDescent="0.2">
      <c r="A42" s="144" t="s">
        <v>53</v>
      </c>
      <c r="B42" s="76"/>
      <c r="C42" s="76"/>
      <c r="D42" s="76"/>
      <c r="E42" s="76"/>
      <c r="F42" s="75"/>
      <c r="G42" s="91"/>
    </row>
    <row r="43" spans="1:7" s="48" customFormat="1" ht="20.100000000000001" customHeight="1" x14ac:dyDescent="0.25">
      <c r="A43" s="349" t="s">
        <v>95</v>
      </c>
      <c r="B43" s="350"/>
      <c r="C43" s="350"/>
      <c r="D43" s="350"/>
      <c r="E43" s="350"/>
      <c r="F43" s="351"/>
      <c r="G43" s="99"/>
    </row>
    <row r="44" spans="1:7" ht="15" customHeight="1" x14ac:dyDescent="0.2">
      <c r="A44" s="19" t="s">
        <v>73</v>
      </c>
      <c r="B44" s="77">
        <v>100</v>
      </c>
      <c r="C44" s="77">
        <v>100</v>
      </c>
      <c r="D44" s="77">
        <v>100</v>
      </c>
      <c r="E44" s="77">
        <v>100</v>
      </c>
      <c r="F44" s="78">
        <v>100</v>
      </c>
      <c r="G44" s="91"/>
    </row>
    <row r="45" spans="1:7" ht="15" customHeight="1" x14ac:dyDescent="0.2">
      <c r="A45" s="116" t="s">
        <v>86</v>
      </c>
      <c r="B45" s="77"/>
      <c r="C45" s="77"/>
      <c r="D45" s="77"/>
      <c r="E45" s="77"/>
      <c r="F45" s="78"/>
      <c r="G45" s="91"/>
    </row>
    <row r="46" spans="1:7" ht="15" customHeight="1" x14ac:dyDescent="0.2">
      <c r="A46" s="69" t="s">
        <v>29</v>
      </c>
      <c r="B46" s="79">
        <v>81</v>
      </c>
      <c r="C46" s="79">
        <v>80.5</v>
      </c>
      <c r="D46" s="79">
        <v>80.3</v>
      </c>
      <c r="E46" s="79">
        <v>75</v>
      </c>
      <c r="F46" s="80">
        <v>82</v>
      </c>
      <c r="G46" s="91"/>
    </row>
    <row r="47" spans="1:7" ht="15" customHeight="1" x14ac:dyDescent="0.2">
      <c r="A47" s="143" t="s">
        <v>30</v>
      </c>
      <c r="B47" s="79"/>
      <c r="C47" s="79"/>
      <c r="D47" s="79"/>
      <c r="E47" s="79"/>
      <c r="F47" s="80"/>
      <c r="G47" s="91"/>
    </row>
    <row r="48" spans="1:7" ht="15" customHeight="1" x14ac:dyDescent="0.2">
      <c r="A48" s="69" t="s">
        <v>31</v>
      </c>
      <c r="B48" s="79">
        <v>17</v>
      </c>
      <c r="C48" s="79">
        <v>7.3</v>
      </c>
      <c r="D48" s="79">
        <v>7.6</v>
      </c>
      <c r="E48" s="79">
        <v>25</v>
      </c>
      <c r="F48" s="80">
        <v>29.5</v>
      </c>
      <c r="G48" s="91"/>
    </row>
    <row r="49" spans="1:7" ht="15" customHeight="1" x14ac:dyDescent="0.2">
      <c r="A49" s="143" t="s">
        <v>55</v>
      </c>
      <c r="B49" s="79"/>
      <c r="C49" s="79"/>
      <c r="D49" s="79"/>
      <c r="E49" s="79"/>
      <c r="F49" s="80"/>
      <c r="G49" s="91"/>
    </row>
    <row r="50" spans="1:7" ht="15" customHeight="1" x14ac:dyDescent="0.2">
      <c r="A50" s="69" t="s">
        <v>32</v>
      </c>
      <c r="B50" s="79">
        <v>15</v>
      </c>
      <c r="C50" s="79">
        <v>7.3</v>
      </c>
      <c r="D50" s="79">
        <v>4.5</v>
      </c>
      <c r="E50" s="251" t="s">
        <v>189</v>
      </c>
      <c r="F50" s="80">
        <v>26.2</v>
      </c>
      <c r="G50" s="91"/>
    </row>
    <row r="51" spans="1:7" ht="15" customHeight="1" x14ac:dyDescent="0.2">
      <c r="A51" s="143" t="s">
        <v>54</v>
      </c>
      <c r="B51" s="79"/>
      <c r="C51" s="79"/>
      <c r="D51" s="79"/>
      <c r="E51" s="79"/>
      <c r="F51" s="80"/>
      <c r="G51" s="91"/>
    </row>
    <row r="52" spans="1:7" ht="15" customHeight="1" x14ac:dyDescent="0.2">
      <c r="A52" s="69" t="s">
        <v>33</v>
      </c>
      <c r="B52" s="79">
        <v>13.6</v>
      </c>
      <c r="C52" s="79">
        <v>7.3</v>
      </c>
      <c r="D52" s="79">
        <v>6.1</v>
      </c>
      <c r="E52" s="251" t="s">
        <v>189</v>
      </c>
      <c r="F52" s="80">
        <v>23</v>
      </c>
      <c r="G52" s="91"/>
    </row>
    <row r="53" spans="1:7" ht="15" customHeight="1" x14ac:dyDescent="0.2">
      <c r="A53" s="143" t="s">
        <v>34</v>
      </c>
      <c r="B53" s="79"/>
      <c r="C53" s="79"/>
      <c r="D53" s="79"/>
      <c r="E53" s="79"/>
      <c r="F53" s="80"/>
      <c r="G53" s="91"/>
    </row>
    <row r="54" spans="1:7" ht="15" customHeight="1" x14ac:dyDescent="0.2">
      <c r="A54" s="69" t="s">
        <v>35</v>
      </c>
      <c r="B54" s="79">
        <v>24.5</v>
      </c>
      <c r="C54" s="79">
        <v>12.2</v>
      </c>
      <c r="D54" s="79">
        <v>10.6</v>
      </c>
      <c r="E54" s="251" t="s">
        <v>189</v>
      </c>
      <c r="F54" s="80">
        <v>42.6</v>
      </c>
      <c r="G54" s="91"/>
    </row>
    <row r="55" spans="1:7" ht="15" customHeight="1" x14ac:dyDescent="0.2">
      <c r="A55" s="143" t="s">
        <v>36</v>
      </c>
      <c r="B55" s="79"/>
      <c r="C55" s="79"/>
      <c r="D55" s="79"/>
      <c r="E55" s="79"/>
      <c r="F55" s="80"/>
      <c r="G55" s="91"/>
    </row>
    <row r="56" spans="1:7" ht="15" customHeight="1" x14ac:dyDescent="0.2">
      <c r="A56" s="69" t="s">
        <v>37</v>
      </c>
      <c r="B56" s="79">
        <v>29.9</v>
      </c>
      <c r="C56" s="79">
        <v>9.8000000000000007</v>
      </c>
      <c r="D56" s="79">
        <v>9.1</v>
      </c>
      <c r="E56" s="79">
        <v>75</v>
      </c>
      <c r="F56" s="80">
        <v>54.1</v>
      </c>
      <c r="G56" s="91"/>
    </row>
    <row r="57" spans="1:7" ht="15" customHeight="1" x14ac:dyDescent="0.2">
      <c r="A57" s="143" t="s">
        <v>38</v>
      </c>
      <c r="B57" s="79"/>
      <c r="C57" s="79"/>
      <c r="D57" s="79"/>
      <c r="E57" s="79"/>
      <c r="F57" s="80"/>
      <c r="G57" s="91"/>
    </row>
    <row r="58" spans="1:7" ht="15" customHeight="1" x14ac:dyDescent="0.2">
      <c r="A58" s="69" t="s">
        <v>39</v>
      </c>
      <c r="B58" s="79">
        <v>14.3</v>
      </c>
      <c r="C58" s="79">
        <v>2.4</v>
      </c>
      <c r="D58" s="79">
        <v>1.5</v>
      </c>
      <c r="E58" s="251" t="s">
        <v>189</v>
      </c>
      <c r="F58" s="80">
        <v>31.1</v>
      </c>
      <c r="G58" s="91"/>
    </row>
    <row r="59" spans="1:7" ht="15" customHeight="1" x14ac:dyDescent="0.2">
      <c r="A59" s="143" t="s">
        <v>40</v>
      </c>
      <c r="B59" s="79"/>
      <c r="C59" s="79"/>
      <c r="D59" s="79"/>
      <c r="E59" s="74"/>
      <c r="F59" s="80"/>
      <c r="G59" s="91"/>
    </row>
    <row r="60" spans="1:7" ht="15" customHeight="1" x14ac:dyDescent="0.2">
      <c r="A60" s="69" t="s">
        <v>41</v>
      </c>
      <c r="B60" s="79">
        <v>8.1999999999999993</v>
      </c>
      <c r="C60" s="79">
        <v>3.7</v>
      </c>
      <c r="D60" s="79">
        <v>4.5</v>
      </c>
      <c r="E60" s="251" t="s">
        <v>189</v>
      </c>
      <c r="F60" s="80">
        <v>14.8</v>
      </c>
      <c r="G60" s="91"/>
    </row>
    <row r="61" spans="1:7" ht="15" customHeight="1" x14ac:dyDescent="0.2">
      <c r="A61" s="143" t="s">
        <v>42</v>
      </c>
      <c r="B61" s="79"/>
      <c r="C61" s="79"/>
      <c r="D61" s="79"/>
      <c r="E61" s="74"/>
      <c r="F61" s="80"/>
      <c r="G61" s="91"/>
    </row>
    <row r="62" spans="1:7" ht="15" customHeight="1" x14ac:dyDescent="0.2">
      <c r="A62" s="69" t="s">
        <v>43</v>
      </c>
      <c r="B62" s="79">
        <v>7.5</v>
      </c>
      <c r="C62" s="79">
        <v>3.7</v>
      </c>
      <c r="D62" s="79">
        <v>3</v>
      </c>
      <c r="E62" s="251" t="s">
        <v>189</v>
      </c>
      <c r="F62" s="80">
        <v>13.1</v>
      </c>
      <c r="G62" s="91"/>
    </row>
    <row r="63" spans="1:7" ht="15" customHeight="1" x14ac:dyDescent="0.2">
      <c r="A63" s="143" t="s">
        <v>44</v>
      </c>
      <c r="B63" s="79"/>
      <c r="C63" s="79"/>
      <c r="D63" s="79"/>
      <c r="E63" s="74"/>
      <c r="F63" s="80"/>
      <c r="G63" s="91"/>
    </row>
    <row r="64" spans="1:7" ht="15" customHeight="1" x14ac:dyDescent="0.2">
      <c r="A64" s="69" t="s">
        <v>45</v>
      </c>
      <c r="B64" s="79">
        <v>6.1</v>
      </c>
      <c r="C64" s="79">
        <v>4.9000000000000004</v>
      </c>
      <c r="D64" s="79">
        <v>4.5</v>
      </c>
      <c r="E64" s="251" t="s">
        <v>189</v>
      </c>
      <c r="F64" s="80">
        <v>8.1999999999999993</v>
      </c>
      <c r="G64" s="91"/>
    </row>
    <row r="65" spans="1:17" ht="15" customHeight="1" x14ac:dyDescent="0.2">
      <c r="A65" s="143" t="s">
        <v>46</v>
      </c>
      <c r="B65" s="79"/>
      <c r="C65" s="79"/>
      <c r="D65" s="79"/>
      <c r="E65" s="74"/>
      <c r="F65" s="80"/>
      <c r="G65" s="91"/>
    </row>
    <row r="66" spans="1:17" ht="25.5" customHeight="1" x14ac:dyDescent="0.2">
      <c r="A66" s="69" t="s">
        <v>62</v>
      </c>
      <c r="B66" s="79">
        <v>6.8</v>
      </c>
      <c r="C66" s="79">
        <v>1.2</v>
      </c>
      <c r="D66" s="79">
        <v>1.5</v>
      </c>
      <c r="E66" s="251" t="s">
        <v>189</v>
      </c>
      <c r="F66" s="80">
        <v>14.8</v>
      </c>
      <c r="G66" s="91"/>
    </row>
    <row r="67" spans="1:17" ht="25.5" customHeight="1" x14ac:dyDescent="0.2">
      <c r="A67" s="143" t="s">
        <v>47</v>
      </c>
      <c r="B67" s="79"/>
      <c r="C67" s="79"/>
      <c r="D67" s="79"/>
      <c r="E67" s="74"/>
      <c r="F67" s="80"/>
      <c r="G67" s="91"/>
    </row>
    <row r="68" spans="1:17" ht="15" customHeight="1" x14ac:dyDescent="0.2">
      <c r="A68" s="69" t="s">
        <v>48</v>
      </c>
      <c r="B68" s="79">
        <v>12.2</v>
      </c>
      <c r="C68" s="74">
        <v>3.7</v>
      </c>
      <c r="D68" s="74">
        <v>3</v>
      </c>
      <c r="E68" s="251" t="s">
        <v>189</v>
      </c>
      <c r="F68" s="80">
        <v>24.6</v>
      </c>
      <c r="G68" s="91"/>
    </row>
    <row r="69" spans="1:17" ht="15" customHeight="1" x14ac:dyDescent="0.2">
      <c r="A69" s="143" t="s">
        <v>49</v>
      </c>
      <c r="B69" s="79"/>
      <c r="C69" s="79"/>
      <c r="D69" s="79"/>
      <c r="E69" s="74"/>
      <c r="F69" s="80"/>
      <c r="G69" s="91"/>
    </row>
    <row r="70" spans="1:17" ht="25.5" customHeight="1" x14ac:dyDescent="0.2">
      <c r="A70" s="69" t="s">
        <v>50</v>
      </c>
      <c r="B70" s="79">
        <v>9.5</v>
      </c>
      <c r="C70" s="74">
        <v>3.7</v>
      </c>
      <c r="D70" s="74">
        <v>3</v>
      </c>
      <c r="E70" s="251" t="s">
        <v>189</v>
      </c>
      <c r="F70" s="80">
        <v>18</v>
      </c>
      <c r="G70" s="91"/>
    </row>
    <row r="71" spans="1:17" ht="25.5" customHeight="1" x14ac:dyDescent="0.2">
      <c r="A71" s="143" t="s">
        <v>51</v>
      </c>
      <c r="B71" s="79"/>
      <c r="C71" s="79"/>
      <c r="D71" s="79"/>
      <c r="E71" s="79"/>
      <c r="F71" s="80"/>
      <c r="G71" s="91"/>
    </row>
    <row r="72" spans="1:17" ht="15" customHeight="1" x14ac:dyDescent="0.2">
      <c r="A72" s="69" t="s">
        <v>52</v>
      </c>
      <c r="B72" s="79">
        <v>11.6</v>
      </c>
      <c r="C72" s="79">
        <v>11</v>
      </c>
      <c r="D72" s="79">
        <v>12.1</v>
      </c>
      <c r="E72" s="251" t="s">
        <v>189</v>
      </c>
      <c r="F72" s="80">
        <v>13.1</v>
      </c>
      <c r="G72" s="91"/>
    </row>
    <row r="73" spans="1:17" ht="15" customHeight="1" x14ac:dyDescent="0.2">
      <c r="A73" s="145" t="s">
        <v>53</v>
      </c>
      <c r="B73" s="81"/>
      <c r="C73" s="81"/>
      <c r="D73" s="81"/>
      <c r="E73" s="81"/>
      <c r="F73" s="82"/>
    </row>
    <row r="75" spans="1:17" ht="12.75" customHeight="1" x14ac:dyDescent="0.2">
      <c r="A75" s="352" t="s">
        <v>93</v>
      </c>
      <c r="B75" s="352"/>
      <c r="C75" s="352"/>
      <c r="D75" s="352"/>
      <c r="E75" s="352"/>
      <c r="F75" s="352"/>
      <c r="G75" s="102"/>
      <c r="H75" s="68"/>
      <c r="I75" s="68"/>
      <c r="J75" s="68"/>
      <c r="K75" s="68"/>
      <c r="L75" s="68"/>
      <c r="M75" s="68"/>
      <c r="N75" s="68"/>
      <c r="O75" s="68"/>
      <c r="P75" s="68"/>
      <c r="Q75" s="68"/>
    </row>
    <row r="76" spans="1:17" ht="12.75" customHeight="1" x14ac:dyDescent="0.2">
      <c r="A76" s="345" t="s">
        <v>16</v>
      </c>
      <c r="B76" s="346"/>
      <c r="C76" s="346"/>
      <c r="D76" s="346"/>
      <c r="E76" s="346"/>
      <c r="F76" s="346"/>
      <c r="G76" s="128"/>
      <c r="H76" s="128"/>
      <c r="I76" s="128"/>
      <c r="J76" s="128"/>
      <c r="K76" s="128"/>
      <c r="L76" s="128"/>
      <c r="M76" s="128"/>
    </row>
  </sheetData>
  <mergeCells count="19">
    <mergeCell ref="B4:B6"/>
    <mergeCell ref="B7:B9"/>
    <mergeCell ref="A7:A9"/>
    <mergeCell ref="E8:E9"/>
    <mergeCell ref="F8:F9"/>
    <mergeCell ref="G1:G2"/>
    <mergeCell ref="A76:F76"/>
    <mergeCell ref="A1:F1"/>
    <mergeCell ref="A2:F2"/>
    <mergeCell ref="C4:F4"/>
    <mergeCell ref="A10:F10"/>
    <mergeCell ref="A43:F43"/>
    <mergeCell ref="A75:F75"/>
    <mergeCell ref="C7:D7"/>
    <mergeCell ref="C5:F5"/>
    <mergeCell ref="C6:D6"/>
    <mergeCell ref="E6:E7"/>
    <mergeCell ref="F6:F7"/>
    <mergeCell ref="A4:A6"/>
  </mergeCells>
  <hyperlinks>
    <hyperlink ref="G1" location="'Spis tablic  List of tables 1.1'!A1" display="'Spis tablic  List of tables 1.1'!A1"/>
    <hyperlink ref="G1:G2" location="'Spis tablic'!A1" display="'Spis tablic'!A1"/>
  </hyperlinks>
  <pageMargins left="0.25" right="0.25" top="0.75" bottom="0.75" header="0.3" footer="0.3"/>
  <pageSetup paperSize="9" scale="3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Z26"/>
  <sheetViews>
    <sheetView showGridLines="0" tabSelected="1" workbookViewId="0">
      <selection activeCell="B1" sqref="B1"/>
    </sheetView>
  </sheetViews>
  <sheetFormatPr defaultColWidth="8.85546875" defaultRowHeight="12.75" x14ac:dyDescent="0.2"/>
  <cols>
    <col min="1" max="1" width="9.7109375" style="11" customWidth="1"/>
    <col min="2" max="2" width="137.140625" style="220" bestFit="1" customWidth="1"/>
    <col min="3" max="16384" width="8.85546875" style="11"/>
  </cols>
  <sheetData>
    <row r="1" spans="1:23" ht="15" customHeight="1" x14ac:dyDescent="0.2">
      <c r="A1" s="10" t="s">
        <v>68</v>
      </c>
      <c r="B1" s="217" t="s">
        <v>26</v>
      </c>
    </row>
    <row r="2" spans="1:23" ht="15" customHeight="1" x14ac:dyDescent="0.2">
      <c r="A2" s="10"/>
      <c r="B2" s="359" t="s">
        <v>27</v>
      </c>
    </row>
    <row r="3" spans="1:23" ht="15" customHeight="1" x14ac:dyDescent="0.2">
      <c r="A3" s="12"/>
      <c r="B3" s="218"/>
    </row>
    <row r="4" spans="1:23" ht="15" customHeight="1" x14ac:dyDescent="0.2">
      <c r="A4" s="85" t="s">
        <v>72</v>
      </c>
      <c r="B4" s="218"/>
    </row>
    <row r="5" spans="1:23" s="13" customFormat="1" ht="15" customHeight="1" x14ac:dyDescent="0.2">
      <c r="A5" s="89"/>
      <c r="B5" s="360" t="str">
        <f>'1 (98)'!A1</f>
        <v>Tablica 1 (98). Podmioty prowadzące produkcję lub prace B+R w nanotechnologii według rodzajów działalności oraz sektorów wykonawczych w 2019 r.</v>
      </c>
      <c r="C5" s="360"/>
      <c r="D5" s="360"/>
      <c r="E5" s="360"/>
      <c r="F5" s="360"/>
      <c r="G5" s="16"/>
      <c r="H5" s="213"/>
      <c r="I5" s="213"/>
      <c r="J5" s="213"/>
      <c r="K5" s="213"/>
      <c r="L5" s="213"/>
      <c r="M5" s="213"/>
      <c r="N5" s="213"/>
    </row>
    <row r="6" spans="1:23" s="368" customFormat="1" ht="15" customHeight="1" x14ac:dyDescent="0.2">
      <c r="A6" s="364"/>
      <c r="B6" s="365" t="str">
        <f>'1 (98)'!A2</f>
        <v>Table 1 (98). Nanotechnology firms performing production or R&amp;D by types of activities and sectors of performance in 2019</v>
      </c>
      <c r="C6" s="365"/>
      <c r="D6" s="365"/>
      <c r="E6" s="365"/>
      <c r="F6" s="365"/>
      <c r="G6" s="366"/>
      <c r="H6" s="367"/>
      <c r="I6" s="367"/>
      <c r="J6" s="367"/>
      <c r="K6" s="367"/>
      <c r="L6" s="367"/>
      <c r="M6" s="367"/>
      <c r="N6" s="367"/>
    </row>
    <row r="7" spans="1:23" s="13" customFormat="1" ht="15" customHeight="1" x14ac:dyDescent="0.2">
      <c r="A7" s="89"/>
      <c r="B7" s="361" t="str">
        <f>'2 (99)'!A1</f>
        <v>Tablica 2 (99). Sprzedaż w przedsiębiorstwach nanotechnologicznych w 2019 r.</v>
      </c>
      <c r="C7" s="361"/>
      <c r="D7" s="361"/>
      <c r="E7" s="16"/>
      <c r="F7" s="16"/>
      <c r="G7" s="16"/>
      <c r="H7" s="213"/>
      <c r="I7" s="214"/>
      <c r="J7" s="214"/>
      <c r="K7" s="214"/>
      <c r="L7" s="88"/>
      <c r="M7" s="88"/>
    </row>
    <row r="8" spans="1:23" s="368" customFormat="1" ht="15" customHeight="1" x14ac:dyDescent="0.2">
      <c r="A8" s="364"/>
      <c r="B8" s="369" t="str">
        <f>'2 (99)'!A2</f>
        <v>Table 2 (99). Sales in nanotechnology firms in 2019</v>
      </c>
      <c r="C8" s="369"/>
      <c r="D8" s="369"/>
      <c r="E8" s="366"/>
      <c r="F8" s="366"/>
      <c r="G8" s="366"/>
      <c r="H8" s="367"/>
      <c r="I8" s="370"/>
      <c r="J8" s="370"/>
      <c r="K8" s="370"/>
      <c r="L8" s="371"/>
      <c r="M8" s="371"/>
    </row>
    <row r="9" spans="1:23" s="13" customFormat="1" ht="15" customHeight="1" x14ac:dyDescent="0.2">
      <c r="A9" s="89"/>
      <c r="B9" s="252" t="str">
        <f>'3 (100)'!A1</f>
        <v>Tablica 3 (100). Pracujący w przedsiębiorstwach nanotechnologicznych</v>
      </c>
      <c r="C9" s="252"/>
      <c r="D9" s="252"/>
      <c r="E9" s="252"/>
      <c r="F9" s="252"/>
      <c r="G9" s="16"/>
      <c r="H9" s="215"/>
      <c r="I9" s="215"/>
      <c r="J9" s="215"/>
      <c r="K9" s="215"/>
      <c r="L9" s="215"/>
      <c r="M9" s="215"/>
    </row>
    <row r="10" spans="1:23" s="368" customFormat="1" ht="15" customHeight="1" x14ac:dyDescent="0.2">
      <c r="A10" s="364"/>
      <c r="B10" s="372" t="str">
        <f>'3 (100)'!A3</f>
        <v>Table 3 (100). Employees in nanotechnology firms by education groups</v>
      </c>
      <c r="C10" s="372"/>
      <c r="D10" s="372"/>
      <c r="E10" s="372"/>
      <c r="F10" s="372"/>
      <c r="G10" s="366"/>
      <c r="H10" s="373"/>
      <c r="I10" s="373"/>
      <c r="J10" s="373"/>
      <c r="K10" s="373"/>
      <c r="L10" s="373"/>
      <c r="M10" s="373"/>
    </row>
    <row r="11" spans="1:23" s="13" customFormat="1" ht="15" customHeight="1" x14ac:dyDescent="0.2">
      <c r="A11" s="89"/>
      <c r="B11" s="362" t="str">
        <f>'4 (101)'!A1</f>
        <v>Tablica 4 (101) . Nakłady wewnętrzne przedsiębiorstw nanotechnologicznych</v>
      </c>
      <c r="C11" s="362"/>
      <c r="D11" s="362"/>
      <c r="E11" s="362"/>
      <c r="F11" s="362"/>
      <c r="G11" s="16"/>
      <c r="H11" s="213"/>
      <c r="I11" s="213"/>
      <c r="J11" s="213"/>
      <c r="K11" s="213"/>
      <c r="L11" s="213"/>
      <c r="M11" s="213"/>
      <c r="N11" s="213"/>
      <c r="O11" s="213"/>
      <c r="P11" s="213"/>
      <c r="Q11" s="213"/>
      <c r="R11" s="213"/>
      <c r="S11" s="213"/>
      <c r="T11" s="213"/>
    </row>
    <row r="12" spans="1:23" s="368" customFormat="1" ht="15" customHeight="1" x14ac:dyDescent="0.2">
      <c r="A12" s="364"/>
      <c r="B12" s="374" t="str">
        <f>'4 (101)'!A2</f>
        <v>Table 4 (101). Intramural expenditures of nanotechnology firms</v>
      </c>
      <c r="C12" s="374"/>
      <c r="D12" s="374"/>
      <c r="E12" s="374"/>
      <c r="F12" s="374"/>
      <c r="G12" s="366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7"/>
    </row>
    <row r="13" spans="1:23" s="13" customFormat="1" ht="15" customHeight="1" x14ac:dyDescent="0.2">
      <c r="A13" s="89"/>
      <c r="B13" s="363" t="str">
        <f>'5 (102)'!A1</f>
        <v xml:space="preserve">Tablica 5 (102). Współpraca badawcza w działalności B+R w dziedzinie nanotechnologii według instytucji partnerskich </v>
      </c>
      <c r="C13" s="363"/>
      <c r="D13" s="363"/>
      <c r="E13" s="363"/>
      <c r="F13" s="363"/>
      <c r="G13" s="16"/>
      <c r="H13" s="213"/>
      <c r="I13" s="213"/>
      <c r="J13" s="213"/>
      <c r="K13" s="213"/>
      <c r="L13" s="213"/>
      <c r="M13" s="88"/>
    </row>
    <row r="14" spans="1:23" s="368" customFormat="1" ht="15" customHeight="1" x14ac:dyDescent="0.2">
      <c r="A14" s="364"/>
      <c r="B14" s="375" t="str">
        <f>'5 (102)'!A2</f>
        <v>Table 5 (102). Research cooperation in nanotechnology R&amp;D by partner institutions</v>
      </c>
      <c r="C14" s="375"/>
      <c r="D14" s="375"/>
      <c r="E14" s="375"/>
      <c r="F14" s="375"/>
      <c r="G14" s="366"/>
      <c r="H14" s="367"/>
      <c r="I14" s="367"/>
      <c r="J14" s="367"/>
      <c r="K14" s="367"/>
      <c r="L14" s="367"/>
      <c r="M14" s="371"/>
    </row>
    <row r="15" spans="1:23" s="13" customFormat="1" ht="15" customHeight="1" x14ac:dyDescent="0.2">
      <c r="A15" s="89"/>
      <c r="B15" s="361" t="str">
        <f>'6 (103)'!A1</f>
        <v xml:space="preserve">Tablica 6 (103). Personel B+R z zakresu nanotechnologii w sektorach wykonawczych według poziomu wykształcenia w 2019 r. </v>
      </c>
      <c r="C15" s="361"/>
      <c r="D15" s="361"/>
      <c r="E15" s="361"/>
      <c r="F15" s="361"/>
      <c r="G15" s="361"/>
      <c r="H15" s="213"/>
      <c r="I15" s="213"/>
      <c r="J15" s="213"/>
      <c r="K15" s="213"/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</row>
    <row r="16" spans="1:23" s="368" customFormat="1" ht="15" customHeight="1" x14ac:dyDescent="0.2">
      <c r="A16" s="364"/>
      <c r="B16" s="369" t="str">
        <f>'6 (103)'!A2</f>
        <v>Table 6 (103). Nanotechnology R&amp;D personnel in sectors of performance by education level in 2019</v>
      </c>
      <c r="C16" s="369"/>
      <c r="D16" s="369"/>
      <c r="E16" s="369"/>
      <c r="F16" s="369"/>
      <c r="G16" s="369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7"/>
      <c r="U16" s="367"/>
      <c r="V16" s="367"/>
      <c r="W16" s="367"/>
    </row>
    <row r="17" spans="1:26" s="13" customFormat="1" ht="15" customHeight="1" x14ac:dyDescent="0.2">
      <c r="A17" s="89"/>
      <c r="B17" s="253" t="str">
        <f>'7 (104)'!A1</f>
        <v>Tablica 7 (104). Podmioty aktywne badawczo, które dokonały zgłoszeń wynalazków i uzyskały ochronę patentową według sektorów instytucjonalnych w 2019 r.</v>
      </c>
      <c r="C17" s="253"/>
      <c r="D17" s="253"/>
      <c r="E17" s="253"/>
      <c r="F17" s="16"/>
      <c r="G17" s="16"/>
      <c r="H17" s="213"/>
      <c r="I17" s="213"/>
      <c r="J17" s="213"/>
      <c r="K17" s="213"/>
      <c r="L17" s="213"/>
      <c r="M17" s="213"/>
      <c r="N17" s="213"/>
      <c r="O17" s="213"/>
      <c r="P17" s="213"/>
      <c r="Q17" s="213"/>
      <c r="R17" s="213"/>
    </row>
    <row r="18" spans="1:26" s="368" customFormat="1" ht="15" customHeight="1" x14ac:dyDescent="0.2">
      <c r="A18" s="364"/>
      <c r="B18" s="376" t="str">
        <f>'7 (104)'!A2</f>
        <v>Table 7 (104). Active entities which filed patent applications and were granted patent protection by institutional sectors in 2019</v>
      </c>
      <c r="C18" s="376"/>
      <c r="D18" s="376"/>
      <c r="E18" s="376"/>
      <c r="F18" s="366"/>
      <c r="G18" s="366"/>
      <c r="H18" s="367"/>
      <c r="I18" s="367"/>
      <c r="J18" s="367"/>
      <c r="K18" s="367"/>
      <c r="L18" s="367"/>
      <c r="M18" s="367"/>
      <c r="N18" s="367"/>
      <c r="O18" s="367"/>
      <c r="P18" s="367"/>
      <c r="Q18" s="367"/>
      <c r="R18" s="367"/>
    </row>
    <row r="19" spans="1:26" s="13" customFormat="1" ht="15" customHeight="1" x14ac:dyDescent="0.2">
      <c r="A19" s="89"/>
      <c r="B19" s="253" t="str">
        <f>'8 (105)'!A1</f>
        <v xml:space="preserve">Tablica 8 (105). Obszary zastosowania nanotechnologii w działalności B+R w sektorach wykonawczych </v>
      </c>
      <c r="C19" s="253"/>
      <c r="D19" s="253"/>
      <c r="E19" s="253"/>
      <c r="F19" s="253"/>
      <c r="G19" s="253"/>
      <c r="H19" s="213"/>
      <c r="I19" s="213"/>
      <c r="J19" s="213"/>
      <c r="K19" s="213"/>
      <c r="L19" s="213"/>
      <c r="M19" s="216"/>
      <c r="N19" s="16"/>
      <c r="O19" s="16"/>
    </row>
    <row r="20" spans="1:26" s="368" customFormat="1" ht="15" customHeight="1" x14ac:dyDescent="0.2">
      <c r="A20" s="366"/>
      <c r="B20" s="376" t="str">
        <f>'8 (105)'!A2</f>
        <v xml:space="preserve">Table 8 (105). Areas of nanotechnology applications in R&amp;D by institutional sectors </v>
      </c>
      <c r="C20" s="376"/>
      <c r="D20" s="376"/>
      <c r="E20" s="376"/>
      <c r="F20" s="376"/>
      <c r="G20" s="376"/>
      <c r="H20" s="367"/>
      <c r="I20" s="367"/>
      <c r="J20" s="367"/>
      <c r="K20" s="367"/>
      <c r="L20" s="367"/>
      <c r="M20" s="373"/>
      <c r="N20" s="366"/>
      <c r="O20" s="366"/>
    </row>
    <row r="21" spans="1:26" ht="15" customHeight="1" x14ac:dyDescent="0.2">
      <c r="A21" s="87"/>
      <c r="B21" s="361"/>
      <c r="C21" s="361"/>
      <c r="D21" s="361"/>
      <c r="E21" s="361"/>
      <c r="F21" s="361"/>
      <c r="G21" s="361"/>
      <c r="H21" s="88"/>
      <c r="I21" s="88"/>
      <c r="J21" s="88"/>
      <c r="K21" s="88"/>
      <c r="L21" s="88"/>
      <c r="M21" s="88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s="221" customFormat="1" ht="15" customHeight="1" x14ac:dyDescent="0.2">
      <c r="A22" s="222"/>
      <c r="B22" s="361"/>
      <c r="C22" s="361"/>
      <c r="D22" s="361"/>
      <c r="E22" s="361"/>
      <c r="F22" s="361"/>
      <c r="G22" s="361"/>
    </row>
    <row r="23" spans="1:26" x14ac:dyDescent="0.2">
      <c r="B23" s="219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B24" s="219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B25" s="219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B26" s="219"/>
      <c r="C26" s="13"/>
      <c r="D26" s="13"/>
      <c r="E26" s="13"/>
      <c r="F26" s="13"/>
      <c r="G26" s="13"/>
      <c r="H26" s="13"/>
      <c r="I26" s="13"/>
      <c r="J26" s="13"/>
      <c r="K26" s="15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</sheetData>
  <hyperlinks>
    <hyperlink ref="B21:G21" location="'9(109)'!A1" display="Obszary zastosowania nanotechnologii w działalności B+R w sektorach wykonawczych "/>
    <hyperlink ref="B22:G22" location="'9(109)'!A1" display="Obszary zastosowania nanotechnologii w działalności B+R w sektorach wykonawczych "/>
    <hyperlink ref="B5:B6" location="'1 (98)'!A1" display="'1 (98)'!A1"/>
    <hyperlink ref="B7:B8" location="'2 (99)'!A1" display="'2 (99)'!A1"/>
    <hyperlink ref="B9:B10" location="'3 (100)'!A1" display="'3 (100)'!A1"/>
    <hyperlink ref="B11:B12" location="'4 (101)'!A1" display="'4 (101)'!A1"/>
    <hyperlink ref="B13:B14" location="'5 (102)'!A1" display="'5 (102)'!A1"/>
    <hyperlink ref="B15:B16" location="'6 (103)'!A1" display="'6 (103)'!A1"/>
    <hyperlink ref="B17:B18" location="'7 (104)'!A1" display="'7 (104)'!A1"/>
    <hyperlink ref="B19:B20" location="'8 (105)'!A1" display="'8 (105)'!A1"/>
  </hyperlink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showGridLines="0" workbookViewId="0">
      <selection activeCell="B37" sqref="B37"/>
    </sheetView>
  </sheetViews>
  <sheetFormatPr defaultRowHeight="12.75" x14ac:dyDescent="0.2"/>
  <cols>
    <col min="1" max="1" width="58.140625" style="18" customWidth="1"/>
    <col min="2" max="5" width="20.7109375" style="18" customWidth="1"/>
    <col min="6" max="6" width="16.5703125" style="91" customWidth="1"/>
    <col min="7" max="16384" width="9.140625" style="18"/>
  </cols>
  <sheetData>
    <row r="1" spans="1:6" ht="15" customHeight="1" x14ac:dyDescent="0.2">
      <c r="A1" s="260" t="s">
        <v>190</v>
      </c>
      <c r="B1" s="260"/>
      <c r="C1" s="260"/>
      <c r="D1" s="260"/>
      <c r="E1" s="260"/>
      <c r="F1" s="256" t="s">
        <v>78</v>
      </c>
    </row>
    <row r="2" spans="1:6" ht="15" customHeight="1" x14ac:dyDescent="0.2">
      <c r="A2" s="261" t="s">
        <v>191</v>
      </c>
      <c r="B2" s="262"/>
      <c r="C2" s="262"/>
      <c r="D2" s="262"/>
      <c r="E2" s="262"/>
      <c r="F2" s="256"/>
    </row>
    <row r="3" spans="1:6" s="16" customFormat="1" ht="15" customHeight="1" x14ac:dyDescent="0.2">
      <c r="F3" s="92"/>
    </row>
    <row r="4" spans="1:6" ht="15" customHeight="1" x14ac:dyDescent="0.2">
      <c r="A4" s="270" t="s">
        <v>24</v>
      </c>
      <c r="B4" s="266" t="s">
        <v>127</v>
      </c>
      <c r="C4" s="257" t="s">
        <v>119</v>
      </c>
      <c r="D4" s="258"/>
      <c r="E4" s="259"/>
    </row>
    <row r="5" spans="1:6" ht="15" customHeight="1" x14ac:dyDescent="0.2">
      <c r="A5" s="271"/>
      <c r="B5" s="267"/>
      <c r="C5" s="263" t="s">
        <v>120</v>
      </c>
      <c r="D5" s="264"/>
      <c r="E5" s="265"/>
    </row>
    <row r="6" spans="1:6" ht="25.5" x14ac:dyDescent="0.2">
      <c r="A6" s="272" t="s">
        <v>25</v>
      </c>
      <c r="B6" s="268" t="s">
        <v>128</v>
      </c>
      <c r="C6" s="173" t="s">
        <v>121</v>
      </c>
      <c r="D6" s="173" t="s">
        <v>123</v>
      </c>
      <c r="E6" s="174" t="s">
        <v>125</v>
      </c>
    </row>
    <row r="7" spans="1:6" ht="29.25" customHeight="1" x14ac:dyDescent="0.2">
      <c r="A7" s="273"/>
      <c r="B7" s="269"/>
      <c r="C7" s="172" t="s">
        <v>122</v>
      </c>
      <c r="D7" s="172" t="s">
        <v>126</v>
      </c>
      <c r="E7" s="178" t="s">
        <v>124</v>
      </c>
    </row>
    <row r="8" spans="1:6" ht="15" customHeight="1" x14ac:dyDescent="0.2">
      <c r="A8" s="152" t="s">
        <v>73</v>
      </c>
      <c r="B8" s="153">
        <v>169</v>
      </c>
      <c r="C8" s="153">
        <v>124</v>
      </c>
      <c r="D8" s="153">
        <v>24</v>
      </c>
      <c r="E8" s="153">
        <v>21</v>
      </c>
    </row>
    <row r="9" spans="1:6" ht="15" customHeight="1" x14ac:dyDescent="0.2">
      <c r="A9" s="186" t="s">
        <v>86</v>
      </c>
      <c r="B9" s="114"/>
      <c r="C9" s="114"/>
      <c r="D9" s="114"/>
      <c r="E9" s="114"/>
    </row>
    <row r="10" spans="1:6" ht="15" customHeight="1" x14ac:dyDescent="0.2">
      <c r="A10" s="155" t="s">
        <v>81</v>
      </c>
      <c r="B10" s="147">
        <v>83</v>
      </c>
      <c r="C10" s="147">
        <v>83</v>
      </c>
      <c r="D10" s="251" t="s">
        <v>189</v>
      </c>
      <c r="E10" s="251" t="s">
        <v>189</v>
      </c>
    </row>
    <row r="11" spans="1:6" ht="15" customHeight="1" x14ac:dyDescent="0.2">
      <c r="A11" s="179" t="s">
        <v>157</v>
      </c>
      <c r="B11" s="147"/>
      <c r="C11" s="147"/>
      <c r="D11" s="251" t="s">
        <v>189</v>
      </c>
      <c r="E11" s="251" t="s">
        <v>189</v>
      </c>
    </row>
    <row r="12" spans="1:6" ht="15" customHeight="1" x14ac:dyDescent="0.2">
      <c r="A12" s="254" t="s">
        <v>159</v>
      </c>
      <c r="B12" s="147">
        <v>82</v>
      </c>
      <c r="C12" s="147">
        <v>82</v>
      </c>
      <c r="D12" s="251" t="s">
        <v>189</v>
      </c>
      <c r="E12" s="251" t="s">
        <v>189</v>
      </c>
    </row>
    <row r="13" spans="1:6" ht="15" customHeight="1" x14ac:dyDescent="0.2">
      <c r="A13" s="255"/>
      <c r="B13" s="156"/>
      <c r="C13" s="156"/>
      <c r="D13" s="156"/>
      <c r="E13" s="156"/>
    </row>
    <row r="14" spans="1:6" ht="15" customHeight="1" x14ac:dyDescent="0.2">
      <c r="A14" s="187" t="s">
        <v>168</v>
      </c>
      <c r="B14" s="156"/>
      <c r="C14" s="156"/>
      <c r="D14" s="156"/>
      <c r="E14" s="156"/>
    </row>
    <row r="15" spans="1:6" ht="15" customHeight="1" x14ac:dyDescent="0.2">
      <c r="A15" s="155" t="s">
        <v>82</v>
      </c>
      <c r="B15" s="156">
        <v>86</v>
      </c>
      <c r="C15" s="156">
        <v>41</v>
      </c>
      <c r="D15" s="156">
        <v>24</v>
      </c>
      <c r="E15" s="156">
        <v>21</v>
      </c>
    </row>
    <row r="16" spans="1:6" ht="15" customHeight="1" x14ac:dyDescent="0.2">
      <c r="A16" s="179" t="s">
        <v>158</v>
      </c>
      <c r="B16" s="156"/>
      <c r="C16" s="156"/>
      <c r="D16" s="156"/>
      <c r="E16" s="156"/>
    </row>
    <row r="17" spans="1:5" ht="15" customHeight="1" x14ac:dyDescent="0.2">
      <c r="A17" s="155" t="s">
        <v>160</v>
      </c>
      <c r="B17" s="147">
        <v>72</v>
      </c>
      <c r="C17" s="147">
        <v>34</v>
      </c>
      <c r="D17" s="147">
        <v>22</v>
      </c>
      <c r="E17" s="147">
        <v>16</v>
      </c>
    </row>
    <row r="18" spans="1:5" ht="15" customHeight="1" x14ac:dyDescent="0.2">
      <c r="A18" s="185" t="s">
        <v>169</v>
      </c>
      <c r="B18" s="114"/>
      <c r="C18" s="114"/>
      <c r="D18" s="114"/>
      <c r="E18" s="114"/>
    </row>
    <row r="19" spans="1:5" ht="15" customHeight="1" x14ac:dyDescent="0.2">
      <c r="A19" s="157" t="s">
        <v>1</v>
      </c>
      <c r="B19" s="158">
        <v>104</v>
      </c>
      <c r="C19" s="158">
        <v>59</v>
      </c>
      <c r="D19" s="158">
        <v>24</v>
      </c>
      <c r="E19" s="158">
        <v>21</v>
      </c>
    </row>
    <row r="20" spans="1:5" ht="15" customHeight="1" x14ac:dyDescent="0.2">
      <c r="A20" s="159" t="s">
        <v>10</v>
      </c>
      <c r="B20" s="114"/>
      <c r="C20" s="114"/>
      <c r="D20" s="114"/>
      <c r="E20" s="114"/>
    </row>
    <row r="21" spans="1:5" ht="15" customHeight="1" x14ac:dyDescent="0.2">
      <c r="A21" s="159" t="s">
        <v>156</v>
      </c>
      <c r="B21" s="158">
        <v>88</v>
      </c>
      <c r="C21" s="158">
        <v>43</v>
      </c>
      <c r="D21" s="158">
        <v>24</v>
      </c>
      <c r="E21" s="158">
        <v>21</v>
      </c>
    </row>
    <row r="22" spans="1:5" ht="15" customHeight="1" x14ac:dyDescent="0.2">
      <c r="A22" s="159" t="s">
        <v>75</v>
      </c>
      <c r="B22" s="114"/>
      <c r="C22" s="114"/>
      <c r="D22" s="114"/>
      <c r="E22" s="114"/>
    </row>
    <row r="23" spans="1:5" ht="15" customHeight="1" x14ac:dyDescent="0.2">
      <c r="A23" s="157" t="s">
        <v>11</v>
      </c>
      <c r="B23" s="160">
        <v>4</v>
      </c>
      <c r="C23" s="160">
        <v>4</v>
      </c>
      <c r="D23" s="251" t="s">
        <v>189</v>
      </c>
      <c r="E23" s="251" t="s">
        <v>189</v>
      </c>
    </row>
    <row r="24" spans="1:5" ht="15" customHeight="1" x14ac:dyDescent="0.2">
      <c r="A24" s="154" t="s">
        <v>14</v>
      </c>
      <c r="B24" s="114"/>
      <c r="C24" s="114"/>
      <c r="D24" s="114"/>
      <c r="E24" s="114"/>
    </row>
    <row r="25" spans="1:5" ht="15" customHeight="1" x14ac:dyDescent="0.2">
      <c r="A25" s="157" t="s">
        <v>12</v>
      </c>
      <c r="B25" s="114">
        <v>61</v>
      </c>
      <c r="C25" s="114">
        <v>61</v>
      </c>
      <c r="D25" s="251" t="s">
        <v>189</v>
      </c>
      <c r="E25" s="251" t="s">
        <v>189</v>
      </c>
    </row>
    <row r="26" spans="1:5" ht="15" customHeight="1" x14ac:dyDescent="0.2">
      <c r="A26" s="136" t="s">
        <v>13</v>
      </c>
      <c r="B26" s="53"/>
      <c r="C26" s="53"/>
      <c r="D26" s="53"/>
      <c r="E26" s="53"/>
    </row>
  </sheetData>
  <mergeCells count="10">
    <mergeCell ref="A12:A13"/>
    <mergeCell ref="F1:F2"/>
    <mergeCell ref="C4:E4"/>
    <mergeCell ref="A1:E1"/>
    <mergeCell ref="A2:E2"/>
    <mergeCell ref="C5:E5"/>
    <mergeCell ref="B4:B5"/>
    <mergeCell ref="B6:B7"/>
    <mergeCell ref="A4:A5"/>
    <mergeCell ref="A6:A7"/>
  </mergeCells>
  <hyperlinks>
    <hyperlink ref="F1" location="'Spis tablic  List of tables 1.1'!A1" display="'Spis tablic  List of tables 1.1'!A1"/>
    <hyperlink ref="F1:F2" location="'Spis tablic'!A1" display="'Spis tablic'!A1"/>
  </hyperlinks>
  <pageMargins left="0.19685039370078741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sqref="A1:C1"/>
    </sheetView>
  </sheetViews>
  <sheetFormatPr defaultRowHeight="12.75" x14ac:dyDescent="0.2"/>
  <cols>
    <col min="1" max="1" width="22.140625" style="1" customWidth="1"/>
    <col min="2" max="2" width="25.5703125" style="1" customWidth="1"/>
    <col min="3" max="3" width="28" style="1" customWidth="1"/>
    <col min="4" max="4" width="18.28515625" style="95" customWidth="1"/>
    <col min="5" max="5" width="9.42578125" style="1" customWidth="1"/>
    <col min="6" max="6" width="9.140625" style="1"/>
    <col min="7" max="7" width="11.28515625" style="1" customWidth="1"/>
    <col min="8" max="16384" width="9.140625" style="1"/>
  </cols>
  <sheetData>
    <row r="1" spans="1:10" ht="15" customHeight="1" x14ac:dyDescent="0.2">
      <c r="A1" s="279" t="s">
        <v>192</v>
      </c>
      <c r="B1" s="279"/>
      <c r="C1" s="279"/>
      <c r="D1" s="256" t="s">
        <v>78</v>
      </c>
      <c r="E1" s="14"/>
      <c r="F1" s="14"/>
      <c r="G1" s="2"/>
      <c r="H1" s="2"/>
      <c r="I1" s="2"/>
      <c r="J1" s="2"/>
    </row>
    <row r="2" spans="1:10" ht="15" customHeight="1" x14ac:dyDescent="0.2">
      <c r="A2" s="280" t="s">
        <v>193</v>
      </c>
      <c r="B2" s="281"/>
      <c r="C2" s="281"/>
      <c r="D2" s="256"/>
      <c r="E2" s="118"/>
      <c r="F2" s="118"/>
      <c r="G2" s="119"/>
      <c r="H2" s="119"/>
      <c r="I2" s="119"/>
      <c r="J2" s="119"/>
    </row>
    <row r="3" spans="1:10" ht="15" customHeight="1" x14ac:dyDescent="0.2">
      <c r="A3" s="120"/>
      <c r="B3" s="120"/>
      <c r="C3" s="120"/>
      <c r="D3" s="118"/>
      <c r="E3" s="118"/>
      <c r="F3" s="118"/>
      <c r="G3" s="119"/>
      <c r="H3" s="119"/>
      <c r="I3" s="119"/>
      <c r="J3" s="119"/>
    </row>
    <row r="4" spans="1:10" ht="28.5" customHeight="1" x14ac:dyDescent="0.2">
      <c r="A4" s="103" t="s">
        <v>0</v>
      </c>
      <c r="B4" s="105" t="s">
        <v>70</v>
      </c>
      <c r="C4" s="104" t="s">
        <v>61</v>
      </c>
      <c r="D4" s="118"/>
      <c r="E4" s="118"/>
      <c r="F4" s="118"/>
      <c r="G4" s="119"/>
      <c r="H4" s="119"/>
      <c r="I4" s="119"/>
      <c r="J4" s="119"/>
    </row>
    <row r="5" spans="1:10" ht="33" customHeight="1" x14ac:dyDescent="0.2">
      <c r="A5" s="121" t="s">
        <v>9</v>
      </c>
      <c r="B5" s="122" t="s">
        <v>59</v>
      </c>
      <c r="C5" s="121" t="s">
        <v>60</v>
      </c>
      <c r="D5" s="92"/>
      <c r="E5" s="16"/>
      <c r="F5" s="25"/>
    </row>
    <row r="6" spans="1:10" ht="20.100000000000001" customHeight="1" x14ac:dyDescent="0.2">
      <c r="A6" s="276" t="s">
        <v>92</v>
      </c>
      <c r="B6" s="277"/>
      <c r="C6" s="278"/>
      <c r="D6" s="92"/>
      <c r="E6" s="16"/>
      <c r="F6" s="16"/>
      <c r="G6" s="8"/>
    </row>
    <row r="7" spans="1:10" ht="15" customHeight="1" x14ac:dyDescent="0.2">
      <c r="A7" s="239" t="s">
        <v>73</v>
      </c>
      <c r="B7" s="245">
        <v>7307383.7999999998</v>
      </c>
      <c r="C7" s="246">
        <v>861263.9</v>
      </c>
      <c r="D7" s="223"/>
      <c r="E7" s="16"/>
      <c r="F7" s="16"/>
      <c r="G7" s="5"/>
      <c r="H7" s="5"/>
    </row>
    <row r="8" spans="1:10" ht="15" customHeight="1" x14ac:dyDescent="0.2">
      <c r="A8" s="240" t="s">
        <v>86</v>
      </c>
      <c r="B8" s="26"/>
      <c r="C8" s="243"/>
      <c r="D8" s="92"/>
      <c r="E8" s="16"/>
      <c r="F8" s="16"/>
      <c r="G8" s="5"/>
      <c r="H8" s="5"/>
    </row>
    <row r="9" spans="1:10" ht="15" customHeight="1" x14ac:dyDescent="0.2">
      <c r="A9" s="241" t="s">
        <v>21</v>
      </c>
      <c r="B9" s="35"/>
      <c r="C9" s="84"/>
      <c r="D9" s="92"/>
      <c r="E9" s="16"/>
      <c r="F9" s="18"/>
      <c r="G9" s="4"/>
      <c r="H9" s="4"/>
    </row>
    <row r="10" spans="1:10" ht="15" customHeight="1" x14ac:dyDescent="0.2">
      <c r="A10" s="242" t="s">
        <v>22</v>
      </c>
      <c r="B10" s="247" t="s">
        <v>188</v>
      </c>
      <c r="C10" s="248">
        <v>451675.6</v>
      </c>
      <c r="D10" s="223"/>
      <c r="E10" s="16"/>
      <c r="F10" s="18"/>
      <c r="G10" s="4"/>
      <c r="H10" s="4"/>
    </row>
    <row r="11" spans="1:10" ht="15" customHeight="1" x14ac:dyDescent="0.2">
      <c r="A11" s="241" t="s">
        <v>69</v>
      </c>
      <c r="B11" s="244"/>
      <c r="C11" s="84"/>
      <c r="D11" s="92"/>
      <c r="E11" s="16"/>
      <c r="F11" s="18"/>
      <c r="G11" s="4"/>
      <c r="H11" s="4"/>
    </row>
    <row r="12" spans="1:10" ht="15" customHeight="1" x14ac:dyDescent="0.2">
      <c r="A12" s="242" t="s">
        <v>23</v>
      </c>
      <c r="B12" s="249">
        <v>3622309.2</v>
      </c>
      <c r="C12" s="250">
        <v>409588.3</v>
      </c>
      <c r="D12" s="223"/>
      <c r="E12" s="16"/>
      <c r="F12" s="16"/>
    </row>
    <row r="13" spans="1:10" s="24" customFormat="1" ht="20.100000000000001" customHeight="1" x14ac:dyDescent="0.25">
      <c r="A13" s="274" t="s">
        <v>90</v>
      </c>
      <c r="B13" s="275"/>
      <c r="C13" s="275"/>
      <c r="D13" s="93"/>
      <c r="E13" s="28"/>
      <c r="F13" s="28"/>
    </row>
    <row r="14" spans="1:10" ht="15" customHeight="1" x14ac:dyDescent="0.2">
      <c r="A14" s="19" t="s">
        <v>73</v>
      </c>
      <c r="B14" s="26">
        <v>100</v>
      </c>
      <c r="C14" s="26">
        <v>100</v>
      </c>
      <c r="D14" s="92"/>
      <c r="E14" s="16"/>
      <c r="F14" s="16"/>
    </row>
    <row r="15" spans="1:10" ht="15" customHeight="1" x14ac:dyDescent="0.2">
      <c r="A15" s="116" t="s">
        <v>86</v>
      </c>
      <c r="B15" s="26"/>
      <c r="C15" s="26"/>
      <c r="D15" s="92"/>
      <c r="E15" s="16"/>
      <c r="F15" s="16"/>
    </row>
    <row r="16" spans="1:10" ht="15" customHeight="1" x14ac:dyDescent="0.2">
      <c r="A16" s="31" t="s">
        <v>21</v>
      </c>
      <c r="B16" s="27"/>
      <c r="C16" s="27"/>
      <c r="D16" s="94"/>
      <c r="E16" s="16"/>
      <c r="F16" s="16"/>
    </row>
    <row r="17" spans="1:6" ht="15" customHeight="1" x14ac:dyDescent="0.2">
      <c r="A17" s="123" t="s">
        <v>22</v>
      </c>
      <c r="B17" s="27">
        <v>50.4</v>
      </c>
      <c r="C17" s="27">
        <v>52.4</v>
      </c>
      <c r="D17" s="94"/>
      <c r="E17" s="16"/>
      <c r="F17" s="16"/>
    </row>
    <row r="18" spans="1:6" ht="15" customHeight="1" x14ac:dyDescent="0.2">
      <c r="A18" s="31" t="s">
        <v>69</v>
      </c>
      <c r="B18" s="27"/>
      <c r="C18" s="27"/>
      <c r="D18" s="94"/>
      <c r="E18" s="16"/>
      <c r="F18" s="16"/>
    </row>
    <row r="19" spans="1:6" ht="15" customHeight="1" x14ac:dyDescent="0.2">
      <c r="A19" s="124" t="s">
        <v>23</v>
      </c>
      <c r="B19" s="32">
        <v>49.6</v>
      </c>
      <c r="C19" s="32">
        <v>47.6</v>
      </c>
      <c r="D19" s="92"/>
      <c r="E19" s="16"/>
      <c r="F19" s="16"/>
    </row>
    <row r="20" spans="1:6" x14ac:dyDescent="0.2">
      <c r="A20" s="16"/>
      <c r="B20" s="16"/>
      <c r="C20" s="16"/>
      <c r="D20" s="92"/>
      <c r="E20" s="16"/>
      <c r="F20" s="16"/>
    </row>
    <row r="21" spans="1:6" x14ac:dyDescent="0.2">
      <c r="A21" s="16"/>
      <c r="B21" s="16"/>
      <c r="C21" s="16"/>
      <c r="D21" s="92"/>
      <c r="E21" s="16"/>
      <c r="F21" s="16"/>
    </row>
    <row r="22" spans="1:6" x14ac:dyDescent="0.2">
      <c r="A22" s="16"/>
      <c r="B22" s="16"/>
      <c r="C22" s="16"/>
      <c r="D22" s="92"/>
      <c r="E22" s="16"/>
      <c r="F22" s="16"/>
    </row>
    <row r="23" spans="1:6" x14ac:dyDescent="0.2">
      <c r="A23" s="16"/>
      <c r="B23" s="16"/>
      <c r="C23" s="16"/>
      <c r="D23" s="92"/>
      <c r="E23" s="16"/>
      <c r="F23" s="16"/>
    </row>
    <row r="24" spans="1:6" x14ac:dyDescent="0.2">
      <c r="A24" s="16"/>
      <c r="B24" s="16"/>
      <c r="C24" s="16"/>
      <c r="D24" s="92"/>
      <c r="E24" s="16"/>
      <c r="F24" s="16"/>
    </row>
    <row r="25" spans="1:6" x14ac:dyDescent="0.2">
      <c r="A25" s="16"/>
      <c r="B25" s="16"/>
      <c r="C25" s="16"/>
      <c r="D25" s="92"/>
      <c r="E25" s="16"/>
      <c r="F25" s="16"/>
    </row>
    <row r="26" spans="1:6" x14ac:dyDescent="0.2">
      <c r="B26" s="1" t="s">
        <v>67</v>
      </c>
    </row>
  </sheetData>
  <mergeCells count="5">
    <mergeCell ref="A13:C13"/>
    <mergeCell ref="A6:C6"/>
    <mergeCell ref="A1:C1"/>
    <mergeCell ref="A2:C2"/>
    <mergeCell ref="D1:D2"/>
  </mergeCells>
  <hyperlinks>
    <hyperlink ref="D1" location="'Spis tablic  List of tables 1.1'!A1" display="'Spis tablic  List of tables 1.1'!A1"/>
    <hyperlink ref="D1:D2" location="'Spis tablic'!A1" display="'Spis tablic'!A1"/>
  </hyperlinks>
  <pageMargins left="0.2" right="0.1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workbookViewId="0">
      <selection sqref="A1:E1"/>
    </sheetView>
  </sheetViews>
  <sheetFormatPr defaultColWidth="12.140625" defaultRowHeight="12.75" x14ac:dyDescent="0.2"/>
  <cols>
    <col min="1" max="1" width="59.5703125" style="3" customWidth="1"/>
    <col min="2" max="5" width="8.85546875" style="3" customWidth="1"/>
    <col min="6" max="6" width="9.28515625" style="97" customWidth="1"/>
    <col min="7" max="7" width="18.140625" style="3" customWidth="1"/>
    <col min="8" max="248" width="9.140625" style="3" customWidth="1"/>
    <col min="249" max="249" width="9.5703125" style="3" customWidth="1"/>
    <col min="250" max="16384" width="12.140625" style="3"/>
  </cols>
  <sheetData>
    <row r="1" spans="1:7" ht="15" customHeight="1" x14ac:dyDescent="0.2">
      <c r="A1" s="260" t="s">
        <v>194</v>
      </c>
      <c r="B1" s="260"/>
      <c r="C1" s="260"/>
      <c r="D1" s="260"/>
      <c r="E1" s="260"/>
      <c r="G1" s="256" t="s">
        <v>78</v>
      </c>
    </row>
    <row r="2" spans="1:7" ht="15" customHeight="1" x14ac:dyDescent="0.2">
      <c r="A2" s="86" t="s">
        <v>161</v>
      </c>
      <c r="B2" s="106"/>
      <c r="C2" s="106"/>
      <c r="D2" s="86"/>
      <c r="E2" s="86"/>
      <c r="G2" s="256"/>
    </row>
    <row r="3" spans="1:7" ht="15" customHeight="1" x14ac:dyDescent="0.2">
      <c r="A3" s="204" t="s">
        <v>195</v>
      </c>
      <c r="B3" s="205"/>
      <c r="C3" s="205"/>
      <c r="D3" s="205"/>
      <c r="E3" s="48"/>
      <c r="F3" s="96"/>
    </row>
    <row r="4" spans="1:7" ht="15" customHeight="1" x14ac:dyDescent="0.2">
      <c r="A4" s="125" t="s">
        <v>162</v>
      </c>
      <c r="B4" s="125"/>
      <c r="C4" s="125"/>
      <c r="D4" s="125"/>
      <c r="E4" s="48"/>
      <c r="F4" s="96"/>
    </row>
    <row r="5" spans="1:7" ht="15" customHeight="1" x14ac:dyDescent="0.2">
      <c r="A5" s="126"/>
      <c r="B5" s="127"/>
      <c r="C5" s="127"/>
      <c r="D5" s="127"/>
      <c r="E5" s="48"/>
      <c r="F5" s="96"/>
    </row>
    <row r="6" spans="1:7" ht="15" customHeight="1" x14ac:dyDescent="0.2">
      <c r="A6" s="103" t="s">
        <v>0</v>
      </c>
      <c r="B6" s="284">
        <v>2015</v>
      </c>
      <c r="C6" s="284">
        <v>2016</v>
      </c>
      <c r="D6" s="282">
        <v>2017</v>
      </c>
      <c r="E6" s="282">
        <v>2018</v>
      </c>
      <c r="F6" s="282">
        <v>2019</v>
      </c>
    </row>
    <row r="7" spans="1:7" ht="15" customHeight="1" x14ac:dyDescent="0.2">
      <c r="A7" s="134" t="s">
        <v>9</v>
      </c>
      <c r="B7" s="285"/>
      <c r="C7" s="285"/>
      <c r="D7" s="283"/>
      <c r="E7" s="283"/>
      <c r="F7" s="283"/>
    </row>
    <row r="8" spans="1:7" ht="15" customHeight="1" x14ac:dyDescent="0.2">
      <c r="A8" s="19" t="s">
        <v>73</v>
      </c>
      <c r="B8" s="111">
        <v>1296</v>
      </c>
      <c r="C8" s="41">
        <v>1433</v>
      </c>
      <c r="D8" s="42">
        <v>1281</v>
      </c>
      <c r="E8" s="42">
        <v>1494</v>
      </c>
      <c r="F8" s="42">
        <v>1039</v>
      </c>
    </row>
    <row r="9" spans="1:7" ht="15" customHeight="1" x14ac:dyDescent="0.2">
      <c r="A9" s="116" t="s">
        <v>86</v>
      </c>
      <c r="B9" s="129"/>
      <c r="C9" s="23"/>
      <c r="D9" s="23"/>
      <c r="E9" s="23"/>
      <c r="F9" s="23"/>
    </row>
    <row r="10" spans="1:7" ht="15" customHeight="1" x14ac:dyDescent="0.2">
      <c r="A10" s="33" t="s">
        <v>56</v>
      </c>
      <c r="B10" s="40">
        <v>420</v>
      </c>
      <c r="C10" s="40">
        <v>540</v>
      </c>
      <c r="D10" s="23">
        <v>536</v>
      </c>
      <c r="E10" s="23">
        <v>669</v>
      </c>
      <c r="F10" s="23">
        <v>429</v>
      </c>
    </row>
    <row r="11" spans="1:7" ht="15" customHeight="1" x14ac:dyDescent="0.2">
      <c r="A11" s="130" t="s">
        <v>28</v>
      </c>
      <c r="B11" s="40"/>
      <c r="C11" s="23"/>
      <c r="D11" s="37"/>
      <c r="E11" s="37"/>
      <c r="F11" s="37"/>
    </row>
    <row r="12" spans="1:7" ht="15" customHeight="1" x14ac:dyDescent="0.2">
      <c r="A12" s="33" t="s">
        <v>57</v>
      </c>
      <c r="B12" s="40">
        <v>876</v>
      </c>
      <c r="C12" s="40">
        <v>893</v>
      </c>
      <c r="D12" s="23">
        <v>745</v>
      </c>
      <c r="E12" s="23">
        <v>825</v>
      </c>
      <c r="F12" s="23">
        <v>610</v>
      </c>
    </row>
    <row r="13" spans="1:7" ht="15" customHeight="1" x14ac:dyDescent="0.2">
      <c r="A13" s="130" t="s">
        <v>58</v>
      </c>
      <c r="B13" s="40"/>
      <c r="C13" s="23"/>
      <c r="D13" s="110"/>
      <c r="E13" s="109"/>
      <c r="F13" s="109"/>
    </row>
    <row r="14" spans="1:7" ht="15" customHeight="1" x14ac:dyDescent="0.2">
      <c r="A14" s="23" t="s">
        <v>63</v>
      </c>
      <c r="B14" s="40"/>
      <c r="C14" s="23"/>
      <c r="D14" s="23"/>
      <c r="E14" s="23"/>
      <c r="F14" s="23"/>
    </row>
    <row r="15" spans="1:7" ht="15" customHeight="1" x14ac:dyDescent="0.2">
      <c r="A15" s="203" t="s">
        <v>172</v>
      </c>
      <c r="B15" s="189"/>
      <c r="C15" s="188"/>
      <c r="D15" s="190"/>
      <c r="E15" s="190"/>
      <c r="F15" s="190"/>
    </row>
    <row r="16" spans="1:7" ht="15" customHeight="1" x14ac:dyDescent="0.2">
      <c r="A16" s="34" t="s">
        <v>64</v>
      </c>
      <c r="B16" s="40">
        <v>524</v>
      </c>
      <c r="C16" s="146">
        <v>917</v>
      </c>
      <c r="D16" s="36">
        <v>926</v>
      </c>
      <c r="E16" s="36">
        <v>1101</v>
      </c>
      <c r="F16" s="36">
        <v>812</v>
      </c>
    </row>
    <row r="17" spans="1:6" ht="15" customHeight="1" x14ac:dyDescent="0.2">
      <c r="A17" s="193" t="s">
        <v>170</v>
      </c>
      <c r="B17" s="189"/>
      <c r="C17" s="192"/>
      <c r="D17" s="36"/>
      <c r="E17" s="36"/>
      <c r="F17" s="36"/>
    </row>
    <row r="18" spans="1:6" ht="15" customHeight="1" x14ac:dyDescent="0.2">
      <c r="A18" s="191" t="s">
        <v>65</v>
      </c>
      <c r="B18" s="189">
        <v>772</v>
      </c>
      <c r="C18" s="192">
        <v>516</v>
      </c>
      <c r="D18" s="190">
        <v>355</v>
      </c>
      <c r="E18" s="198">
        <v>393</v>
      </c>
      <c r="F18" s="198">
        <v>227</v>
      </c>
    </row>
    <row r="19" spans="1:6" ht="11.25" customHeight="1" x14ac:dyDescent="0.2">
      <c r="A19" s="202" t="s">
        <v>171</v>
      </c>
      <c r="B19" s="199"/>
      <c r="C19" s="199"/>
      <c r="D19" s="200"/>
      <c r="E19" s="38"/>
      <c r="F19" s="201"/>
    </row>
    <row r="20" spans="1:6" ht="11.25" customHeight="1" x14ac:dyDescent="0.2">
      <c r="A20" s="194"/>
      <c r="B20" s="195"/>
      <c r="C20" s="195"/>
      <c r="D20" s="196"/>
      <c r="E20" s="13"/>
      <c r="F20" s="197"/>
    </row>
    <row r="21" spans="1:6" ht="11.25" customHeight="1" x14ac:dyDescent="0.2">
      <c r="A21" s="194"/>
      <c r="B21" s="195"/>
      <c r="C21" s="195"/>
      <c r="D21" s="196"/>
      <c r="E21" s="13"/>
      <c r="F21" s="197"/>
    </row>
    <row r="22" spans="1:6" x14ac:dyDescent="0.2">
      <c r="A22" s="18"/>
      <c r="B22" s="18"/>
      <c r="C22" s="18"/>
      <c r="D22" s="18"/>
      <c r="E22" s="18"/>
      <c r="F22" s="96"/>
    </row>
    <row r="23" spans="1:6" x14ac:dyDescent="0.2">
      <c r="A23" s="18"/>
      <c r="B23" s="18"/>
      <c r="C23" s="18"/>
      <c r="D23" s="18"/>
    </row>
    <row r="24" spans="1:6" x14ac:dyDescent="0.2">
      <c r="A24" s="13"/>
      <c r="B24" s="13"/>
      <c r="C24" s="13"/>
      <c r="D24" s="18"/>
      <c r="E24" s="18"/>
      <c r="F24" s="96"/>
    </row>
    <row r="25" spans="1:6" x14ac:dyDescent="0.2">
      <c r="A25" s="22"/>
      <c r="B25" s="22"/>
      <c r="C25" s="22"/>
      <c r="D25" s="18"/>
      <c r="E25" s="18"/>
      <c r="F25" s="96"/>
    </row>
    <row r="26" spans="1:6" x14ac:dyDescent="0.2">
      <c r="A26" s="13"/>
      <c r="B26" s="13"/>
      <c r="C26" s="13"/>
      <c r="D26" s="18"/>
      <c r="E26" s="18"/>
      <c r="F26" s="96"/>
    </row>
    <row r="27" spans="1:6" x14ac:dyDescent="0.2">
      <c r="A27" s="22"/>
      <c r="B27" s="22"/>
      <c r="C27" s="22"/>
      <c r="D27" s="18"/>
      <c r="E27" s="18"/>
      <c r="F27" s="96"/>
    </row>
    <row r="28" spans="1:6" x14ac:dyDescent="0.2">
      <c r="A28" s="18"/>
      <c r="B28" s="18"/>
      <c r="C28" s="18"/>
      <c r="D28" s="18"/>
      <c r="E28" s="18"/>
      <c r="F28" s="96"/>
    </row>
    <row r="29" spans="1:6" x14ac:dyDescent="0.2">
      <c r="A29" s="18"/>
      <c r="B29" s="18"/>
      <c r="C29" s="18"/>
      <c r="D29" s="18"/>
      <c r="E29" s="18"/>
      <c r="F29" s="96"/>
    </row>
    <row r="30" spans="1:6" x14ac:dyDescent="0.2">
      <c r="A30" s="18"/>
      <c r="B30" s="18"/>
      <c r="C30" s="18"/>
      <c r="D30" s="18"/>
      <c r="E30" s="18"/>
      <c r="F30" s="96"/>
    </row>
    <row r="31" spans="1:6" x14ac:dyDescent="0.2">
      <c r="A31" s="18"/>
      <c r="B31" s="18"/>
      <c r="C31" s="18"/>
      <c r="D31" s="18"/>
      <c r="E31" s="18"/>
      <c r="F31" s="96"/>
    </row>
    <row r="32" spans="1:6" x14ac:dyDescent="0.2">
      <c r="A32" s="18"/>
      <c r="B32" s="18"/>
      <c r="C32" s="18"/>
      <c r="D32" s="18"/>
      <c r="E32" s="18"/>
      <c r="F32" s="96"/>
    </row>
  </sheetData>
  <mergeCells count="7">
    <mergeCell ref="G1:G2"/>
    <mergeCell ref="E6:E7"/>
    <mergeCell ref="D6:D7"/>
    <mergeCell ref="A1:E1"/>
    <mergeCell ref="F6:F7"/>
    <mergeCell ref="B6:B7"/>
    <mergeCell ref="C6:C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17" right="0.1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Normal="100" workbookViewId="0">
      <selection sqref="A1:E1"/>
    </sheetView>
  </sheetViews>
  <sheetFormatPr defaultRowHeight="12.75" x14ac:dyDescent="0.2"/>
  <cols>
    <col min="1" max="1" width="16.85546875" style="16" bestFit="1" customWidth="1"/>
    <col min="2" max="2" width="17" style="16" customWidth="1"/>
    <col min="3" max="3" width="16.42578125" style="16" customWidth="1"/>
    <col min="4" max="4" width="18.5703125" style="16" customWidth="1"/>
    <col min="5" max="5" width="17.7109375" style="16" customWidth="1"/>
    <col min="6" max="6" width="18.140625" style="3" customWidth="1"/>
    <col min="7" max="16384" width="9.140625" style="16"/>
  </cols>
  <sheetData>
    <row r="1" spans="1:12" ht="15" customHeight="1" x14ac:dyDescent="0.2">
      <c r="A1" s="294" t="s">
        <v>196</v>
      </c>
      <c r="B1" s="294"/>
      <c r="C1" s="294"/>
      <c r="D1" s="294"/>
      <c r="E1" s="294"/>
      <c r="F1" s="256" t="s">
        <v>78</v>
      </c>
    </row>
    <row r="2" spans="1:12" ht="15" customHeight="1" x14ac:dyDescent="0.2">
      <c r="A2" s="295" t="s">
        <v>197</v>
      </c>
      <c r="B2" s="296"/>
      <c r="C2" s="296"/>
      <c r="D2" s="296"/>
      <c r="E2" s="296"/>
      <c r="F2" s="256"/>
    </row>
    <row r="3" spans="1:12" ht="15" customHeight="1" x14ac:dyDescent="0.2">
      <c r="A3" s="112"/>
      <c r="B3" s="112"/>
      <c r="C3" s="112"/>
      <c r="D3" s="112"/>
      <c r="E3" s="112"/>
    </row>
    <row r="4" spans="1:12" ht="15" customHeight="1" x14ac:dyDescent="0.2">
      <c r="A4" s="311" t="s">
        <v>96</v>
      </c>
      <c r="B4" s="307" t="s">
        <v>114</v>
      </c>
      <c r="C4" s="297" t="s">
        <v>105</v>
      </c>
      <c r="D4" s="298"/>
      <c r="E4" s="299"/>
    </row>
    <row r="5" spans="1:12" ht="15" customHeight="1" x14ac:dyDescent="0.2">
      <c r="A5" s="312"/>
      <c r="B5" s="308"/>
      <c r="C5" s="302" t="s">
        <v>106</v>
      </c>
      <c r="D5" s="303"/>
      <c r="E5" s="304"/>
    </row>
    <row r="6" spans="1:12" ht="15" customHeight="1" x14ac:dyDescent="0.2">
      <c r="A6" s="312"/>
      <c r="B6" s="308"/>
      <c r="C6" s="305" t="s">
        <v>112</v>
      </c>
      <c r="D6" s="300" t="s">
        <v>107</v>
      </c>
      <c r="E6" s="301"/>
    </row>
    <row r="7" spans="1:12" ht="15" customHeight="1" x14ac:dyDescent="0.2">
      <c r="A7" s="313" t="s">
        <v>9</v>
      </c>
      <c r="B7" s="309" t="s">
        <v>115</v>
      </c>
      <c r="C7" s="306"/>
      <c r="D7" s="290" t="s">
        <v>108</v>
      </c>
      <c r="E7" s="291"/>
    </row>
    <row r="8" spans="1:12" ht="15" customHeight="1" x14ac:dyDescent="0.2">
      <c r="A8" s="313"/>
      <c r="B8" s="309"/>
      <c r="C8" s="292" t="s">
        <v>113</v>
      </c>
      <c r="D8" s="115" t="s">
        <v>76</v>
      </c>
      <c r="E8" s="115" t="s">
        <v>110</v>
      </c>
    </row>
    <row r="9" spans="1:12" ht="15" customHeight="1" x14ac:dyDescent="0.2">
      <c r="A9" s="314"/>
      <c r="B9" s="310"/>
      <c r="C9" s="293"/>
      <c r="D9" s="170" t="s">
        <v>109</v>
      </c>
      <c r="E9" s="170" t="s">
        <v>111</v>
      </c>
    </row>
    <row r="10" spans="1:12" s="55" customFormat="1" ht="20.100000000000001" customHeight="1" x14ac:dyDescent="0.2">
      <c r="A10" s="288" t="s">
        <v>89</v>
      </c>
      <c r="B10" s="289"/>
      <c r="C10" s="289"/>
      <c r="D10" s="289"/>
      <c r="E10" s="289"/>
      <c r="F10" s="3"/>
    </row>
    <row r="11" spans="1:12" s="55" customFormat="1" ht="15" customHeight="1" x14ac:dyDescent="0.2">
      <c r="A11" s="227">
        <v>2017</v>
      </c>
      <c r="B11" s="234">
        <v>7124649.4000000004</v>
      </c>
      <c r="C11" s="151">
        <v>110859.2</v>
      </c>
      <c r="D11" s="151">
        <v>272240</v>
      </c>
      <c r="E11" s="235">
        <v>40630.699999999997</v>
      </c>
      <c r="F11" s="3"/>
      <c r="H11" s="83"/>
      <c r="I11" s="83"/>
      <c r="J11" s="148"/>
      <c r="L11" s="148"/>
    </row>
    <row r="12" spans="1:12" s="55" customFormat="1" ht="15" customHeight="1" x14ac:dyDescent="0.2">
      <c r="A12" s="228">
        <v>2018</v>
      </c>
      <c r="B12" s="236">
        <v>6145267.7999999998</v>
      </c>
      <c r="C12" s="232">
        <v>184187</v>
      </c>
      <c r="D12" s="232">
        <v>274277.3</v>
      </c>
      <c r="E12" s="230">
        <v>44570</v>
      </c>
      <c r="F12" s="3"/>
      <c r="H12" s="83"/>
      <c r="I12" s="83"/>
    </row>
    <row r="13" spans="1:12" s="55" customFormat="1" ht="15" customHeight="1" x14ac:dyDescent="0.2">
      <c r="A13" s="229">
        <v>2019</v>
      </c>
      <c r="B13" s="237">
        <v>3613503.1</v>
      </c>
      <c r="C13" s="233">
        <v>243347.7</v>
      </c>
      <c r="D13" s="238">
        <v>282801.7</v>
      </c>
      <c r="E13" s="231">
        <v>61540.3</v>
      </c>
      <c r="F13" s="3"/>
      <c r="H13" s="83"/>
      <c r="I13" s="83"/>
      <c r="J13" s="83"/>
      <c r="K13" s="83"/>
      <c r="L13" s="83"/>
    </row>
    <row r="14" spans="1:12" s="55" customFormat="1" ht="20.100000000000001" customHeight="1" x14ac:dyDescent="0.2">
      <c r="A14" s="286" t="s">
        <v>91</v>
      </c>
      <c r="B14" s="287"/>
      <c r="C14" s="287"/>
      <c r="D14" s="287"/>
      <c r="E14" s="287"/>
      <c r="F14" s="3"/>
    </row>
    <row r="15" spans="1:12" s="55" customFormat="1" ht="15" customHeight="1" x14ac:dyDescent="0.2">
      <c r="A15" s="182">
        <v>2017</v>
      </c>
      <c r="B15" s="151">
        <v>100</v>
      </c>
      <c r="C15" s="151">
        <v>1.6</v>
      </c>
      <c r="D15" s="151">
        <v>3.8</v>
      </c>
      <c r="E15" s="151">
        <v>0.6</v>
      </c>
      <c r="F15" s="3"/>
    </row>
    <row r="16" spans="1:12" s="55" customFormat="1" ht="15" customHeight="1" x14ac:dyDescent="0.2">
      <c r="A16" s="180">
        <v>2018</v>
      </c>
      <c r="B16" s="149">
        <v>100</v>
      </c>
      <c r="C16" s="149">
        <v>3</v>
      </c>
      <c r="D16" s="149">
        <v>4.5</v>
      </c>
      <c r="E16" s="149">
        <v>0.7</v>
      </c>
      <c r="F16" s="3"/>
    </row>
    <row r="17" spans="1:6" s="55" customFormat="1" ht="15" customHeight="1" x14ac:dyDescent="0.2">
      <c r="A17" s="181">
        <v>2019</v>
      </c>
      <c r="B17" s="150">
        <v>100</v>
      </c>
      <c r="C17" s="150">
        <v>6.7</v>
      </c>
      <c r="D17" s="150">
        <v>7.8</v>
      </c>
      <c r="E17" s="150">
        <v>1.7</v>
      </c>
      <c r="F17" s="3"/>
    </row>
    <row r="32" spans="1:6" x14ac:dyDescent="0.2">
      <c r="D32" s="16" t="s">
        <v>88</v>
      </c>
    </row>
  </sheetData>
  <mergeCells count="15">
    <mergeCell ref="F1:F2"/>
    <mergeCell ref="A14:E14"/>
    <mergeCell ref="A10:E10"/>
    <mergeCell ref="D7:E7"/>
    <mergeCell ref="C8:C9"/>
    <mergeCell ref="A1:E1"/>
    <mergeCell ref="A2:E2"/>
    <mergeCell ref="C4:E4"/>
    <mergeCell ref="D6:E6"/>
    <mergeCell ref="C5:E5"/>
    <mergeCell ref="C6:C7"/>
    <mergeCell ref="B4:B6"/>
    <mergeCell ref="B7:B9"/>
    <mergeCell ref="A4:A6"/>
    <mergeCell ref="A7:A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workbookViewId="0">
      <pane ySplit="7" topLeftCell="A8" activePane="bottomLeft" state="frozen"/>
      <selection pane="bottomLeft" sqref="A1:E1"/>
    </sheetView>
  </sheetViews>
  <sheetFormatPr defaultRowHeight="15" x14ac:dyDescent="0.25"/>
  <cols>
    <col min="1" max="1" width="37.140625" customWidth="1"/>
    <col min="2" max="2" width="14.28515625" customWidth="1"/>
    <col min="3" max="3" width="15.140625" bestFit="1" customWidth="1"/>
    <col min="4" max="4" width="14.42578125" bestFit="1" customWidth="1"/>
    <col min="5" max="5" width="14.85546875" customWidth="1"/>
    <col min="6" max="6" width="18.140625" style="3" customWidth="1"/>
  </cols>
  <sheetData>
    <row r="1" spans="1:6" ht="29.45" customHeight="1" x14ac:dyDescent="0.25">
      <c r="A1" s="318" t="s">
        <v>198</v>
      </c>
      <c r="B1" s="318"/>
      <c r="C1" s="318"/>
      <c r="D1" s="318"/>
      <c r="E1" s="318"/>
      <c r="F1" s="256" t="s">
        <v>78</v>
      </c>
    </row>
    <row r="2" spans="1:6" ht="15" customHeight="1" x14ac:dyDescent="0.25">
      <c r="A2" s="319" t="s">
        <v>199</v>
      </c>
      <c r="B2" s="320"/>
      <c r="C2" s="320"/>
      <c r="D2" s="320"/>
      <c r="E2" s="320"/>
      <c r="F2" s="256"/>
    </row>
    <row r="3" spans="1:6" ht="15" customHeight="1" x14ac:dyDescent="0.25">
      <c r="A3" s="131"/>
      <c r="B3" s="132"/>
      <c r="C3" s="132"/>
      <c r="D3" s="132"/>
      <c r="E3" s="132"/>
    </row>
    <row r="4" spans="1:6" x14ac:dyDescent="0.25">
      <c r="A4" s="321" t="s">
        <v>96</v>
      </c>
      <c r="B4" s="321" t="s">
        <v>97</v>
      </c>
      <c r="C4" s="321"/>
      <c r="D4" s="321"/>
      <c r="E4" s="321"/>
    </row>
    <row r="5" spans="1:6" s="9" customFormat="1" x14ac:dyDescent="0.25">
      <c r="A5" s="325"/>
      <c r="B5" s="322" t="s">
        <v>98</v>
      </c>
      <c r="C5" s="323"/>
      <c r="D5" s="323"/>
      <c r="E5" s="324"/>
      <c r="F5" s="3"/>
    </row>
    <row r="6" spans="1:6" ht="51.75" x14ac:dyDescent="0.25">
      <c r="A6" s="316" t="s">
        <v>9</v>
      </c>
      <c r="B6" s="168" t="s">
        <v>103</v>
      </c>
      <c r="C6" s="168" t="s">
        <v>83</v>
      </c>
      <c r="D6" s="168" t="s">
        <v>101</v>
      </c>
      <c r="E6" s="168" t="s">
        <v>99</v>
      </c>
    </row>
    <row r="7" spans="1:6" x14ac:dyDescent="0.25">
      <c r="A7" s="317"/>
      <c r="B7" s="169" t="s">
        <v>104</v>
      </c>
      <c r="C7" s="169" t="s">
        <v>84</v>
      </c>
      <c r="D7" s="169" t="s">
        <v>102</v>
      </c>
      <c r="E7" s="169" t="s">
        <v>100</v>
      </c>
    </row>
    <row r="8" spans="1:6" ht="20.100000000000001" customHeight="1" x14ac:dyDescent="0.25">
      <c r="A8" s="286">
        <v>2015</v>
      </c>
      <c r="B8" s="286"/>
      <c r="C8" s="286"/>
      <c r="D8" s="286"/>
      <c r="E8" s="286"/>
    </row>
    <row r="9" spans="1:6" x14ac:dyDescent="0.25">
      <c r="A9" s="163" t="s">
        <v>79</v>
      </c>
      <c r="B9" s="164">
        <v>19</v>
      </c>
      <c r="C9" s="164">
        <v>4</v>
      </c>
      <c r="D9" s="164">
        <v>29</v>
      </c>
      <c r="E9" s="113">
        <v>6</v>
      </c>
    </row>
    <row r="10" spans="1:6" s="9" customFormat="1" x14ac:dyDescent="0.25">
      <c r="A10" s="165" t="s">
        <v>80</v>
      </c>
      <c r="B10" s="164"/>
      <c r="C10" s="164"/>
      <c r="D10" s="164"/>
      <c r="E10" s="164"/>
      <c r="F10" s="3"/>
    </row>
    <row r="11" spans="1:6" s="9" customFormat="1" ht="25.5" x14ac:dyDescent="0.25">
      <c r="A11" s="157" t="s">
        <v>163</v>
      </c>
      <c r="B11" s="166">
        <v>19</v>
      </c>
      <c r="C11" s="166">
        <v>12</v>
      </c>
      <c r="D11" s="166">
        <v>27</v>
      </c>
      <c r="E11" s="166">
        <v>15</v>
      </c>
      <c r="F11" s="3"/>
    </row>
    <row r="12" spans="1:6" s="9" customFormat="1" x14ac:dyDescent="0.25">
      <c r="A12" s="154" t="s">
        <v>164</v>
      </c>
      <c r="B12" s="166"/>
      <c r="C12" s="166"/>
      <c r="D12" s="166"/>
      <c r="E12" s="166"/>
      <c r="F12" s="3"/>
    </row>
    <row r="13" spans="1:6" s="9" customFormat="1" x14ac:dyDescent="0.25">
      <c r="A13" s="157" t="s">
        <v>165</v>
      </c>
      <c r="B13" s="166">
        <v>20</v>
      </c>
      <c r="C13" s="166">
        <v>13</v>
      </c>
      <c r="D13" s="166">
        <v>27</v>
      </c>
      <c r="E13" s="166">
        <v>23</v>
      </c>
      <c r="F13" s="3"/>
    </row>
    <row r="14" spans="1:6" s="9" customFormat="1" x14ac:dyDescent="0.25">
      <c r="A14" s="183" t="s">
        <v>166</v>
      </c>
      <c r="B14" s="167"/>
      <c r="C14" s="167"/>
      <c r="D14" s="167"/>
      <c r="E14" s="167"/>
      <c r="F14" s="3"/>
    </row>
    <row r="15" spans="1:6" ht="20.100000000000001" customHeight="1" x14ac:dyDescent="0.25">
      <c r="A15" s="286">
        <v>2016</v>
      </c>
      <c r="B15" s="286"/>
      <c r="C15" s="286"/>
      <c r="D15" s="286"/>
      <c r="E15" s="286"/>
    </row>
    <row r="16" spans="1:6" x14ac:dyDescent="0.25">
      <c r="A16" s="163" t="s">
        <v>79</v>
      </c>
      <c r="B16" s="164">
        <v>5</v>
      </c>
      <c r="C16" s="164">
        <v>4</v>
      </c>
      <c r="D16" s="164">
        <v>7</v>
      </c>
      <c r="E16" s="113">
        <v>3</v>
      </c>
    </row>
    <row r="17" spans="1:5" x14ac:dyDescent="0.25">
      <c r="A17" s="165" t="s">
        <v>80</v>
      </c>
      <c r="B17" s="164"/>
      <c r="C17" s="164"/>
      <c r="D17" s="164"/>
      <c r="E17" s="164"/>
    </row>
    <row r="18" spans="1:5" ht="25.5" x14ac:dyDescent="0.25">
      <c r="A18" s="157" t="s">
        <v>163</v>
      </c>
      <c r="B18" s="166">
        <v>1</v>
      </c>
      <c r="C18" s="166">
        <v>1</v>
      </c>
      <c r="D18" s="166">
        <v>2</v>
      </c>
      <c r="E18" s="166">
        <v>3</v>
      </c>
    </row>
    <row r="19" spans="1:5" x14ac:dyDescent="0.25">
      <c r="A19" s="154" t="s">
        <v>164</v>
      </c>
      <c r="B19" s="166"/>
      <c r="C19" s="166"/>
      <c r="D19" s="166"/>
      <c r="E19" s="166"/>
    </row>
    <row r="20" spans="1:5" x14ac:dyDescent="0.25">
      <c r="A20" s="157" t="s">
        <v>165</v>
      </c>
      <c r="B20" s="166">
        <v>26</v>
      </c>
      <c r="C20" s="166">
        <v>21</v>
      </c>
      <c r="D20" s="166">
        <v>44</v>
      </c>
      <c r="E20" s="166">
        <v>35</v>
      </c>
    </row>
    <row r="21" spans="1:5" x14ac:dyDescent="0.25">
      <c r="A21" s="159" t="s">
        <v>166</v>
      </c>
      <c r="B21" s="166"/>
      <c r="C21" s="166"/>
      <c r="D21" s="166"/>
      <c r="E21" s="166"/>
    </row>
    <row r="22" spans="1:5" ht="20.100000000000001" customHeight="1" x14ac:dyDescent="0.25">
      <c r="A22" s="286">
        <v>2017</v>
      </c>
      <c r="B22" s="286"/>
      <c r="C22" s="286"/>
      <c r="D22" s="286"/>
      <c r="E22" s="286"/>
    </row>
    <row r="23" spans="1:5" x14ac:dyDescent="0.25">
      <c r="A23" s="163" t="s">
        <v>79</v>
      </c>
      <c r="B23" s="164">
        <v>4</v>
      </c>
      <c r="C23" s="164">
        <v>2</v>
      </c>
      <c r="D23" s="164">
        <v>6</v>
      </c>
      <c r="E23" s="113">
        <v>3</v>
      </c>
    </row>
    <row r="24" spans="1:5" x14ac:dyDescent="0.25">
      <c r="A24" s="165" t="s">
        <v>80</v>
      </c>
      <c r="B24" s="164"/>
      <c r="C24" s="164"/>
      <c r="D24" s="164"/>
      <c r="E24" s="164"/>
    </row>
    <row r="25" spans="1:5" ht="25.5" x14ac:dyDescent="0.25">
      <c r="A25" s="157" t="s">
        <v>163</v>
      </c>
      <c r="B25" s="166">
        <v>2</v>
      </c>
      <c r="C25" s="166">
        <v>1</v>
      </c>
      <c r="D25" s="166">
        <v>3</v>
      </c>
      <c r="E25" s="166">
        <v>2</v>
      </c>
    </row>
    <row r="26" spans="1:5" x14ac:dyDescent="0.25">
      <c r="A26" s="154" t="s">
        <v>164</v>
      </c>
      <c r="B26" s="166"/>
      <c r="C26" s="166"/>
      <c r="D26" s="166"/>
      <c r="E26" s="166"/>
    </row>
    <row r="27" spans="1:5" x14ac:dyDescent="0.25">
      <c r="A27" s="157" t="s">
        <v>165</v>
      </c>
      <c r="B27" s="166">
        <v>26</v>
      </c>
      <c r="C27" s="166">
        <v>19</v>
      </c>
      <c r="D27" s="166">
        <v>35</v>
      </c>
      <c r="E27" s="166">
        <v>29</v>
      </c>
    </row>
    <row r="28" spans="1:5" x14ac:dyDescent="0.25">
      <c r="A28" s="159" t="s">
        <v>166</v>
      </c>
      <c r="B28" s="166"/>
      <c r="C28" s="166"/>
      <c r="D28" s="166"/>
      <c r="E28" s="166"/>
    </row>
    <row r="29" spans="1:5" ht="20.100000000000001" customHeight="1" x14ac:dyDescent="0.25">
      <c r="A29" s="286">
        <v>2018</v>
      </c>
      <c r="B29" s="286"/>
      <c r="C29" s="286"/>
      <c r="D29" s="286"/>
      <c r="E29" s="286"/>
    </row>
    <row r="30" spans="1:5" x14ac:dyDescent="0.25">
      <c r="A30" s="163" t="s">
        <v>79</v>
      </c>
      <c r="B30" s="164">
        <v>6</v>
      </c>
      <c r="C30" s="164">
        <v>5</v>
      </c>
      <c r="D30" s="164">
        <v>5</v>
      </c>
      <c r="E30" s="113">
        <v>3</v>
      </c>
    </row>
    <row r="31" spans="1:5" x14ac:dyDescent="0.25">
      <c r="A31" s="165" t="s">
        <v>80</v>
      </c>
      <c r="B31" s="164"/>
      <c r="C31" s="164"/>
      <c r="D31" s="164"/>
      <c r="E31" s="164"/>
    </row>
    <row r="32" spans="1:5" ht="25.5" x14ac:dyDescent="0.25">
      <c r="A32" s="157" t="s">
        <v>163</v>
      </c>
      <c r="B32" s="166">
        <v>2</v>
      </c>
      <c r="C32" s="166">
        <v>1</v>
      </c>
      <c r="D32" s="166">
        <v>2</v>
      </c>
      <c r="E32" s="58" t="s">
        <v>87</v>
      </c>
    </row>
    <row r="33" spans="1:5" x14ac:dyDescent="0.25">
      <c r="A33" s="154" t="s">
        <v>164</v>
      </c>
      <c r="B33" s="166"/>
      <c r="C33" s="166"/>
      <c r="D33" s="166"/>
      <c r="E33" s="166"/>
    </row>
    <row r="34" spans="1:5" x14ac:dyDescent="0.25">
      <c r="A34" s="157" t="s">
        <v>165</v>
      </c>
      <c r="B34" s="166">
        <v>24</v>
      </c>
      <c r="C34" s="166">
        <v>24</v>
      </c>
      <c r="D34" s="166">
        <v>36</v>
      </c>
      <c r="E34" s="166">
        <v>28</v>
      </c>
    </row>
    <row r="35" spans="1:5" x14ac:dyDescent="0.25">
      <c r="A35" s="159" t="s">
        <v>166</v>
      </c>
      <c r="B35" s="166"/>
      <c r="C35" s="166"/>
      <c r="D35" s="166"/>
      <c r="E35" s="166"/>
    </row>
    <row r="36" spans="1:5" ht="20.100000000000001" customHeight="1" x14ac:dyDescent="0.25">
      <c r="A36" s="315">
        <v>2019</v>
      </c>
      <c r="B36" s="315"/>
      <c r="C36" s="315"/>
      <c r="D36" s="315"/>
      <c r="E36" s="315"/>
    </row>
    <row r="37" spans="1:5" x14ac:dyDescent="0.25">
      <c r="A37" s="224" t="s">
        <v>79</v>
      </c>
      <c r="B37" s="225">
        <v>7</v>
      </c>
      <c r="C37" s="225">
        <v>4</v>
      </c>
      <c r="D37" s="225">
        <v>6</v>
      </c>
      <c r="E37" s="225">
        <v>4</v>
      </c>
    </row>
    <row r="38" spans="1:5" x14ac:dyDescent="0.25">
      <c r="A38" s="165" t="s">
        <v>80</v>
      </c>
      <c r="B38" s="164"/>
      <c r="C38" s="164"/>
      <c r="D38" s="164"/>
      <c r="E38" s="164"/>
    </row>
    <row r="39" spans="1:5" ht="25.5" x14ac:dyDescent="0.25">
      <c r="A39" s="157" t="s">
        <v>163</v>
      </c>
      <c r="B39" s="166">
        <v>1</v>
      </c>
      <c r="C39" s="166">
        <v>1</v>
      </c>
      <c r="D39" s="166">
        <v>1</v>
      </c>
      <c r="E39" s="58" t="s">
        <v>87</v>
      </c>
    </row>
    <row r="40" spans="1:5" x14ac:dyDescent="0.25">
      <c r="A40" s="154" t="s">
        <v>164</v>
      </c>
      <c r="B40" s="166"/>
      <c r="C40" s="166"/>
      <c r="D40" s="166"/>
      <c r="E40" s="166"/>
    </row>
    <row r="41" spans="1:5" x14ac:dyDescent="0.25">
      <c r="A41" s="157" t="s">
        <v>165</v>
      </c>
      <c r="B41" s="166">
        <v>26</v>
      </c>
      <c r="C41" s="166">
        <v>14</v>
      </c>
      <c r="D41" s="166">
        <v>35</v>
      </c>
      <c r="E41" s="166">
        <v>27</v>
      </c>
    </row>
    <row r="42" spans="1:5" x14ac:dyDescent="0.25">
      <c r="A42" s="183" t="s">
        <v>166</v>
      </c>
      <c r="B42" s="226"/>
      <c r="C42" s="226"/>
      <c r="D42" s="226"/>
      <c r="E42" s="226"/>
    </row>
  </sheetData>
  <mergeCells count="12">
    <mergeCell ref="A36:E36"/>
    <mergeCell ref="F1:F2"/>
    <mergeCell ref="A8:E8"/>
    <mergeCell ref="A15:E15"/>
    <mergeCell ref="A22:E22"/>
    <mergeCell ref="A29:E29"/>
    <mergeCell ref="A6:A7"/>
    <mergeCell ref="A1:E1"/>
    <mergeCell ref="A2:E2"/>
    <mergeCell ref="B4:E4"/>
    <mergeCell ref="B5:E5"/>
    <mergeCell ref="A4:A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showGridLines="0" workbookViewId="0">
      <selection sqref="A1:F1"/>
    </sheetView>
  </sheetViews>
  <sheetFormatPr defaultColWidth="4" defaultRowHeight="12.75" x14ac:dyDescent="0.2"/>
  <cols>
    <col min="1" max="1" width="34.5703125" style="3" customWidth="1"/>
    <col min="2" max="2" width="11.28515625" style="3" customWidth="1"/>
    <col min="3" max="3" width="15" style="3" customWidth="1"/>
    <col min="4" max="4" width="13.28515625" style="3" customWidth="1"/>
    <col min="5" max="5" width="19.5703125" style="3" customWidth="1"/>
    <col min="6" max="6" width="14" style="3" customWidth="1"/>
    <col min="7" max="7" width="16.7109375" style="97" customWidth="1"/>
    <col min="8" max="249" width="9.140625" style="3" customWidth="1"/>
    <col min="250" max="250" width="7.28515625" style="3" customWidth="1"/>
    <col min="251" max="251" width="14" style="3" customWidth="1"/>
    <col min="252" max="252" width="6.42578125" style="3" customWidth="1"/>
    <col min="253" max="253" width="5.7109375" style="3" customWidth="1"/>
    <col min="254" max="254" width="4" style="3" customWidth="1"/>
    <col min="255" max="255" width="7.42578125" style="3" customWidth="1"/>
    <col min="256" max="16384" width="4" style="3"/>
  </cols>
  <sheetData>
    <row r="1" spans="1:11" ht="15" customHeight="1" x14ac:dyDescent="0.2">
      <c r="A1" s="279" t="s">
        <v>200</v>
      </c>
      <c r="B1" s="279"/>
      <c r="C1" s="279"/>
      <c r="D1" s="279"/>
      <c r="E1" s="279"/>
      <c r="F1" s="279"/>
      <c r="G1" s="256" t="s">
        <v>78</v>
      </c>
      <c r="H1" s="18"/>
    </row>
    <row r="2" spans="1:11" ht="15" customHeight="1" x14ac:dyDescent="0.2">
      <c r="A2" s="280" t="s">
        <v>201</v>
      </c>
      <c r="B2" s="280"/>
      <c r="C2" s="280"/>
      <c r="D2" s="280"/>
      <c r="E2" s="280"/>
      <c r="F2" s="280"/>
      <c r="G2" s="256"/>
      <c r="H2" s="18"/>
    </row>
    <row r="3" spans="1:11" ht="15" customHeight="1" x14ac:dyDescent="0.2">
      <c r="A3" s="120"/>
      <c r="B3" s="133"/>
      <c r="C3" s="133"/>
      <c r="D3" s="133"/>
      <c r="E3" s="133"/>
      <c r="F3" s="133"/>
      <c r="G3" s="96"/>
      <c r="H3" s="18"/>
    </row>
    <row r="4" spans="1:11" ht="15" customHeight="1" x14ac:dyDescent="0.2">
      <c r="A4" s="321" t="s">
        <v>24</v>
      </c>
      <c r="B4" s="328" t="s">
        <v>135</v>
      </c>
      <c r="C4" s="305" t="s">
        <v>129</v>
      </c>
      <c r="D4" s="305"/>
      <c r="E4" s="305"/>
      <c r="F4" s="305" t="s">
        <v>133</v>
      </c>
      <c r="G4" s="96"/>
      <c r="H4" s="18"/>
    </row>
    <row r="5" spans="1:11" ht="15" customHeight="1" x14ac:dyDescent="0.2">
      <c r="A5" s="330"/>
      <c r="B5" s="329"/>
      <c r="C5" s="290" t="s">
        <v>130</v>
      </c>
      <c r="D5" s="326"/>
      <c r="E5" s="291"/>
      <c r="F5" s="327"/>
      <c r="G5" s="96"/>
      <c r="H5" s="18"/>
    </row>
    <row r="6" spans="1:11" ht="63.75" x14ac:dyDescent="0.2">
      <c r="A6" s="330"/>
      <c r="B6" s="329"/>
      <c r="C6" s="115" t="s">
        <v>136</v>
      </c>
      <c r="D6" s="115" t="s">
        <v>71</v>
      </c>
      <c r="E6" s="115" t="s">
        <v>131</v>
      </c>
      <c r="F6" s="327"/>
      <c r="G6" s="96"/>
      <c r="H6" s="18"/>
    </row>
    <row r="7" spans="1:11" ht="76.5" x14ac:dyDescent="0.2">
      <c r="A7" s="176" t="s">
        <v>25</v>
      </c>
      <c r="B7" s="175" t="s">
        <v>128</v>
      </c>
      <c r="C7" s="121" t="s">
        <v>137</v>
      </c>
      <c r="D7" s="121" t="s">
        <v>15</v>
      </c>
      <c r="E7" s="121" t="s">
        <v>132</v>
      </c>
      <c r="F7" s="121" t="s">
        <v>134</v>
      </c>
      <c r="G7" s="96"/>
      <c r="H7" s="18"/>
    </row>
    <row r="8" spans="1:11" s="39" customFormat="1" ht="20.100000000000001" customHeight="1" x14ac:dyDescent="0.25">
      <c r="A8" s="315" t="s">
        <v>138</v>
      </c>
      <c r="B8" s="315"/>
      <c r="C8" s="315"/>
      <c r="D8" s="315"/>
      <c r="E8" s="315"/>
      <c r="F8" s="315"/>
      <c r="G8" s="99"/>
      <c r="H8" s="48"/>
    </row>
    <row r="9" spans="1:11" ht="15" customHeight="1" x14ac:dyDescent="0.2">
      <c r="A9" s="19" t="s">
        <v>73</v>
      </c>
      <c r="B9" s="49">
        <v>2527</v>
      </c>
      <c r="C9" s="50">
        <v>263</v>
      </c>
      <c r="D9" s="50">
        <v>1261</v>
      </c>
      <c r="E9" s="50">
        <v>826</v>
      </c>
      <c r="F9" s="50">
        <v>177</v>
      </c>
      <c r="G9" s="100"/>
      <c r="H9" s="43"/>
      <c r="I9" s="6"/>
      <c r="J9" s="6"/>
      <c r="K9" s="6"/>
    </row>
    <row r="10" spans="1:11" ht="15" customHeight="1" x14ac:dyDescent="0.2">
      <c r="A10" s="116" t="s">
        <v>86</v>
      </c>
      <c r="B10" s="107"/>
      <c r="C10" s="107"/>
      <c r="D10" s="107"/>
      <c r="E10" s="107"/>
      <c r="F10" s="108"/>
      <c r="G10" s="100"/>
      <c r="H10" s="43"/>
      <c r="I10" s="6"/>
      <c r="J10" s="6"/>
      <c r="K10" s="6"/>
    </row>
    <row r="11" spans="1:11" ht="15" customHeight="1" x14ac:dyDescent="0.2">
      <c r="A11" s="51" t="s">
        <v>1</v>
      </c>
      <c r="B11" s="44"/>
      <c r="C11" s="44"/>
      <c r="D11" s="44"/>
      <c r="E11" s="44"/>
      <c r="F11" s="44"/>
      <c r="G11" s="101"/>
      <c r="H11" s="45"/>
      <c r="I11" s="7"/>
      <c r="J11" s="7"/>
      <c r="K11" s="7"/>
    </row>
    <row r="12" spans="1:11" ht="15" customHeight="1" x14ac:dyDescent="0.2">
      <c r="A12" s="135" t="s">
        <v>10</v>
      </c>
      <c r="B12" s="107">
        <v>660</v>
      </c>
      <c r="C12" s="107">
        <v>21</v>
      </c>
      <c r="D12" s="107">
        <v>190</v>
      </c>
      <c r="E12" s="107">
        <v>364</v>
      </c>
      <c r="F12" s="108">
        <v>85</v>
      </c>
      <c r="G12" s="101"/>
      <c r="H12" s="45"/>
      <c r="I12" s="7"/>
      <c r="J12" s="7"/>
      <c r="K12" s="7"/>
    </row>
    <row r="13" spans="1:11" ht="25.5" x14ac:dyDescent="0.2">
      <c r="A13" s="51" t="s">
        <v>11</v>
      </c>
      <c r="B13" s="44"/>
      <c r="C13" s="44"/>
      <c r="D13" s="44"/>
      <c r="E13" s="44"/>
      <c r="F13" s="52"/>
      <c r="G13" s="101"/>
      <c r="H13" s="45"/>
      <c r="I13" s="7"/>
      <c r="J13" s="7"/>
      <c r="K13" s="7"/>
    </row>
    <row r="14" spans="1:11" ht="15" customHeight="1" x14ac:dyDescent="0.2">
      <c r="A14" s="129" t="s">
        <v>14</v>
      </c>
      <c r="B14" s="107">
        <v>67</v>
      </c>
      <c r="C14" s="107">
        <v>5</v>
      </c>
      <c r="D14" s="107">
        <v>25</v>
      </c>
      <c r="E14" s="107">
        <v>32</v>
      </c>
      <c r="F14" s="108">
        <v>5</v>
      </c>
      <c r="G14" s="101"/>
      <c r="H14" s="45"/>
      <c r="I14" s="7"/>
      <c r="J14" s="7"/>
      <c r="K14" s="7"/>
    </row>
    <row r="15" spans="1:11" ht="15" customHeight="1" x14ac:dyDescent="0.2">
      <c r="A15" s="51" t="s">
        <v>12</v>
      </c>
      <c r="B15" s="44"/>
      <c r="C15" s="44"/>
      <c r="D15" s="44"/>
      <c r="E15" s="44"/>
      <c r="F15" s="44"/>
      <c r="G15" s="101"/>
      <c r="H15" s="45"/>
      <c r="I15" s="7"/>
      <c r="J15" s="7"/>
      <c r="K15" s="7"/>
    </row>
    <row r="16" spans="1:11" ht="15" customHeight="1" x14ac:dyDescent="0.2">
      <c r="A16" s="135" t="s">
        <v>13</v>
      </c>
      <c r="B16" s="107">
        <v>1800</v>
      </c>
      <c r="C16" s="107">
        <v>237</v>
      </c>
      <c r="D16" s="107">
        <v>1046</v>
      </c>
      <c r="E16" s="107">
        <v>430</v>
      </c>
      <c r="F16" s="108">
        <v>87</v>
      </c>
      <c r="G16" s="101"/>
      <c r="H16" s="45"/>
      <c r="I16" s="7"/>
      <c r="J16" s="7"/>
      <c r="K16" s="7"/>
    </row>
    <row r="17" spans="1:8" s="39" customFormat="1" ht="20.100000000000001" customHeight="1" x14ac:dyDescent="0.25">
      <c r="A17" s="315" t="s">
        <v>139</v>
      </c>
      <c r="B17" s="315"/>
      <c r="C17" s="315"/>
      <c r="D17" s="315"/>
      <c r="E17" s="315"/>
      <c r="F17" s="315"/>
      <c r="G17" s="99"/>
      <c r="H17" s="48"/>
    </row>
    <row r="18" spans="1:8" ht="15" customHeight="1" x14ac:dyDescent="0.2">
      <c r="A18" s="19" t="s">
        <v>73</v>
      </c>
      <c r="B18" s="46">
        <v>100</v>
      </c>
      <c r="C18" s="46">
        <v>10.4</v>
      </c>
      <c r="D18" s="46">
        <v>49.9</v>
      </c>
      <c r="E18" s="46">
        <v>32.700000000000003</v>
      </c>
      <c r="F18" s="46">
        <v>7</v>
      </c>
      <c r="G18" s="91"/>
      <c r="H18" s="13"/>
    </row>
    <row r="19" spans="1:8" ht="15" customHeight="1" x14ac:dyDescent="0.2">
      <c r="A19" s="116" t="s">
        <v>86</v>
      </c>
      <c r="B19" s="23"/>
      <c r="C19" s="46"/>
      <c r="D19" s="46"/>
      <c r="E19" s="46"/>
      <c r="F19" s="46"/>
      <c r="G19" s="91"/>
      <c r="H19" s="13"/>
    </row>
    <row r="20" spans="1:8" ht="15" customHeight="1" x14ac:dyDescent="0.2">
      <c r="A20" s="51" t="s">
        <v>1</v>
      </c>
      <c r="B20" s="47"/>
      <c r="C20" s="47"/>
      <c r="D20" s="47"/>
      <c r="E20" s="47"/>
      <c r="F20" s="47"/>
      <c r="G20" s="91"/>
      <c r="H20" s="13"/>
    </row>
    <row r="21" spans="1:8" ht="15" customHeight="1" x14ac:dyDescent="0.2">
      <c r="A21" s="135" t="s">
        <v>10</v>
      </c>
      <c r="B21" s="23">
        <v>100</v>
      </c>
      <c r="C21" s="47">
        <v>3.1</v>
      </c>
      <c r="D21" s="47">
        <v>28.8</v>
      </c>
      <c r="E21" s="47">
        <v>55.2</v>
      </c>
      <c r="F21" s="47">
        <v>12.9</v>
      </c>
      <c r="G21" s="91"/>
      <c r="H21" s="13"/>
    </row>
    <row r="22" spans="1:8" ht="25.5" x14ac:dyDescent="0.2">
      <c r="A22" s="51" t="s">
        <v>11</v>
      </c>
      <c r="B22" s="47"/>
      <c r="C22" s="47"/>
      <c r="D22" s="47"/>
      <c r="E22" s="47"/>
      <c r="F22" s="47"/>
      <c r="G22" s="91"/>
      <c r="H22" s="13"/>
    </row>
    <row r="23" spans="1:8" ht="15" customHeight="1" x14ac:dyDescent="0.2">
      <c r="A23" s="129" t="s">
        <v>14</v>
      </c>
      <c r="B23" s="23">
        <v>100</v>
      </c>
      <c r="C23" s="47">
        <v>7.5</v>
      </c>
      <c r="D23" s="47">
        <v>37.299999999999997</v>
      </c>
      <c r="E23" s="47">
        <v>47.7</v>
      </c>
      <c r="F23" s="47">
        <v>7.5</v>
      </c>
      <c r="G23" s="91"/>
      <c r="H23" s="13"/>
    </row>
    <row r="24" spans="1:8" ht="15" customHeight="1" x14ac:dyDescent="0.2">
      <c r="A24" s="51" t="s">
        <v>12</v>
      </c>
      <c r="B24" s="47"/>
      <c r="C24" s="47"/>
      <c r="D24" s="47"/>
      <c r="E24" s="47"/>
      <c r="F24" s="47"/>
      <c r="G24" s="91"/>
      <c r="H24" s="13"/>
    </row>
    <row r="25" spans="1:8" ht="15" customHeight="1" x14ac:dyDescent="0.2">
      <c r="A25" s="136" t="s">
        <v>13</v>
      </c>
      <c r="B25" s="53">
        <v>100</v>
      </c>
      <c r="C25" s="184">
        <v>13.2</v>
      </c>
      <c r="D25" s="54">
        <v>58.1</v>
      </c>
      <c r="E25" s="54">
        <v>23.9</v>
      </c>
      <c r="F25" s="54">
        <v>4.8</v>
      </c>
      <c r="G25" s="91"/>
      <c r="H25" s="13"/>
    </row>
    <row r="26" spans="1:8" x14ac:dyDescent="0.2">
      <c r="A26" s="18"/>
      <c r="B26" s="18"/>
      <c r="C26" s="18"/>
      <c r="D26" s="18"/>
      <c r="E26" s="18"/>
      <c r="F26" s="18"/>
      <c r="G26" s="96"/>
      <c r="H26" s="18"/>
    </row>
    <row r="27" spans="1:8" x14ac:dyDescent="0.2">
      <c r="A27" s="18"/>
      <c r="B27" s="18"/>
      <c r="C27" s="18"/>
      <c r="D27" s="18"/>
      <c r="E27" s="18"/>
      <c r="F27" s="18"/>
      <c r="G27" s="96"/>
      <c r="H27" s="18"/>
    </row>
    <row r="28" spans="1:8" x14ac:dyDescent="0.2">
      <c r="A28" s="18"/>
      <c r="B28" s="18"/>
      <c r="C28" s="18"/>
      <c r="D28" s="18"/>
      <c r="E28" s="18"/>
      <c r="F28" s="18"/>
      <c r="G28" s="96"/>
      <c r="H28" s="18"/>
    </row>
  </sheetData>
  <mergeCells count="10">
    <mergeCell ref="A17:F17"/>
    <mergeCell ref="A8:F8"/>
    <mergeCell ref="C4:E4"/>
    <mergeCell ref="G1:G2"/>
    <mergeCell ref="A1:F1"/>
    <mergeCell ref="A2:F2"/>
    <mergeCell ref="C5:E5"/>
    <mergeCell ref="F4:F6"/>
    <mergeCell ref="B4:B6"/>
    <mergeCell ref="A4:A6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105" fitToWidth="0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showGridLines="0" workbookViewId="0">
      <selection sqref="A1:F1"/>
    </sheetView>
  </sheetViews>
  <sheetFormatPr defaultRowHeight="15" x14ac:dyDescent="0.25"/>
  <cols>
    <col min="1" max="1" width="33.28515625" style="161" customWidth="1"/>
    <col min="2" max="2" width="16.140625" style="161" customWidth="1"/>
    <col min="3" max="3" width="20" style="161" customWidth="1"/>
    <col min="4" max="6" width="16.140625" style="161" customWidth="1"/>
    <col min="7" max="7" width="17" style="90" customWidth="1"/>
    <col min="8" max="16384" width="9.140625" style="161"/>
  </cols>
  <sheetData>
    <row r="1" spans="1:9" ht="25.5" customHeight="1" x14ac:dyDescent="0.25">
      <c r="A1" s="333" t="s">
        <v>202</v>
      </c>
      <c r="B1" s="334"/>
      <c r="C1" s="334"/>
      <c r="D1" s="334"/>
      <c r="E1" s="334"/>
      <c r="F1" s="334"/>
      <c r="G1" s="256" t="s">
        <v>78</v>
      </c>
      <c r="H1" s="16"/>
      <c r="I1" s="16"/>
    </row>
    <row r="2" spans="1:9" ht="12.95" customHeight="1" x14ac:dyDescent="0.25">
      <c r="A2" s="335" t="s">
        <v>203</v>
      </c>
      <c r="B2" s="336"/>
      <c r="C2" s="336"/>
      <c r="D2" s="336"/>
      <c r="E2" s="336"/>
      <c r="F2" s="336"/>
      <c r="G2" s="256"/>
      <c r="H2" s="16"/>
      <c r="I2" s="16"/>
    </row>
    <row r="3" spans="1:9" ht="12.95" customHeight="1" x14ac:dyDescent="0.25">
      <c r="A3" s="137"/>
      <c r="B3" s="66"/>
      <c r="C3" s="66"/>
      <c r="D3" s="66"/>
      <c r="E3" s="66"/>
      <c r="F3" s="66"/>
      <c r="G3" s="92"/>
      <c r="H3" s="16"/>
      <c r="I3" s="16"/>
    </row>
    <row r="4" spans="1:9" ht="15" customHeight="1" x14ac:dyDescent="0.25">
      <c r="A4" s="337" t="s">
        <v>167</v>
      </c>
      <c r="B4" s="341" t="s">
        <v>140</v>
      </c>
      <c r="C4" s="342"/>
      <c r="D4" s="342"/>
      <c r="E4" s="342"/>
      <c r="F4" s="343"/>
      <c r="G4" s="92"/>
      <c r="H4" s="16"/>
      <c r="I4" s="16"/>
    </row>
    <row r="5" spans="1:9" ht="15" customHeight="1" x14ac:dyDescent="0.25">
      <c r="A5" s="338"/>
      <c r="B5" s="290" t="s">
        <v>141</v>
      </c>
      <c r="C5" s="326"/>
      <c r="D5" s="326"/>
      <c r="E5" s="326"/>
      <c r="F5" s="291"/>
      <c r="G5" s="92"/>
      <c r="H5" s="16"/>
      <c r="I5" s="16"/>
    </row>
    <row r="6" spans="1:9" ht="15" customHeight="1" x14ac:dyDescent="0.25">
      <c r="A6" s="338"/>
      <c r="B6" s="341" t="s">
        <v>142</v>
      </c>
      <c r="C6" s="342"/>
      <c r="D6" s="343"/>
      <c r="E6" s="341" t="s">
        <v>144</v>
      </c>
      <c r="F6" s="343"/>
      <c r="G6" s="92"/>
      <c r="H6" s="16"/>
      <c r="I6" s="16"/>
    </row>
    <row r="7" spans="1:9" ht="15" customHeight="1" x14ac:dyDescent="0.25">
      <c r="A7" s="338"/>
      <c r="B7" s="290" t="s">
        <v>143</v>
      </c>
      <c r="C7" s="326"/>
      <c r="D7" s="291"/>
      <c r="E7" s="290" t="s">
        <v>145</v>
      </c>
      <c r="F7" s="291"/>
      <c r="G7" s="92"/>
      <c r="H7" s="16"/>
      <c r="I7" s="16"/>
    </row>
    <row r="8" spans="1:9" ht="15" customHeight="1" x14ac:dyDescent="0.25">
      <c r="A8" s="338"/>
      <c r="B8" s="341" t="s">
        <v>146</v>
      </c>
      <c r="C8" s="343"/>
      <c r="D8" s="331" t="s">
        <v>152</v>
      </c>
      <c r="E8" s="331" t="s">
        <v>146</v>
      </c>
      <c r="F8" s="331" t="s">
        <v>152</v>
      </c>
      <c r="G8" s="92"/>
      <c r="H8" s="16"/>
      <c r="I8" s="16"/>
    </row>
    <row r="9" spans="1:9" ht="15" customHeight="1" x14ac:dyDescent="0.25">
      <c r="A9" s="338"/>
      <c r="B9" s="290" t="s">
        <v>147</v>
      </c>
      <c r="C9" s="291"/>
      <c r="D9" s="332"/>
      <c r="E9" s="332"/>
      <c r="F9" s="332"/>
      <c r="G9" s="92"/>
      <c r="H9" s="16"/>
      <c r="I9" s="16"/>
    </row>
    <row r="10" spans="1:9" ht="64.5" x14ac:dyDescent="0.25">
      <c r="A10" s="338"/>
      <c r="B10" s="177" t="s">
        <v>76</v>
      </c>
      <c r="C10" s="177" t="s">
        <v>150</v>
      </c>
      <c r="D10" s="332"/>
      <c r="E10" s="332"/>
      <c r="F10" s="332"/>
      <c r="G10" s="92"/>
      <c r="H10" s="16"/>
      <c r="I10" s="16"/>
    </row>
    <row r="11" spans="1:9" ht="51" x14ac:dyDescent="0.25">
      <c r="A11" s="338"/>
      <c r="B11" s="170" t="s">
        <v>109</v>
      </c>
      <c r="C11" s="170" t="s">
        <v>151</v>
      </c>
      <c r="D11" s="170" t="s">
        <v>153</v>
      </c>
      <c r="E11" s="170" t="s">
        <v>154</v>
      </c>
      <c r="F11" s="170" t="s">
        <v>155</v>
      </c>
      <c r="G11" s="92"/>
      <c r="H11" s="16"/>
      <c r="I11" s="16"/>
    </row>
    <row r="12" spans="1:9" ht="15" customHeight="1" x14ac:dyDescent="0.25">
      <c r="A12" s="339"/>
      <c r="B12" s="341" t="s">
        <v>149</v>
      </c>
      <c r="C12" s="342"/>
      <c r="D12" s="342"/>
      <c r="E12" s="342"/>
      <c r="F12" s="343"/>
      <c r="G12" s="92"/>
      <c r="H12" s="16"/>
      <c r="I12" s="16"/>
    </row>
    <row r="13" spans="1:9" ht="15" customHeight="1" x14ac:dyDescent="0.25">
      <c r="A13" s="340"/>
      <c r="B13" s="293" t="s">
        <v>148</v>
      </c>
      <c r="C13" s="293"/>
      <c r="D13" s="293"/>
      <c r="E13" s="293"/>
      <c r="F13" s="293"/>
      <c r="G13" s="92"/>
      <c r="H13" s="16"/>
      <c r="I13" s="16"/>
    </row>
    <row r="14" spans="1:9" ht="15" customHeight="1" x14ac:dyDescent="0.25">
      <c r="A14" s="19" t="s">
        <v>73</v>
      </c>
      <c r="B14" s="56">
        <v>15.5</v>
      </c>
      <c r="C14" s="56">
        <v>3.4</v>
      </c>
      <c r="D14" s="56">
        <v>4.0999999999999996</v>
      </c>
      <c r="E14" s="56">
        <v>16.899999999999999</v>
      </c>
      <c r="F14" s="59">
        <v>4.7</v>
      </c>
      <c r="G14" s="92"/>
      <c r="H14" s="16"/>
      <c r="I14" s="16"/>
    </row>
    <row r="15" spans="1:9" ht="15" customHeight="1" x14ac:dyDescent="0.25">
      <c r="A15" s="116" t="s">
        <v>86</v>
      </c>
      <c r="B15" s="29"/>
      <c r="C15" s="30"/>
      <c r="D15" s="30"/>
      <c r="E15" s="30"/>
      <c r="F15" s="60"/>
      <c r="G15" s="92"/>
      <c r="H15" s="16"/>
      <c r="I15" s="16"/>
    </row>
    <row r="16" spans="1:9" ht="15" customHeight="1" x14ac:dyDescent="0.25">
      <c r="A16" s="20" t="s">
        <v>1</v>
      </c>
      <c r="B16" s="57">
        <v>8.4</v>
      </c>
      <c r="C16" s="57">
        <v>1.2</v>
      </c>
      <c r="D16" s="57">
        <v>2.4</v>
      </c>
      <c r="E16" s="57">
        <v>9.6</v>
      </c>
      <c r="F16" s="61">
        <v>2.4</v>
      </c>
      <c r="G16" s="92"/>
      <c r="H16" s="16"/>
      <c r="I16" s="16"/>
    </row>
    <row r="17" spans="1:9" ht="15" customHeight="1" x14ac:dyDescent="0.25">
      <c r="A17" s="117" t="s">
        <v>10</v>
      </c>
      <c r="B17" s="57"/>
      <c r="C17" s="57"/>
      <c r="D17" s="57"/>
      <c r="E17" s="57"/>
      <c r="F17" s="62"/>
      <c r="G17" s="92"/>
      <c r="H17" s="16"/>
      <c r="I17" s="16"/>
    </row>
    <row r="18" spans="1:9" ht="25.5" customHeight="1" x14ac:dyDescent="0.25">
      <c r="A18" s="20" t="s">
        <v>11</v>
      </c>
      <c r="B18" s="58" t="s">
        <v>87</v>
      </c>
      <c r="C18" s="63" t="s">
        <v>87</v>
      </c>
      <c r="D18" s="63" t="s">
        <v>87</v>
      </c>
      <c r="E18" s="58" t="s">
        <v>87</v>
      </c>
      <c r="F18" s="63">
        <v>25</v>
      </c>
      <c r="G18" s="92"/>
      <c r="H18" s="16"/>
      <c r="I18" s="16"/>
    </row>
    <row r="19" spans="1:9" ht="15" customHeight="1" x14ac:dyDescent="0.25">
      <c r="A19" s="116" t="s">
        <v>14</v>
      </c>
      <c r="B19" s="57"/>
      <c r="C19" s="57"/>
      <c r="D19" s="57"/>
      <c r="E19" s="57"/>
      <c r="F19" s="62"/>
      <c r="G19" s="92"/>
      <c r="H19" s="16"/>
      <c r="I19" s="16"/>
    </row>
    <row r="20" spans="1:9" ht="15" customHeight="1" x14ac:dyDescent="0.25">
      <c r="A20" s="21" t="s">
        <v>12</v>
      </c>
      <c r="B20" s="57">
        <v>26.2</v>
      </c>
      <c r="C20" s="57">
        <v>6.6</v>
      </c>
      <c r="D20" s="57">
        <v>4.9000000000000004</v>
      </c>
      <c r="E20" s="57">
        <v>27.7</v>
      </c>
      <c r="F20" s="62">
        <v>6.69</v>
      </c>
      <c r="G20" s="92"/>
      <c r="H20" s="16"/>
      <c r="I20" s="16"/>
    </row>
    <row r="21" spans="1:9" ht="15" customHeight="1" x14ac:dyDescent="0.25">
      <c r="A21" s="138" t="s">
        <v>13</v>
      </c>
      <c r="B21" s="64"/>
      <c r="C21" s="64"/>
      <c r="D21" s="64"/>
      <c r="E21" s="64"/>
      <c r="F21" s="65"/>
      <c r="G21" s="92"/>
      <c r="H21" s="16"/>
      <c r="I21" s="16"/>
    </row>
    <row r="22" spans="1:9" x14ac:dyDescent="0.25">
      <c r="A22" s="16"/>
      <c r="B22" s="16"/>
      <c r="C22" s="16"/>
      <c r="D22" s="16"/>
      <c r="E22" s="16"/>
      <c r="F22" s="16"/>
      <c r="G22" s="92"/>
      <c r="H22" s="16"/>
      <c r="I22" s="16"/>
    </row>
    <row r="23" spans="1:9" x14ac:dyDescent="0.25">
      <c r="A23" s="16"/>
      <c r="B23" s="16"/>
      <c r="C23" s="16"/>
      <c r="D23" s="16"/>
      <c r="E23" s="16"/>
      <c r="F23" s="16"/>
      <c r="G23" s="92"/>
      <c r="H23" s="16"/>
      <c r="I23" s="16"/>
    </row>
    <row r="24" spans="1:9" x14ac:dyDescent="0.25">
      <c r="A24" s="16"/>
      <c r="B24" s="16"/>
      <c r="C24" s="16"/>
      <c r="D24" s="16"/>
      <c r="E24" s="16"/>
      <c r="F24" s="16"/>
      <c r="G24" s="92"/>
      <c r="H24" s="16"/>
      <c r="I24" s="16"/>
    </row>
    <row r="25" spans="1:9" x14ac:dyDescent="0.25">
      <c r="A25" s="16"/>
      <c r="B25" s="16"/>
      <c r="C25" s="16"/>
      <c r="D25" s="16"/>
      <c r="E25" s="16"/>
      <c r="F25" s="16"/>
      <c r="G25" s="92"/>
      <c r="H25" s="16"/>
      <c r="I25" s="16"/>
    </row>
    <row r="33" spans="4:4" x14ac:dyDescent="0.25">
      <c r="D33" s="162">
        <f>F16</f>
        <v>2.4</v>
      </c>
    </row>
  </sheetData>
  <mergeCells count="17">
    <mergeCell ref="D8:D10"/>
    <mergeCell ref="E8:E10"/>
    <mergeCell ref="F8:F10"/>
    <mergeCell ref="G1:G2"/>
    <mergeCell ref="B13:F13"/>
    <mergeCell ref="A1:F1"/>
    <mergeCell ref="A2:F2"/>
    <mergeCell ref="A4:A13"/>
    <mergeCell ref="B4:F4"/>
    <mergeCell ref="B5:F5"/>
    <mergeCell ref="B6:D6"/>
    <mergeCell ref="B7:D7"/>
    <mergeCell ref="E6:F6"/>
    <mergeCell ref="E7:F7"/>
    <mergeCell ref="B8:C8"/>
    <mergeCell ref="B9:C9"/>
    <mergeCell ref="B12:F12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" right="0.7" top="0.75" bottom="0.75" header="0.3" footer="0.3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</vt:i4>
      </vt:variant>
      <vt:variant>
        <vt:lpstr>Zakresy nazwane</vt:lpstr>
      </vt:variant>
      <vt:variant>
        <vt:i4>3</vt:i4>
      </vt:variant>
    </vt:vector>
  </HeadingPairs>
  <TitlesOfParts>
    <vt:vector size="13" baseType="lpstr">
      <vt:lpstr>stosowane symbole</vt:lpstr>
      <vt:lpstr>Spis tablic</vt:lpstr>
      <vt:lpstr>1 (98)</vt:lpstr>
      <vt:lpstr>2 (99)</vt:lpstr>
      <vt:lpstr>3 (100)</vt:lpstr>
      <vt:lpstr>4 (101)</vt:lpstr>
      <vt:lpstr>5 (102)</vt:lpstr>
      <vt:lpstr>6 (103)</vt:lpstr>
      <vt:lpstr>7 (104)</vt:lpstr>
      <vt:lpstr>8 (105)</vt:lpstr>
      <vt:lpstr>'1 (98)'!Tytuły_wydruku</vt:lpstr>
      <vt:lpstr>'6 (103)'!Tytuły_wydruku</vt:lpstr>
      <vt:lpstr>'8 (105)'!Tytuły_wydruku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Chudzińska Żaklina</cp:lastModifiedBy>
  <cp:lastPrinted>2021-02-16T11:02:57Z</cp:lastPrinted>
  <dcterms:created xsi:type="dcterms:W3CDTF">2014-01-05T17:43:33Z</dcterms:created>
  <dcterms:modified xsi:type="dcterms:W3CDTF">2021-03-26T07:52:12Z</dcterms:modified>
</cp:coreProperties>
</file>